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DieseArbeitsmappe" defaultThemeVersion="124226"/>
  <xr:revisionPtr revIDLastSave="0" documentId="13_ncr:1_{8F9323E0-A90D-49E1-9EFB-A065A2097363}" xr6:coauthVersionLast="47" xr6:coauthVersionMax="47" xr10:uidLastSave="{00000000-0000-0000-0000-000000000000}"/>
  <bookViews>
    <workbookView xWindow="-120" yWindow="-120" windowWidth="29040" windowHeight="15720" tabRatio="975" activeTab="1" xr2:uid="{00000000-000D-0000-FFFF-FFFF00000000}"/>
  </bookViews>
  <sheets>
    <sheet name="Metadaten" sheetId="76" r:id="rId1"/>
    <sheet name="Inhalt" sheetId="70" r:id="rId2"/>
    <sheet name="5.1_01" sheetId="1" r:id="rId3"/>
    <sheet name="5.1_02" sheetId="2" r:id="rId4"/>
    <sheet name="5.1_13" sheetId="24" r:id="rId5"/>
    <sheet name="5.1_03" sheetId="4" r:id="rId6"/>
    <sheet name="5.1_04" sheetId="5" r:id="rId7"/>
    <sheet name="5.1_14" sheetId="23" r:id="rId8"/>
    <sheet name="5.1_15" sheetId="15" r:id="rId9"/>
    <sheet name="5.1_16" sheetId="19" r:id="rId10"/>
    <sheet name="5.1_08" sheetId="9" r:id="rId11"/>
    <sheet name="5.1_05" sheetId="21" r:id="rId12"/>
    <sheet name="5.1_07" sheetId="8" r:id="rId13"/>
    <sheet name="5.1_17" sheetId="80" r:id="rId14"/>
    <sheet name="5.1_09" sheetId="22" r:id="rId15"/>
    <sheet name="5.1_10" sheetId="11" r:id="rId16"/>
    <sheet name="5.1_11" sheetId="12" r:id="rId17"/>
    <sheet name="5.1_12" sheetId="14" r:id="rId18"/>
    <sheet name="5.2_01" sheetId="25" r:id="rId19"/>
    <sheet name="5.2_02" sheetId="26" r:id="rId20"/>
    <sheet name="5.2_03" sheetId="27" r:id="rId21"/>
    <sheet name="5.2_04" sheetId="28" r:id="rId22"/>
    <sheet name="5.2_05" sheetId="29" r:id="rId23"/>
    <sheet name="5.2_06" sheetId="30" r:id="rId24"/>
    <sheet name="5.2_07" sheetId="31" r:id="rId25"/>
    <sheet name="5.2_08" sheetId="32" r:id="rId26"/>
    <sheet name="5.2_09" sheetId="33" r:id="rId27"/>
    <sheet name="5.2_10" sheetId="34" r:id="rId28"/>
    <sheet name="5.2_11" sheetId="35" r:id="rId29"/>
    <sheet name="5.2_12" sheetId="36" r:id="rId30"/>
    <sheet name="5.2_13" sheetId="37" r:id="rId31"/>
    <sheet name="5.2_14" sheetId="38" r:id="rId32"/>
    <sheet name="5.2_15" sheetId="39" r:id="rId33"/>
    <sheet name="5.2_16" sheetId="40" r:id="rId34"/>
    <sheet name="5.3_01" sheetId="41" r:id="rId35"/>
    <sheet name="5.3_02" sheetId="42" r:id="rId36"/>
    <sheet name="5.3_03" sheetId="43" r:id="rId37"/>
    <sheet name="5.3_04" sheetId="44" r:id="rId38"/>
    <sheet name="5.4_01" sheetId="45" r:id="rId39"/>
    <sheet name="5.4_02" sheetId="46" r:id="rId40"/>
    <sheet name="5.4_03" sheetId="47" r:id="rId41"/>
    <sheet name="5.4_04" sheetId="77" r:id="rId42"/>
    <sheet name="5.4_05" sheetId="49" r:id="rId43"/>
    <sheet name="5.4.10" sheetId="71" r:id="rId44"/>
    <sheet name="5.4.11" sheetId="72" r:id="rId45"/>
    <sheet name="5.4_06" sheetId="50" r:id="rId46"/>
    <sheet name="5.4_07" sheetId="51" r:id="rId47"/>
    <sheet name="5.4_08" sheetId="52" r:id="rId48"/>
    <sheet name="5.4_09" sheetId="53" r:id="rId49"/>
    <sheet name="5.4_12" sheetId="79" r:id="rId50"/>
    <sheet name="5.5_01" sheetId="54" r:id="rId51"/>
    <sheet name="5.5_02" sheetId="55" r:id="rId52"/>
    <sheet name="5.5_17" sheetId="75" r:id="rId53"/>
    <sheet name="5.5_03" sheetId="56" r:id="rId54"/>
    <sheet name="5.5_18" sheetId="73" r:id="rId55"/>
    <sheet name="5.5_04" sheetId="57" r:id="rId56"/>
    <sheet name="5.5_19" sheetId="74" r:id="rId57"/>
    <sheet name="5.5_05" sheetId="58" r:id="rId58"/>
    <sheet name="5.5_06" sheetId="59" r:id="rId59"/>
    <sheet name="5.5_07" sheetId="60" r:id="rId60"/>
    <sheet name="5.5_08" sheetId="61" r:id="rId61"/>
    <sheet name="5.5_09" sheetId="62" r:id="rId62"/>
    <sheet name="5.5_10" sheetId="63" r:id="rId63"/>
    <sheet name="5.5_11" sheetId="64" r:id="rId64"/>
    <sheet name="5.5_12" sheetId="65" r:id="rId65"/>
    <sheet name="5.5_13" sheetId="66" r:id="rId66"/>
    <sheet name="5.5_14" sheetId="67" r:id="rId67"/>
    <sheet name="5.5_15" sheetId="68" r:id="rId68"/>
    <sheet name="5.5_16" sheetId="69" r:id="rId6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2" l="1"/>
  <c r="B143" i="26" l="1"/>
  <c r="AD33" i="57"/>
  <c r="AD25" i="57"/>
  <c r="B143" i="27"/>
  <c r="F143" i="27"/>
  <c r="F143" i="26"/>
  <c r="C31" i="32"/>
  <c r="C31" i="30"/>
  <c r="B11" i="40"/>
  <c r="B10" i="40"/>
  <c r="B36" i="39"/>
  <c r="L19" i="14"/>
  <c r="G19" i="14"/>
  <c r="B19" i="14"/>
  <c r="L18" i="14"/>
  <c r="G18" i="14"/>
  <c r="B18" i="14"/>
  <c r="L17" i="14"/>
  <c r="G17" i="14"/>
  <c r="B17" i="14"/>
  <c r="L16" i="14"/>
  <c r="G16" i="14"/>
  <c r="B16" i="14"/>
  <c r="L15" i="14"/>
  <c r="G15" i="14"/>
  <c r="B15" i="14"/>
  <c r="L14" i="14"/>
  <c r="G14" i="14"/>
  <c r="B14" i="14"/>
  <c r="L13" i="14"/>
  <c r="G13" i="14"/>
  <c r="B13" i="14"/>
  <c r="L12" i="14"/>
  <c r="G12" i="14"/>
  <c r="B12" i="14"/>
  <c r="L11" i="14"/>
  <c r="G11" i="14"/>
  <c r="B11" i="14"/>
  <c r="L10" i="14"/>
  <c r="G10" i="14"/>
  <c r="B10" i="14"/>
  <c r="K11" i="2"/>
  <c r="H11" i="2"/>
  <c r="E11" i="2"/>
</calcChain>
</file>

<file path=xl/sharedStrings.xml><?xml version="1.0" encoding="utf-8"?>
<sst xmlns="http://schemas.openxmlformats.org/spreadsheetml/2006/main" count="11748" uniqueCount="1813">
  <si>
    <t xml:space="preserve"> in Tsd. CHF</t>
  </si>
  <si>
    <t>Mehrere Geschäftsführer möglich.</t>
  </si>
  <si>
    <t>Weinernte aller Rebbauern.</t>
  </si>
  <si>
    <t>Milcheinlieferung 
Milchhof in 100 kg</t>
  </si>
  <si>
    <t>Nutztierbestände aller Nutztierhalter in Liechtenstein.</t>
  </si>
  <si>
    <t>Jahr</t>
  </si>
  <si>
    <t>Ständige Arbeitskräfte</t>
  </si>
  <si>
    <t>Familieneigene</t>
  </si>
  <si>
    <t>Familienfremde</t>
  </si>
  <si>
    <t>Total</t>
  </si>
  <si>
    <t>Männer</t>
  </si>
  <si>
    <t>Frauen</t>
  </si>
  <si>
    <t>Betriebsleiter</t>
  </si>
  <si>
    <t>Angehörige</t>
  </si>
  <si>
    <t>Landwirtschaftsbetriebe</t>
  </si>
  <si>
    <t>Ständige Arbeitskräfte, 1965 - 1990</t>
  </si>
  <si>
    <t>*</t>
  </si>
  <si>
    <t>Vollzeitbeschäftigte, 1995 - 2000</t>
  </si>
  <si>
    <t>Grössenklassen von... bis unter... ha  landwirtschaftlicher Nutzfläche</t>
  </si>
  <si>
    <t>Landw. Nutzfläche (ha)</t>
  </si>
  <si>
    <t xml:space="preserve"> </t>
  </si>
  <si>
    <t>Gemeinde</t>
  </si>
  <si>
    <t>0-1</t>
  </si>
  <si>
    <t xml:space="preserve"> 1-3</t>
  </si>
  <si>
    <t xml:space="preserve">  3-5</t>
  </si>
  <si>
    <t xml:space="preserve"> 5-10</t>
  </si>
  <si>
    <t xml:space="preserve"> 10-20</t>
  </si>
  <si>
    <t>20-30</t>
  </si>
  <si>
    <t>30-50</t>
  </si>
  <si>
    <t>50 +</t>
  </si>
  <si>
    <t>Liechtenstein</t>
  </si>
  <si>
    <t>nach Grössenklasse, 2000</t>
  </si>
  <si>
    <t>Offene Ackerfläche</t>
  </si>
  <si>
    <t>Grünland</t>
  </si>
  <si>
    <t>Getreide</t>
  </si>
  <si>
    <t>Ölsaaten</t>
  </si>
  <si>
    <t>Aren</t>
  </si>
  <si>
    <t>Landwirtschaftliche Nutzfläche</t>
  </si>
  <si>
    <t>nach Flächenkategorie, 2000</t>
  </si>
  <si>
    <t>.</t>
  </si>
  <si>
    <t>Konsummilch</t>
  </si>
  <si>
    <t>Milch für</t>
  </si>
  <si>
    <t>roh</t>
  </si>
  <si>
    <t>past.</t>
  </si>
  <si>
    <t>Joghurt</t>
  </si>
  <si>
    <t>Rahm</t>
  </si>
  <si>
    <t>Diverses</t>
  </si>
  <si>
    <t>Milchhof</t>
  </si>
  <si>
    <t>kg</t>
  </si>
  <si>
    <t>Vaduz Hofabfuhr</t>
  </si>
  <si>
    <t>Balzers</t>
  </si>
  <si>
    <t>Mäls</t>
  </si>
  <si>
    <t>Triesenberg</t>
  </si>
  <si>
    <t>Schaan</t>
  </si>
  <si>
    <t>Eschen</t>
  </si>
  <si>
    <t>Eschen Hofabfuhr</t>
  </si>
  <si>
    <t>Mauren</t>
  </si>
  <si>
    <t>Gamprin Hofabfuhr</t>
  </si>
  <si>
    <t>Ruggell Hofabfuhr</t>
  </si>
  <si>
    <t>Schellenberg Hofabfuhr</t>
  </si>
  <si>
    <t>BIO Hofabfuhr</t>
  </si>
  <si>
    <t>Milchlieferungen und -verarbeitung</t>
  </si>
  <si>
    <t>Butter</t>
  </si>
  <si>
    <t>Käse</t>
  </si>
  <si>
    <t>Vaduz</t>
  </si>
  <si>
    <t>Triesen</t>
  </si>
  <si>
    <t>Gamprin</t>
  </si>
  <si>
    <t xml:space="preserve"> .</t>
  </si>
  <si>
    <t>Weinernte</t>
  </si>
  <si>
    <t>Hauptbaumart</t>
  </si>
  <si>
    <t>Höhenlage</t>
  </si>
  <si>
    <t>[%]</t>
  </si>
  <si>
    <t>Fichte</t>
  </si>
  <si>
    <t>Tanne</t>
  </si>
  <si>
    <t>Föhre</t>
  </si>
  <si>
    <t>Lärche</t>
  </si>
  <si>
    <t>übriges Nadelholz</t>
  </si>
  <si>
    <t>Total Nadelholz</t>
  </si>
  <si>
    <t>Buche</t>
  </si>
  <si>
    <t>Ahorn</t>
  </si>
  <si>
    <t>Esche</t>
  </si>
  <si>
    <t>Eiche</t>
  </si>
  <si>
    <t>übriges Laubholz</t>
  </si>
  <si>
    <t>Total Laubholz</t>
  </si>
  <si>
    <t xml:space="preserve">Total </t>
  </si>
  <si>
    <t>Holzvorrat</t>
  </si>
  <si>
    <t>Industrieholz</t>
  </si>
  <si>
    <t>Energieholz</t>
  </si>
  <si>
    <t>Nadelholz</t>
  </si>
  <si>
    <t>Laubholz</t>
  </si>
  <si>
    <t>Holznutzung</t>
  </si>
  <si>
    <t>Rehwild</t>
  </si>
  <si>
    <t>Rotwild</t>
  </si>
  <si>
    <t>Gamswild</t>
  </si>
  <si>
    <t>Böcke</t>
  </si>
  <si>
    <t>Geissen</t>
  </si>
  <si>
    <t>Kitze</t>
  </si>
  <si>
    <t>unbestimmt (Fallwild)</t>
  </si>
  <si>
    <t>Hirsche</t>
  </si>
  <si>
    <t>Hirschkühe</t>
  </si>
  <si>
    <t>Kälber</t>
  </si>
  <si>
    <t>Murmeltiere</t>
  </si>
  <si>
    <t>Birkhähne</t>
  </si>
  <si>
    <t>1997/98</t>
  </si>
  <si>
    <t>1998/99</t>
  </si>
  <si>
    <t>1999/00</t>
  </si>
  <si>
    <t>2000/01</t>
  </si>
  <si>
    <t>2001/02</t>
  </si>
  <si>
    <t>2002/03</t>
  </si>
  <si>
    <t>2003/04</t>
  </si>
  <si>
    <t>2004/05</t>
  </si>
  <si>
    <t>2005/06</t>
  </si>
  <si>
    <t>2006/07</t>
  </si>
  <si>
    <t xml:space="preserve">Jagdjahr </t>
  </si>
  <si>
    <t>Erlegtes Wild</t>
  </si>
  <si>
    <t>Das Jagdjahr läuft jeweils vom 1. April bis zum 31. März des Folgejahres.</t>
  </si>
  <si>
    <t>Verkehrsmilch</t>
  </si>
  <si>
    <t>Sammelstellen</t>
  </si>
  <si>
    <t>Lieferung an Milchhof</t>
  </si>
  <si>
    <t>Verarbeitungsmilch</t>
  </si>
  <si>
    <t>Hauptberufliche Betriebe</t>
  </si>
  <si>
    <t>Kartoffeln, Zucker-, Futterrüben</t>
  </si>
  <si>
    <t>Übrige offene Ackerfläche</t>
  </si>
  <si>
    <t>Dauerkulturen</t>
  </si>
  <si>
    <t>Übrige landw. Nutzfläche</t>
  </si>
  <si>
    <t xml:space="preserve">Kuhbestand im Frühjahr </t>
  </si>
  <si>
    <t>2007/08</t>
  </si>
  <si>
    <t>Schaan Hofabfuhr ab Mai</t>
  </si>
  <si>
    <t>Milchverwertung in 100 kg</t>
  </si>
  <si>
    <t>Grössenklassen von ... bis unter ... ha landwirtschaftlicher Nutzfläche</t>
  </si>
  <si>
    <t>1 - 3</t>
  </si>
  <si>
    <t>3 - 5</t>
  </si>
  <si>
    <t>5 - 10</t>
  </si>
  <si>
    <t>Talzone</t>
  </si>
  <si>
    <t>Bergzone</t>
  </si>
  <si>
    <t>Oberland</t>
  </si>
  <si>
    <t>Unterland</t>
  </si>
  <si>
    <t>Schaan/Planken</t>
  </si>
  <si>
    <t>Ruggell</t>
  </si>
  <si>
    <t>Schellenberg</t>
  </si>
  <si>
    <t>Ackerland</t>
  </si>
  <si>
    <t>Dauergrünland</t>
  </si>
  <si>
    <t>Hackfrüchte</t>
  </si>
  <si>
    <t>Hülsenfrüchte</t>
  </si>
  <si>
    <t>Übriges Ackerland</t>
  </si>
  <si>
    <t xml:space="preserve">Rindvieh </t>
  </si>
  <si>
    <t>Pferdegattung</t>
  </si>
  <si>
    <t xml:space="preserve">Schweine </t>
  </si>
  <si>
    <t xml:space="preserve">Schafe </t>
  </si>
  <si>
    <t xml:space="preserve">Ziegen </t>
  </si>
  <si>
    <t xml:space="preserve">Hühner </t>
  </si>
  <si>
    <t xml:space="preserve">Bienenvölker </t>
  </si>
  <si>
    <t>Halter</t>
  </si>
  <si>
    <t xml:space="preserve">Stück </t>
  </si>
  <si>
    <t>Beschäftigte</t>
  </si>
  <si>
    <t xml:space="preserve">Männer </t>
  </si>
  <si>
    <t xml:space="preserve">Untergrenze: </t>
  </si>
  <si>
    <t>Grössenklassen von … bis unter … ha</t>
  </si>
  <si>
    <t>50+</t>
  </si>
  <si>
    <t>Grössenklassen:</t>
  </si>
  <si>
    <t>Hackschnitzel</t>
  </si>
  <si>
    <t xml:space="preserve">Landwirtschaftliche Nutzfläche </t>
  </si>
  <si>
    <t xml:space="preserve">Beschäftigte in der Landwirtschaft </t>
  </si>
  <si>
    <t>Nutztierhalter und Nutztierbestand</t>
  </si>
  <si>
    <t>Waldfläche unter 1000 m.ü.M.:  43%</t>
  </si>
  <si>
    <t>Waldfläche über 1000 m.ü.M.:   57%</t>
  </si>
  <si>
    <t>Erläuterung zur Tabelle:</t>
  </si>
  <si>
    <t>davon  Kühe</t>
  </si>
  <si>
    <t>unter 1000 m.ü.M.</t>
  </si>
  <si>
    <t>über 1000 m.ü.M.</t>
  </si>
  <si>
    <t>Nicht ausgewiesen sind der Rohstoffhandel des Liechtensteiner Milchverbandes und der Milchverkauf der Landwirtschaftsbetriebe direkt an einen ausländischen Abnehmer.</t>
  </si>
  <si>
    <t>2008/09</t>
  </si>
  <si>
    <t>Frischkäse</t>
  </si>
  <si>
    <t>Mauren Hofabfuhr</t>
  </si>
  <si>
    <t>Total 2007</t>
  </si>
  <si>
    <t>Total 2008</t>
  </si>
  <si>
    <t>Liechtenstein 2005</t>
  </si>
  <si>
    <t>Liechtenstein 2007</t>
  </si>
  <si>
    <t>Landwirtschaftsstatistik</t>
  </si>
  <si>
    <t>10 - 15</t>
  </si>
  <si>
    <t>15 - 20</t>
  </si>
  <si>
    <t>20 - 25</t>
  </si>
  <si>
    <t>25 - 30</t>
  </si>
  <si>
    <t>30 - 40</t>
  </si>
  <si>
    <t>40 - 50</t>
  </si>
  <si>
    <t>50 - 70</t>
  </si>
  <si>
    <t>70 - 100</t>
  </si>
  <si>
    <t>0 - 1</t>
  </si>
  <si>
    <t>100 +</t>
  </si>
  <si>
    <t>Unternehmen</t>
  </si>
  <si>
    <t>Branche</t>
  </si>
  <si>
    <t>Total 31.12.2001</t>
  </si>
  <si>
    <t>Sektor 1</t>
  </si>
  <si>
    <t>01-05 Land- und Forstwirtschaft, Jagd</t>
  </si>
  <si>
    <t>Sektor 2</t>
  </si>
  <si>
    <t>14 Bergbau, Gewinnung Steine und Erden</t>
  </si>
  <si>
    <t>15-16 Herstellung Nahrungsmittel, Getränke; Tabakverarbeitung</t>
  </si>
  <si>
    <t>17-18 Herstellung Textilien und Bekleidung</t>
  </si>
  <si>
    <t>20 Be- und Verarbeitung Holz (ohne Herstellung Möbel)</t>
  </si>
  <si>
    <t>21-22 Papier-, Verlags- und Druckgewerbe</t>
  </si>
  <si>
    <t>24 Chemische Industrie</t>
  </si>
  <si>
    <t>25 Herstellung Gummi- und Kunststoffwaren</t>
  </si>
  <si>
    <t>26 Herstellung sonst. Produkte aus nichtmetall. Mineralien</t>
  </si>
  <si>
    <t>27-28 Erzeugung u. Bearbeitung Metall; Herstell. Metallerzeugn.</t>
  </si>
  <si>
    <t>29 Maschinenbau</t>
  </si>
  <si>
    <t>30-33 Herstell. elektr./elektron. Geräte; Feinmechanik, Optik</t>
  </si>
  <si>
    <t>34-35 Fahrzeugbau</t>
  </si>
  <si>
    <t>36-37 Sonstiges verarbeitendes Gewerbe</t>
  </si>
  <si>
    <t>40-41 Energie- und Wasserversorgung</t>
  </si>
  <si>
    <t>45 Baugewerbe</t>
  </si>
  <si>
    <t>Sektor 3</t>
  </si>
  <si>
    <t>50-52 Handel, Reparatur</t>
  </si>
  <si>
    <t>55 Gastgewerbe</t>
  </si>
  <si>
    <t>60-64 Verkehr, Nachrichtenübermittlung</t>
  </si>
  <si>
    <t>65-67 Kredit- und Versicherungsgewerbe</t>
  </si>
  <si>
    <t>70-74 (ohne 7411/12) Immobilien, Informatik, Dienstleist. für Unternehmen</t>
  </si>
  <si>
    <t>7411/7412 Rechtsberatung, Treuhandwesen</t>
  </si>
  <si>
    <t>75 Öffentliche Verwaltung</t>
  </si>
  <si>
    <t>80 Unterrichtswesen</t>
  </si>
  <si>
    <t>85 Gesundheits- und Sozialwesen</t>
  </si>
  <si>
    <t>90-93 Erbringung sonstiger Dienstleistungen</t>
  </si>
  <si>
    <t>99 Exterritorale Organisationen / Zollämter</t>
  </si>
  <si>
    <t>Total 31.12.2002</t>
  </si>
  <si>
    <t>Total 31.12.2003</t>
  </si>
  <si>
    <t>99 Exterritoriale Organisationen / Zollämter</t>
  </si>
  <si>
    <t>Total 31.12.2004</t>
  </si>
  <si>
    <t>Total 31.12.2005</t>
  </si>
  <si>
    <t>Total 31.12.2006</t>
  </si>
  <si>
    <t>Total 31.12.2007</t>
  </si>
  <si>
    <t>Total 31.12.2008</t>
  </si>
  <si>
    <t>A Land- u. Forstwirtschaft</t>
  </si>
  <si>
    <t>B Gewinnung Steine u. Erden</t>
  </si>
  <si>
    <t>CA Herstellung Nahrungsmittel, Getränke, Tabakerzeugn.</t>
  </si>
  <si>
    <t>CB Herstellung Textilien, Bekleidung, Schuhe</t>
  </si>
  <si>
    <t>CC Herstellung Holzwaren, Papier, Druckerzeugn.</t>
  </si>
  <si>
    <t>CD-CF Herstellung chem. u. pharmazeut. Erzeugn.</t>
  </si>
  <si>
    <t>CG Herstellung Gummi-, Kunststoff-, Glas-, Keramikwaren</t>
  </si>
  <si>
    <t>CH Metallerzeugung u. -bearbeitung, Metallerzeugn.</t>
  </si>
  <si>
    <t>CI Herstellung EDV-Geräte, elektron. u. optische Erzeugn.</t>
  </si>
  <si>
    <t>CJ Herstellung elektrischer Ausrüstungen</t>
  </si>
  <si>
    <t>CK Maschinenbau</t>
  </si>
  <si>
    <t>CL Fahrzeugbau</t>
  </si>
  <si>
    <t>CM Sonst. Warenherstellung; Reparat. u. Install. Maschinen</t>
  </si>
  <si>
    <t>D-E Energie- u. Wasserversorg.; Abwasser- u. Abfallentsorg.</t>
  </si>
  <si>
    <t>F Baugewerbe</t>
  </si>
  <si>
    <t>G Handel, Instandhaltung u. Reparatur Fahrzeuge</t>
  </si>
  <si>
    <t>H Verkehr u. Lagerei</t>
  </si>
  <si>
    <t>I Gastgewerbe</t>
  </si>
  <si>
    <t>JA Verlagswesen, audiovisuelle Medien u. Rundfunk</t>
  </si>
  <si>
    <t>JB Telekommunikation</t>
  </si>
  <si>
    <t>JC Informatik- u. Informations-Dienstleistungen</t>
  </si>
  <si>
    <t>K Finanz- u. Versicherungsdienstleistungen</t>
  </si>
  <si>
    <t>L Grundstücks- u. Wohnungswesen</t>
  </si>
  <si>
    <t>MAA Rechts.- u. Steuerberatung, Wirtschaftsprüfung</t>
  </si>
  <si>
    <t>MAB Verwaltung von Unternehmen, Unternehmensberatung</t>
  </si>
  <si>
    <t>MAC Architektur- u. Ingenieurbüros; Werkstoffanalysen</t>
  </si>
  <si>
    <t>MB-MC Forschung u. Entwicklung; sonst. techn. Tätigkeiten</t>
  </si>
  <si>
    <t>N Sonstige wirtschaftl. Dienstleistungen</t>
  </si>
  <si>
    <t>O Öffentliche Verwaltung; Sozialversicherung</t>
  </si>
  <si>
    <t>P Erziehung und Unterricht</t>
  </si>
  <si>
    <t>QA Gesundheitswesen</t>
  </si>
  <si>
    <t>QB Heime u. Sozialwesen</t>
  </si>
  <si>
    <t>R Kunst, Unterhaltung u. Erholung</t>
  </si>
  <si>
    <t>S Sonstige Dienstleistungen</t>
  </si>
  <si>
    <t>U Exterritoriale Organisation; Zollbehörden</t>
  </si>
  <si>
    <t>Beschäftigungsstatistik</t>
  </si>
  <si>
    <t>Ab dem Jahr 2008 sind die Sektoren gemäss NOGA 2008.</t>
  </si>
  <si>
    <t>Arbeitsstätten</t>
  </si>
  <si>
    <t>Planken</t>
  </si>
  <si>
    <t>Total 31.12.2000</t>
  </si>
  <si>
    <t>95 Private Haushalte</t>
  </si>
  <si>
    <t>25 Herstellung Gummi- u. Kunststoffwaren</t>
  </si>
  <si>
    <t>T Private Haushalte mit Hauspersonal</t>
  </si>
  <si>
    <t>Arbeitsplätze</t>
  </si>
  <si>
    <t>Arbeitsstätten in Industrie und Dienstleistungen</t>
  </si>
  <si>
    <t>Wirtschaftssektor</t>
  </si>
  <si>
    <t>2.+ 3. Sektor</t>
  </si>
  <si>
    <t>2. Sektor</t>
  </si>
  <si>
    <t>3. Sektor</t>
  </si>
  <si>
    <t>Betriebszählung</t>
  </si>
  <si>
    <t>Arbeitsplätze in Industrie und Dienstleistungen</t>
  </si>
  <si>
    <t>Vollzeitäquivalente in Industrie und Dienstleistungen</t>
  </si>
  <si>
    <t>Gewerbebewilligungen</t>
  </si>
  <si>
    <t>Bis 2000 neuerteilte Bewilligungen, ab 2001 Neugründungen</t>
  </si>
  <si>
    <t xml:space="preserve">Wohnsitz der Bewilligungsinhaber bzw. Geschäftsführer </t>
  </si>
  <si>
    <t>Total Bewilligungen</t>
  </si>
  <si>
    <t>Natürliche Personen</t>
  </si>
  <si>
    <t>Juristische Personen</t>
  </si>
  <si>
    <t>Inland</t>
  </si>
  <si>
    <t>Ausland</t>
  </si>
  <si>
    <t>Schweiz</t>
  </si>
  <si>
    <t>Österreich</t>
  </si>
  <si>
    <t>Deutschland</t>
  </si>
  <si>
    <t>Andere</t>
  </si>
  <si>
    <t>Wohnsitz der Bewilligungsinhaber bzw. Geschäftsführer:</t>
  </si>
  <si>
    <t>LIHK-Industrieunternehmen</t>
  </si>
  <si>
    <t>Personalbestand und Lohnzahlungen, 1965 - 1991</t>
  </si>
  <si>
    <t>Anzahl</t>
  </si>
  <si>
    <t>Angestellte</t>
  </si>
  <si>
    <t>Arbeiter</t>
  </si>
  <si>
    <t>Lehrlinge</t>
  </si>
  <si>
    <t>Lohnsumme</t>
  </si>
  <si>
    <t>Betriebe</t>
  </si>
  <si>
    <t>Liechtensteinische Industrie- und Handelskammer</t>
  </si>
  <si>
    <t>Teilzeitbeschäftigte</t>
  </si>
  <si>
    <t xml:space="preserve"> 50% - 89%</t>
  </si>
  <si>
    <t>bis 49%</t>
  </si>
  <si>
    <t>Anzahl Betriebe</t>
  </si>
  <si>
    <t>Total Beschäftigte</t>
  </si>
  <si>
    <t>Teilzeitbeschäftigte 50% - 89%</t>
  </si>
  <si>
    <t>Teilzeitbeschäftigte bis 49%</t>
  </si>
  <si>
    <t>Metall, Maschinen und Apparate</t>
  </si>
  <si>
    <t>Keramik, Chemie und Pharmazeutik</t>
  </si>
  <si>
    <t>Nahrungsmittel</t>
  </si>
  <si>
    <t>Textilien</t>
  </si>
  <si>
    <t>Maschinen- und Gerätebau</t>
  </si>
  <si>
    <t>Chemie und Pharmazeutik</t>
  </si>
  <si>
    <t>Anzahl Auslandsniederlassungen</t>
  </si>
  <si>
    <t>Anzahl Beschäftigte</t>
  </si>
  <si>
    <t>Produktion, Logistik</t>
  </si>
  <si>
    <t>Forschung, Entwicklung</t>
  </si>
  <si>
    <t>Amerika</t>
  </si>
  <si>
    <t>Asien</t>
  </si>
  <si>
    <t>Australien</t>
  </si>
  <si>
    <t>Afrika</t>
  </si>
  <si>
    <t>Anzahl Auslandsniederlassungen:</t>
  </si>
  <si>
    <t>EFTA</t>
  </si>
  <si>
    <t>EU</t>
  </si>
  <si>
    <t>EWR</t>
  </si>
  <si>
    <t>Übrige</t>
  </si>
  <si>
    <t>Gesamt</t>
  </si>
  <si>
    <t>davon Schweiz</t>
  </si>
  <si>
    <t>Mio. CHF</t>
  </si>
  <si>
    <t>Asien/Pazifik</t>
  </si>
  <si>
    <t>Hotellerie und Parahotellerie</t>
  </si>
  <si>
    <t>Hotel- und Privatzimmer</t>
  </si>
  <si>
    <t>Ferienwohnungen</t>
  </si>
  <si>
    <t xml:space="preserve">Massenlager </t>
  </si>
  <si>
    <t>Camping</t>
  </si>
  <si>
    <t xml:space="preserve">Jugendherberge </t>
  </si>
  <si>
    <t>Logiernächte</t>
  </si>
  <si>
    <t>Erfasste Betriebe</t>
  </si>
  <si>
    <t>Gastbetten</t>
  </si>
  <si>
    <t>Ankünfte</t>
  </si>
  <si>
    <t>Wohnungen</t>
  </si>
  <si>
    <t>Tourismusstatistik</t>
  </si>
  <si>
    <t>Gästeankünfte</t>
  </si>
  <si>
    <t>Aufenthaltsdauer Tage pro Gast</t>
  </si>
  <si>
    <t>Herkunftsland</t>
  </si>
  <si>
    <t>Innerhalb Europas</t>
  </si>
  <si>
    <t>Ausserhalb Europas</t>
  </si>
  <si>
    <t>Berufstätige Dauergäste</t>
  </si>
  <si>
    <t>Frankreich</t>
  </si>
  <si>
    <t>Italien</t>
  </si>
  <si>
    <t>Niederlande</t>
  </si>
  <si>
    <t>Belgien</t>
  </si>
  <si>
    <t>Andere Länder</t>
  </si>
  <si>
    <t>USA</t>
  </si>
  <si>
    <t>Güter in Tonnen</t>
  </si>
  <si>
    <t>Grenzüberschreitender Güterversand</t>
  </si>
  <si>
    <t>Grenzüberschreitender Güterempfang</t>
  </si>
  <si>
    <t>Dreiländerverkehr</t>
  </si>
  <si>
    <t>Kabotage</t>
  </si>
  <si>
    <t>Gütertransportstatistik</t>
  </si>
  <si>
    <t>Güter in Millionen Tonnenkilometer</t>
  </si>
  <si>
    <t>Fahrzeugkilometer</t>
  </si>
  <si>
    <t>Verkehrsart</t>
  </si>
  <si>
    <t>Lastfahrten</t>
  </si>
  <si>
    <t>Leerfahrten</t>
  </si>
  <si>
    <t>Grenzüberschreitend</t>
  </si>
  <si>
    <t>davon Güterversand</t>
  </si>
  <si>
    <t>davon Güterempfang</t>
  </si>
  <si>
    <t>Innerhalb eines einzigen Landes im Ausland</t>
  </si>
  <si>
    <t>Telefonie</t>
  </si>
  <si>
    <t>Telexanschlüsse</t>
  </si>
  <si>
    <t>Kabelstrassen in km</t>
  </si>
  <si>
    <t>Kabellängen in km</t>
  </si>
  <si>
    <t>Fernsehen</t>
  </si>
  <si>
    <t>Amt für Kommunikation</t>
  </si>
  <si>
    <t>Telefonverkehr, 1975 - 1998</t>
  </si>
  <si>
    <t>Telefonverkehr</t>
  </si>
  <si>
    <t>Total Gespräche</t>
  </si>
  <si>
    <t>Inland Ortsgespräche</t>
  </si>
  <si>
    <t>Ferngespräche</t>
  </si>
  <si>
    <t>Taxminuten</t>
  </si>
  <si>
    <t>Ausland Taxminuten</t>
  </si>
  <si>
    <t>Netz, 1975 - 1998</t>
  </si>
  <si>
    <t>Telefonanschlüsse</t>
  </si>
  <si>
    <t xml:space="preserve">Telefonrundspruchanschlüsse </t>
  </si>
  <si>
    <t>Sprechstellen</t>
  </si>
  <si>
    <t xml:space="preserve">Telefonabonnenten, Radiokonzessionäre, Fernsehteilnehmer, 1921 - 1998 </t>
  </si>
  <si>
    <t>Telefonabonnenten Hauptanschluss</t>
  </si>
  <si>
    <t>Telefonrundspruch</t>
  </si>
  <si>
    <t>Radioempfangskonzessionen</t>
  </si>
  <si>
    <t>Fernsehempfangskonzessionen</t>
  </si>
  <si>
    <t>Stand per Jahresende</t>
  </si>
  <si>
    <t>Postwesen</t>
  </si>
  <si>
    <t>Personal</t>
  </si>
  <si>
    <t>Zustellung</t>
  </si>
  <si>
    <t>Paketpost</t>
  </si>
  <si>
    <t>Nachnahmen</t>
  </si>
  <si>
    <t>Postcheckverkehr und Postanweisungen</t>
  </si>
  <si>
    <t>Aufgabe</t>
  </si>
  <si>
    <t>Einzahlungen</t>
  </si>
  <si>
    <t>Auszahlungen</t>
  </si>
  <si>
    <t>Banken</t>
  </si>
  <si>
    <t>Anzahl Banken</t>
  </si>
  <si>
    <t>in Mio. CHF</t>
  </si>
  <si>
    <t>Bilanzsumme</t>
  </si>
  <si>
    <t>Reingewinn</t>
  </si>
  <si>
    <t>Bankstatistik</t>
  </si>
  <si>
    <t>per  31. Dez.</t>
  </si>
  <si>
    <t>Total betreutes Kundenvermögen</t>
  </si>
  <si>
    <t>Bilanzwirksame Kundengelder</t>
  </si>
  <si>
    <t>Veränderung</t>
  </si>
  <si>
    <t xml:space="preserve">              </t>
  </si>
  <si>
    <t>Einlageart</t>
  </si>
  <si>
    <t>davon mit Einlagen</t>
  </si>
  <si>
    <t>Bestand der Hypothekaranlagen per 1.1.</t>
  </si>
  <si>
    <t>davon</t>
  </si>
  <si>
    <t>Privater Wohnungsbau</t>
  </si>
  <si>
    <t>Allgemeiner Wohnungsbau</t>
  </si>
  <si>
    <t>Landwirtsch. Bauten</t>
  </si>
  <si>
    <t>Industrielle Bauten</t>
  </si>
  <si>
    <t>Unbebaute Grundstücke</t>
  </si>
  <si>
    <t>Neuanlagen und Zinsbelastungen</t>
  </si>
  <si>
    <t>Rückzahlungen</t>
  </si>
  <si>
    <t>Bestand der Hypothekaranlagen per 31.12.</t>
  </si>
  <si>
    <t>Bestand der Baukredite per 1.1.</t>
  </si>
  <si>
    <t>Gewährung von Baukrediten</t>
  </si>
  <si>
    <t>Umwandlung in Hypothekaranlagen</t>
  </si>
  <si>
    <t>Bestand der Baukredite per 31.12.</t>
  </si>
  <si>
    <t>Treuhänder</t>
  </si>
  <si>
    <t>Treuhänder mit eingeschränkter Bewilligung</t>
  </si>
  <si>
    <t>Treuhandgesellschaften</t>
  </si>
  <si>
    <t>Treuhandgesellschaften mit eingeschränkter Bewilligung</t>
  </si>
  <si>
    <t xml:space="preserve">Finanzmarktaufsicht </t>
  </si>
  <si>
    <t>Wirtschaftsprüfer</t>
  </si>
  <si>
    <t>Wirtschaftsprüfer im 
freien Dienstleistungsverkehr</t>
  </si>
  <si>
    <t>Revisionsgesellschaften</t>
  </si>
  <si>
    <t>Revisionsgesellschaften im 
freien Dienstleistungsverkehr</t>
  </si>
  <si>
    <t>Finanzmarktaufsicht</t>
  </si>
  <si>
    <t>Rechtsanwälte</t>
  </si>
  <si>
    <t>Eintragungsfähige Rechtsanwälte</t>
  </si>
  <si>
    <t>Niedergelassene EU-Rechtsanwälte</t>
  </si>
  <si>
    <t>Rechtsanwalts-Sozietäten</t>
  </si>
  <si>
    <t>Zweigniederlassungen von Rechtsanwaltsgesellschaften</t>
  </si>
  <si>
    <t>Konzipienten</t>
  </si>
  <si>
    <t>Rechtsagenten</t>
  </si>
  <si>
    <t>Patentanwälte</t>
  </si>
  <si>
    <t>Patentanwaltsgesellschaften</t>
  </si>
  <si>
    <t>Investmentunternehmen</t>
  </si>
  <si>
    <t xml:space="preserve">davon segmentierte </t>
  </si>
  <si>
    <t>mit insgesamt Segmenten</t>
  </si>
  <si>
    <t>Nettovermögen</t>
  </si>
  <si>
    <t>davon segmentierte</t>
  </si>
  <si>
    <t xml:space="preserve">Verwaltungsgesellschaften </t>
  </si>
  <si>
    <t>davon Fondsleitungsgesellschaften</t>
  </si>
  <si>
    <t>davon Anlagegesellschaften</t>
  </si>
  <si>
    <t>Schaden-, Lebens- und Rückversicherungen</t>
  </si>
  <si>
    <t>davon Captives</t>
  </si>
  <si>
    <t>Gebuchte Bruttoprämien</t>
  </si>
  <si>
    <t>Zahlungen für Versicherungsfälle (brutto)</t>
  </si>
  <si>
    <t>Eigenkapital</t>
  </si>
  <si>
    <t>Total Passiven</t>
  </si>
  <si>
    <t xml:space="preserve">Schadenversicherungen </t>
  </si>
  <si>
    <t>Lebensversicherungen</t>
  </si>
  <si>
    <t>Kapitalanlagen für Kunden</t>
  </si>
  <si>
    <t>Rückversicherungen</t>
  </si>
  <si>
    <t>Versicherungsunternehmen</t>
  </si>
  <si>
    <t>Freier Dienstleistungsverkehr</t>
  </si>
  <si>
    <t>Landwirtschaftsbetriebe - Ständige Arbeitskräfte</t>
  </si>
  <si>
    <t>1965-1990</t>
  </si>
  <si>
    <t>Landwirtschaftsbetriebe - Vollzeitbeschäftigte</t>
  </si>
  <si>
    <t>1995-2000</t>
  </si>
  <si>
    <t>Landwirtschaftsbetriebe nach Grössenklasse</t>
  </si>
  <si>
    <t>Landwirtschaftliche Nutzfläche nach Flächenkategorie</t>
  </si>
  <si>
    <t>Holzvorrat nach Hauptbaumart und Höhenlage pro Hektar</t>
  </si>
  <si>
    <t>Erlegtes Wild nach Art</t>
  </si>
  <si>
    <t>Beschäftigte in der Landwirtschaft nach Familienzugehörigkeit</t>
  </si>
  <si>
    <t>1965-1995</t>
  </si>
  <si>
    <t>LIHK-Industrieunternehmen - Personalbestand und Lohnzahlungen</t>
  </si>
  <si>
    <t>1965-1991</t>
  </si>
  <si>
    <t>LIHK-Industrieunternehmen - Beschäftigte in Liechtenstein nach Industriezweig</t>
  </si>
  <si>
    <t>LIHK-Industrieunternehmen - Personal in Auslandsniederlassungen</t>
  </si>
  <si>
    <t>1970-2003</t>
  </si>
  <si>
    <t>LIHK-Industrieunternehmen Auslandsumsatz</t>
  </si>
  <si>
    <t>Hotellerie und Parahotellerie - Gästeankünfte und Logiernächte nach Betriebsart</t>
  </si>
  <si>
    <t>Hotel- und Privatzimmer - Gästeankünfte, Logiernächte sowie Aufenthaltsdauer</t>
  </si>
  <si>
    <t>Hotel- und Privatzimmer - Gästeankünfte nach dem Herkunftsland</t>
  </si>
  <si>
    <t>Hotel- und Privatzimmer - Logiernächte nach dem Herkunftsland</t>
  </si>
  <si>
    <t>Fahrzeugkilometer bei Last- und Leerfahrten</t>
  </si>
  <si>
    <t>Telefonie - Telefonverkehr</t>
  </si>
  <si>
    <t>1975-1998</t>
  </si>
  <si>
    <t>Telefonie - Netz</t>
  </si>
  <si>
    <t>Telefonie - Telefonabonnenten, Radiokonzessionäre, Fernsehteilnehmer</t>
  </si>
  <si>
    <t>1921-1998</t>
  </si>
  <si>
    <t>Banken - Entwicklung</t>
  </si>
  <si>
    <t>Banken - Spar-, Depositen- und Einlagekonti im Frankenwährungsgebiet</t>
  </si>
  <si>
    <t>Treuhänder nach dem Treuhändergesetz eingetragen</t>
  </si>
  <si>
    <t>Wirtschaftsprüfer nach dem Wirtschaftsprüfergesetz eingetragen</t>
  </si>
  <si>
    <t>Rechtsanwälte nach dem Rechtsanwaltsgesetz eingetragen oder eintragungsfähig</t>
  </si>
  <si>
    <t>Patentanwälte nach dem Patentanwaltsgesetz eingetragen</t>
  </si>
  <si>
    <t>Investmentunternehmen - Inländische</t>
  </si>
  <si>
    <t>Investmentunternehmen - Bewilligte ausländische</t>
  </si>
  <si>
    <t>Verwaltungsgesellschaften von inländischen Investmentunternehmen</t>
  </si>
  <si>
    <t>Schaden-, Lebens- und Rückversicherungen - Kennzahlen</t>
  </si>
  <si>
    <t>Schadenversicherungen - Kennzahlen</t>
  </si>
  <si>
    <t>Lebensversicherungen - Kennzahlen</t>
  </si>
  <si>
    <t>Rückversicherungen - Kennzahlen</t>
  </si>
  <si>
    <t>Versicherungsunternehmen -  Niederlassungen und freier Dienstleistungsverkehr</t>
  </si>
  <si>
    <t>Titel</t>
  </si>
  <si>
    <t>Zeitraum</t>
  </si>
  <si>
    <t>Quelle</t>
  </si>
  <si>
    <t>Gänse / Enten</t>
  </si>
  <si>
    <t>U Exterritoriale Organisationen; Zollbehörden</t>
  </si>
  <si>
    <t xml:space="preserve"> Aufgabe</t>
  </si>
  <si>
    <t xml:space="preserve">Briefpost </t>
  </si>
  <si>
    <t>2009/10</t>
  </si>
  <si>
    <t>Total 31.12.2009</t>
  </si>
  <si>
    <t>A Land- u. Forstw., Fischerei</t>
  </si>
  <si>
    <t>B Bergbau, Gew. v. Steinen u. Erden</t>
  </si>
  <si>
    <t>CA H.v. Nahrung, Getränken, Tabakerzgn.</t>
  </si>
  <si>
    <t>CB H.v. Textilien, Bekleidung, Schuhen</t>
  </si>
  <si>
    <t>CC H.v. Holzwaren, Papier, Druckerzgn.</t>
  </si>
  <si>
    <t>CD-CF H.v. chem. u. pharmazeut. Erzgn.</t>
  </si>
  <si>
    <t>CG H.v. Gummi-, Kunststoff-, Glas-, Keramikwa.</t>
  </si>
  <si>
    <t>CH Metallerzeugung u. -bearb., Metallerzgn.</t>
  </si>
  <si>
    <t>CI H.v. EDV-Geräten, elektron. u. opt. Erzgn.</t>
  </si>
  <si>
    <t>CJ H.v. elektrischer Ausrüstungen</t>
  </si>
  <si>
    <t>CM Sonst. Warenh.; Rep. u. Install. Maschinen</t>
  </si>
  <si>
    <t>D-E Energie- u. Wasserversorg.; Abfallentsorg.</t>
  </si>
  <si>
    <t>G Handel, Instandhalt. u. Rep. v. Fahrzeugen</t>
  </si>
  <si>
    <t>JA Verlagswesen, audiovis. Medien u. Rundfunk</t>
  </si>
  <si>
    <t>JC Informatik- u. Informations-Dienstl.</t>
  </si>
  <si>
    <t>K Finanz- u. Versicherungsdienstl.</t>
  </si>
  <si>
    <t>MAA Rechts- u. Steuerberat., Wirtschaftsprüfung</t>
  </si>
  <si>
    <t>MAB Verw. v. Unternehmen, Unternehmensberat.</t>
  </si>
  <si>
    <t>MAC Architektur- u. Ing.büros; Werkstoffanalysen</t>
  </si>
  <si>
    <t>MB-MC F&amp;E; sonst. techn. Tätigkeiten</t>
  </si>
  <si>
    <t>N Sonst. wirtschaftl. Dienstl.</t>
  </si>
  <si>
    <t>O Öffentliche Verwaltung; Sozialversich.</t>
  </si>
  <si>
    <t>P Erziehung u. Unterricht</t>
  </si>
  <si>
    <t>S Sonst. Dienstl.</t>
  </si>
  <si>
    <t>U Exterritoriale Org.; Zollbehörden</t>
  </si>
  <si>
    <t>Liechtenstein 2009</t>
  </si>
  <si>
    <t>Total 2009</t>
  </si>
  <si>
    <t>Hotels im Rheintal</t>
  </si>
  <si>
    <t>Alpenhotels</t>
  </si>
  <si>
    <t>2007-2009</t>
  </si>
  <si>
    <t>Total 2005</t>
  </si>
  <si>
    <t>Total 2006</t>
  </si>
  <si>
    <t>Mäls Hofabfuhr</t>
  </si>
  <si>
    <t>Schaan Hofabfuhr</t>
  </si>
  <si>
    <t>Quark</t>
  </si>
  <si>
    <t>Transit</t>
  </si>
  <si>
    <t>Auf der Strasse transportierte Güter in Tonnen nach Verkehrsart</t>
  </si>
  <si>
    <t>Auf der Strasse transportierte Güter in Tonnen</t>
  </si>
  <si>
    <t>Die schweizerischen Betriebsstätten einzelner Mitglieder sind nicht enthalten.</t>
  </si>
  <si>
    <t>Fakturierter Auslandsumsatz, 1970 - 2003</t>
  </si>
  <si>
    <t>In früheren Jahren wurden anstelle des Begriffs 'fakturierter Auslandsumsatz' die Begriffe, Ausfuhren und Exporte verwendet.</t>
  </si>
  <si>
    <t>LIHK-Industrieunternehmen - Fakturierter Auslandsumsatz</t>
  </si>
  <si>
    <t>Milchlieferungen und -verarbeitung nach Produkt</t>
  </si>
  <si>
    <t>Milchlieferungen und -verarbeitung nach Sammelstelle und Produkt</t>
  </si>
  <si>
    <t>Nutztierhalter und Nutztierbestand nach Art</t>
  </si>
  <si>
    <t>1 - 9</t>
  </si>
  <si>
    <t>10 - 49</t>
  </si>
  <si>
    <t>50 - 249</t>
  </si>
  <si>
    <t>250+</t>
  </si>
  <si>
    <t>2010/11</t>
  </si>
  <si>
    <t>Total 2010</t>
  </si>
  <si>
    <t>Total 31.12.2010</t>
  </si>
  <si>
    <t>Güter in Tsd. Tonnenkilometer</t>
  </si>
  <si>
    <t>Bis 2009: Arbeitsverhältnisse mit einem Beschäftigungsgrad von 15% und mehr.</t>
  </si>
  <si>
    <t>Ab  2010: Arbeitsverhältnisse mit einem Beschäftigungsgrad von 2% und mehr.</t>
  </si>
  <si>
    <t>Ab 2010: Arbeitsverhältnisse mit einem Beschäftigungsgrad von 2% und mehr.</t>
  </si>
  <si>
    <t>Kundendepots netto</t>
  </si>
  <si>
    <t>nach Sammelstelle und Produkt, 2007 - 2009</t>
  </si>
  <si>
    <t>Ab dem Jahr 2008 sind die Sektoren gemäss NOGA 2008 gegliedert.</t>
  </si>
  <si>
    <t>Berufstätige 
Dauergäste</t>
  </si>
  <si>
    <t>Die schweizerischen Betriebsstätten einzelner Mitglieder sind inkludiert (2010: 202 Beschäftigte).</t>
  </si>
  <si>
    <t xml:space="preserve">Amt für Volkswirtschaft </t>
  </si>
  <si>
    <t>Meldebestätigungen für Dienstleistungserbringer aus dem Ausland</t>
  </si>
  <si>
    <t>Total 2011</t>
  </si>
  <si>
    <t>2011/12</t>
  </si>
  <si>
    <t>Total 31.12.2011</t>
  </si>
  <si>
    <t>Liechtenstein 2010</t>
  </si>
  <si>
    <t>1 - &lt; 3 ha LN</t>
  </si>
  <si>
    <t>3 - &lt; 5 ha LN</t>
  </si>
  <si>
    <t>5 - &lt; 10 ha LN</t>
  </si>
  <si>
    <t>10 - &lt; 15 ha LN</t>
  </si>
  <si>
    <t>15 - &lt; 20 ha LN</t>
  </si>
  <si>
    <t>20 - &lt; 25 ha LN</t>
  </si>
  <si>
    <t>25 - &lt; 30 ha LN</t>
  </si>
  <si>
    <t>30 - &lt; 40 ha LN</t>
  </si>
  <si>
    <t>40 - &lt; 50 ha LN</t>
  </si>
  <si>
    <t>50 - &lt; 70 ha LN</t>
  </si>
  <si>
    <t>70 - &lt; 100 ha LN</t>
  </si>
  <si>
    <t>Gewährte Baukredite in Tsd. CHF</t>
  </si>
  <si>
    <t xml:space="preserve">Landwirtschaftsbetriebe </t>
  </si>
  <si>
    <t>in CHF</t>
  </si>
  <si>
    <t>Reingewinn pro Beschäftigten</t>
  </si>
  <si>
    <t>Lebensversicherungen mit Sitz in Liechtenstein.</t>
  </si>
  <si>
    <t xml:space="preserve">Schaden-, Lebens- und Rückversicherungen: </t>
  </si>
  <si>
    <t>2012/13</t>
  </si>
  <si>
    <t>Total 31.12.2012</t>
  </si>
  <si>
    <t>Telekommunikation</t>
  </si>
  <si>
    <t>Leitungslängen in km</t>
  </si>
  <si>
    <t>Total 2012</t>
  </si>
  <si>
    <t>Amt für Umwelt</t>
  </si>
  <si>
    <t>Übriges Nadelholz</t>
  </si>
  <si>
    <t>Übriges Laubholz</t>
  </si>
  <si>
    <t>Erläuterungen zur Tabelle:</t>
  </si>
  <si>
    <t>Holzvorrat Höhenlage: ohne Totholz.</t>
  </si>
  <si>
    <t>Total 1998</t>
  </si>
  <si>
    <t>3. Sektor ohne Private Haushalte mit Hauspersonal.</t>
  </si>
  <si>
    <t xml:space="preserve">Europa </t>
  </si>
  <si>
    <t>2013/14</t>
  </si>
  <si>
    <t>nach Verkehrsart, 2005 - 2013</t>
  </si>
  <si>
    <t>bei Last- und Leerfahrten, 2005 - 2013</t>
  </si>
  <si>
    <t>Total 2013</t>
  </si>
  <si>
    <t>2005-2013</t>
  </si>
  <si>
    <t>5 - &lt; 10</t>
  </si>
  <si>
    <t>10 - &lt; 20</t>
  </si>
  <si>
    <t>20 - &lt; 30</t>
  </si>
  <si>
    <t>30 - &lt; 50</t>
  </si>
  <si>
    <t>Grössenklasse 0 - &lt; 5 ha: Eine Untergliederung der Grössenklasse 0 - &lt; 5 ha für den Zeitraum 1929 bis 2010 ist in der Landwirtschaftsstatistik 2010 zu finden.</t>
  </si>
  <si>
    <t>Liechtenstein 2013</t>
  </si>
  <si>
    <t>1 - &lt; 5</t>
  </si>
  <si>
    <t>1 - &lt; 5 ha LN</t>
  </si>
  <si>
    <t>Total 31.12.2013</t>
  </si>
  <si>
    <t>-</t>
  </si>
  <si>
    <t>2014/15</t>
  </si>
  <si>
    <t>Total 31.12.2014</t>
  </si>
  <si>
    <t>VoIP-Anschlüsse: Voice over Internet Protocol; Internet-Telefonie über IP-basierende Netze mit gesicherter Qualität.</t>
  </si>
  <si>
    <t>IP-Fernsehen: Dienste wie Fernsehen, Video, Audio, die über IP-basierende Netze mit gesicherter Qualität übertragen werden.</t>
  </si>
  <si>
    <t xml:space="preserve">                                        *</t>
  </si>
  <si>
    <t>Liechtensteinische Rechtsanwaltskammer</t>
  </si>
  <si>
    <t>Stammholz</t>
  </si>
  <si>
    <t>Umweltstatistik</t>
  </si>
  <si>
    <t>Holznutzung nach Holzsortiment und -art</t>
  </si>
  <si>
    <t>Konsum- und Pastmilch</t>
  </si>
  <si>
    <t>2015/16</t>
  </si>
  <si>
    <t>Total 31.12.2015</t>
  </si>
  <si>
    <t xml:space="preserve">Amt für Umwelt </t>
  </si>
  <si>
    <t>1980-2016</t>
  </si>
  <si>
    <t>2016/17</t>
  </si>
  <si>
    <t>Total 31.12.2016</t>
  </si>
  <si>
    <t>Wirtschaftszweig</t>
  </si>
  <si>
    <t>Unternehmen - Anzahl nach Wirtschaftszweig und Grössenklasse</t>
  </si>
  <si>
    <t xml:space="preserve">Arbeitsstätten - Anzahl nach Wirtschaftszweig und Gemeinde </t>
  </si>
  <si>
    <t xml:space="preserve">Arbeitsplätze nach Wirtschaftszweig und Gemeinde </t>
  </si>
  <si>
    <t>Arbeitsstätten - Vollzeitäquivalente nach Wirtschaftszweig und Gemeinde</t>
  </si>
  <si>
    <t>Arbeitsstätten in Industrie und Dienstleistungen - Anzahl nach Wirtschaftssektor und Gemeinde</t>
  </si>
  <si>
    <t>Arbeitsplätze in Industrie und Dienstleistungen nach Wirtschaftssektor der Arbeitsstätte und Gemeinde</t>
  </si>
  <si>
    <t xml:space="preserve">Vollzeitäquivalente in Industrie und Dienstleistungen nach Wirtschaftssektor der Arbeitsstätte und Gemeinde </t>
  </si>
  <si>
    <t>Festnetz</t>
  </si>
  <si>
    <t>Telefonanschlüsse, total</t>
  </si>
  <si>
    <t>PSTN analoge Telefonanschlüsse</t>
  </si>
  <si>
    <t>ISDN Basisanschlüsse</t>
  </si>
  <si>
    <t>ISDN Primärratenanschlüsse</t>
  </si>
  <si>
    <t>VoIP-Anschlüsse</t>
  </si>
  <si>
    <t>Fernsehanschlüsse, total</t>
  </si>
  <si>
    <t>Kabelfernsehanschlüsse DVB-C</t>
  </si>
  <si>
    <t>IP-Fernsehanschlüsse</t>
  </si>
  <si>
    <t>Internetanschlüsse, total</t>
  </si>
  <si>
    <t>davon gebündelt mit TV und Festnetztelefonie (Triple Play)</t>
  </si>
  <si>
    <t>davon gebündelt mit Festnetztelefonie (Double Play)</t>
  </si>
  <si>
    <t>davon gebündelt mit TV (Double Play)</t>
  </si>
  <si>
    <t>Mobilfunk</t>
  </si>
  <si>
    <t>Liechtenstein 2016</t>
  </si>
  <si>
    <t>Spar-, Depositen- und Einlagekonti im Frankenwährungsgebiet, 1980 - 2016</t>
  </si>
  <si>
    <t>Anzahl nach Wirtschaftssektor und Gemeinde, 1965 - 1995</t>
  </si>
  <si>
    <t>nach Wirtschaftssektor der Arbeitsstätte und Gemeinde, 1965 - 1995</t>
  </si>
  <si>
    <t>Lernende</t>
  </si>
  <si>
    <t>Administration, Verkauf</t>
  </si>
  <si>
    <t>Amerikanischer Kontinent</t>
  </si>
  <si>
    <t>LIHK-Industrieunternehmen - Personalbestand</t>
  </si>
  <si>
    <t>Auf der Strasse transportierte Güter in Tonnenkilometer nach Verkehrsart</t>
  </si>
  <si>
    <t>Auf der Bahnstrecke Buchs-Feldkirch transportierte Güter nach Verkehrsart</t>
  </si>
  <si>
    <t>Auf der Bahnstrecke Buchs-Feldkirch transportierte Güter in Tonnenkilometer nach Verkehrsart</t>
  </si>
  <si>
    <t>Auf der Strasse transportierte Güter in Tonnenkilometer</t>
  </si>
  <si>
    <t xml:space="preserve">Auf der Bahnstrecke Buchs-Feldkirch transportierte Güter </t>
  </si>
  <si>
    <t>Auf der Bahnstrecke Buchs-Feldkirch transportierte Güter in Tonnenkilometer</t>
  </si>
  <si>
    <t>1995-2017</t>
  </si>
  <si>
    <t>Total 31.12.2017</t>
  </si>
  <si>
    <t>2017/18</t>
  </si>
  <si>
    <t>Seit 2017 inkl. Bankinstitute ohne Einlagengeschäft und inkl. Zweigstellen.</t>
  </si>
  <si>
    <t>Treuhandgeschäfte</t>
  </si>
  <si>
    <t>Ergebnis der normalen Geschäftstätigkeit</t>
  </si>
  <si>
    <t>Ergebnis der normalen Geschäftstätigkeit pro Beschäftigten</t>
  </si>
  <si>
    <t>2016: Für das Jahr 2016 steht für die Bilanzsumme auch der Wert für die Bankinstitute inkl. Bankinstitute ohne Einlagengeschäft und inkl. Zweigstellen zur Verfügung.</t>
  </si>
  <si>
    <t>Ergebnis der normalen Geschäftstätigkeit pro Beschäftigten: Pro Vollzeitäquivalent (d.h. Teilzeitstellen sind auf Vollzeitstellen umgerechnet).</t>
  </si>
  <si>
    <t>Reingewinn pro Beschäftigten: Seit 1998 pro Vollzeitäquivalent (d.h. Teilzeitstellen sind auf Vollzeitstellen umgerechnet).</t>
  </si>
  <si>
    <t>Geldmarktkonti Anzahl Konti</t>
  </si>
  <si>
    <t>Andere Konti Anzahl Konti</t>
  </si>
  <si>
    <t>Sparkonti Anzahl Konti</t>
  </si>
  <si>
    <t>Geldmarktkonti: Call- und Festgeldanlagen.</t>
  </si>
  <si>
    <t>per 31.12.</t>
  </si>
  <si>
    <t>Hypothekaranlagen und Baukredite nach Baukategorie im Frankenwährungsgebiet, 1980 - 2016</t>
  </si>
  <si>
    <t>Wohnliegenschaften</t>
  </si>
  <si>
    <t>Büro- und Geschäftshäuser</t>
  </si>
  <si>
    <t>Gewerbe und Industrie</t>
  </si>
  <si>
    <t>Landwirtschaft</t>
  </si>
  <si>
    <t>Hypothekaranlagen in Liechtenstein: Hypothekaranlagen von Kunden mit Domizil in Liechtenstein. Bei Hypothekarforderungen ist das Domizil des Objektes massgebend.</t>
  </si>
  <si>
    <t>Betreutes Kundenvermögen (alte Definition), 1995 - 2017</t>
  </si>
  <si>
    <t>Banken - Betreutes Kundenvermögen (alte Definition)</t>
  </si>
  <si>
    <t>Banken - Verbindlichkeiten gegenüber Kunden in Liechtenstein</t>
  </si>
  <si>
    <t>Verbindlichkeiten gegenüber Kunden Einlagen in Tsd. CHF</t>
  </si>
  <si>
    <t>Sparkonti Einlagen in Tsd. CHF</t>
  </si>
  <si>
    <t>Geldmarktkonti Einlagen in Tsd. CHF</t>
  </si>
  <si>
    <t>Andere Konti Einlagen in Tsd. CHF</t>
  </si>
  <si>
    <t xml:space="preserve">Verbindlichkeiten gegenüber Kunden Anzahl Konti </t>
  </si>
  <si>
    <t>bis  5'000 CHF</t>
  </si>
  <si>
    <t>über 100'000 CHF</t>
  </si>
  <si>
    <t>5'001-10'000 CHF</t>
  </si>
  <si>
    <t>10'001-50'000 CHF</t>
  </si>
  <si>
    <t>50'001-100'000 CHF</t>
  </si>
  <si>
    <t>Banken - Hypothekaranlagen und Baukredite nach Baukategorie im Frankenwährungsgebiet</t>
  </si>
  <si>
    <t>Banken - Hypothekaranlagen und Baukredite nach Baukategorie in Liechtenstein</t>
  </si>
  <si>
    <t>Kundendepots netto: Bereinigte, mit bilanzwirksamen Positionen verrechnete Kundendepots, inklusive Custody-Vermögen. 1995 bis 2003 unvollständige Angaben.</t>
  </si>
  <si>
    <t>Filialen</t>
  </si>
  <si>
    <t>Postpartner</t>
  </si>
  <si>
    <t>Post</t>
  </si>
  <si>
    <t>Gamprin/ Ruggell/ Schellenberg/ Triesenberg</t>
  </si>
  <si>
    <t>G Handel; Instandhalt. u. Rep. v. Fahrzeugen</t>
  </si>
  <si>
    <t>2018/19</t>
  </si>
  <si>
    <t>Total 31.12.2018</t>
  </si>
  <si>
    <t>per 31. Dez.</t>
  </si>
  <si>
    <t>Neugeldzufluss, -abfluss netto</t>
  </si>
  <si>
    <t xml:space="preserve">Banken - Verwaltete Vermögen und Neugeldzufluss     
</t>
  </si>
  <si>
    <t>Verwaltete Vermögen</t>
  </si>
  <si>
    <t>in eigenverwalteten kollektiven Anlageinstrumenten</t>
  </si>
  <si>
    <t>mit Verwaltungsmandat</t>
  </si>
  <si>
    <t>Total (inkl. Doppelzählungen)</t>
  </si>
  <si>
    <t>Total (ohne Doppelzählungen)</t>
  </si>
  <si>
    <t>Doppelzählungen</t>
  </si>
  <si>
    <t xml:space="preserve">  </t>
  </si>
  <si>
    <t>PTT in St. Gallen</t>
  </si>
  <si>
    <t>PTT in St. Gallen, Amt für Kommunikation</t>
  </si>
  <si>
    <t>PTT in St. Gallen, Dienststelle für Post- und Fernmeldewesen</t>
  </si>
  <si>
    <t>Auswertungseinheit Landesinventar: Zugänglicher Wald ohne Gebüschwald.</t>
  </si>
  <si>
    <t>Statistik Austria in Wien</t>
  </si>
  <si>
    <t>Öffentliche Busbetriebe</t>
  </si>
  <si>
    <t>Inhaber</t>
  </si>
  <si>
    <t>Postwesen - Poststellennetz, Postpersonal, Brief- und Paketpost</t>
  </si>
  <si>
    <t>Postwesen - Postcheckverkehr, Postanweisungen, Busreisende öffentliche Busbetriebe</t>
  </si>
  <si>
    <t>2019/20</t>
  </si>
  <si>
    <t>Liechtensteinische Post AG</t>
  </si>
  <si>
    <t>Liechtensteinische Post AG, LIECHTENSTEINmobil</t>
  </si>
  <si>
    <t>Total 31.12.2019</t>
  </si>
  <si>
    <t>         105</t>
  </si>
  <si>
    <t>           9</t>
  </si>
  <si>
    <t>           5</t>
  </si>
  <si>
    <t>          16</t>
  </si>
  <si>
    <t>          13</t>
  </si>
  <si>
    <t>           2</t>
  </si>
  <si>
    <t>          12</t>
  </si>
  <si>
    <t>          11</t>
  </si>
  <si>
    <t>           8</t>
  </si>
  <si>
    <t>          10</t>
  </si>
  <si>
    <t>           6</t>
  </si>
  <si>
    <t>           4</t>
  </si>
  <si>
    <t>           1</t>
  </si>
  <si>
    <t>           0</t>
  </si>
  <si>
    <t>          24</t>
  </si>
  <si>
    <t>           3</t>
  </si>
  <si>
    <t>          30</t>
  </si>
  <si>
    <t>          60</t>
  </si>
  <si>
    <t>          14</t>
  </si>
  <si>
    <t>          59</t>
  </si>
  <si>
    <t>           7</t>
  </si>
  <si>
    <t>          21</t>
  </si>
  <si>
    <t>          34</t>
  </si>
  <si>
    <t>          65</t>
  </si>
  <si>
    <t>         295</t>
  </si>
  <si>
    <t>          48</t>
  </si>
  <si>
    <t>          40</t>
  </si>
  <si>
    <t>          33</t>
  </si>
  <si>
    <t>          29</t>
  </si>
  <si>
    <t>          42</t>
  </si>
  <si>
    <t>          27</t>
  </si>
  <si>
    <t>          17</t>
  </si>
  <si>
    <t>          23</t>
  </si>
  <si>
    <t>         741</t>
  </si>
  <si>
    <t>         157</t>
  </si>
  <si>
    <t>         108</t>
  </si>
  <si>
    <t>          52</t>
  </si>
  <si>
    <t>          32</t>
  </si>
  <si>
    <t>         112</t>
  </si>
  <si>
    <t>          83</t>
  </si>
  <si>
    <t>          85</t>
  </si>
  <si>
    <t>          41</t>
  </si>
  <si>
    <t>         122</t>
  </si>
  <si>
    <t>          18</t>
  </si>
  <si>
    <t>         177</t>
  </si>
  <si>
    <t>          26</t>
  </si>
  <si>
    <t>          37</t>
  </si>
  <si>
    <t>          15</t>
  </si>
  <si>
    <t>         205</t>
  </si>
  <si>
    <t>         315</t>
  </si>
  <si>
    <t>         173</t>
  </si>
  <si>
    <t>          35</t>
  </si>
  <si>
    <t>          19</t>
  </si>
  <si>
    <t>          31</t>
  </si>
  <si>
    <t>          28</t>
  </si>
  <si>
    <t>          98</t>
  </si>
  <si>
    <t>         434</t>
  </si>
  <si>
    <t>         202</t>
  </si>
  <si>
    <t>          57</t>
  </si>
  <si>
    <t>          22</t>
  </si>
  <si>
    <t>         481</t>
  </si>
  <si>
    <t>         121</t>
  </si>
  <si>
    <t>          63</t>
  </si>
  <si>
    <t>          20</t>
  </si>
  <si>
    <t>          95</t>
  </si>
  <si>
    <t>          36</t>
  </si>
  <si>
    <t>         219</t>
  </si>
  <si>
    <t>          39</t>
  </si>
  <si>
    <t>          25</t>
  </si>
  <si>
    <t>         175</t>
  </si>
  <si>
    <t>         278</t>
  </si>
  <si>
    <t>          62</t>
  </si>
  <si>
    <t>          47</t>
  </si>
  <si>
    <t>         164</t>
  </si>
  <si>
    <t>         366</t>
  </si>
  <si>
    <t>          70</t>
  </si>
  <si>
    <t>          49</t>
  </si>
  <si>
    <t>          88</t>
  </si>
  <si>
    <t>         101</t>
  </si>
  <si>
    <t>         362</t>
  </si>
  <si>
    <t>          50</t>
  </si>
  <si>
    <t>          43</t>
  </si>
  <si>
    <t>          73</t>
  </si>
  <si>
    <t>         495</t>
  </si>
  <si>
    <t>         130</t>
  </si>
  <si>
    <t>          53</t>
  </si>
  <si>
    <t>         103</t>
  </si>
  <si>
    <t>         276</t>
  </si>
  <si>
    <t>          46</t>
  </si>
  <si>
    <t>         920</t>
  </si>
  <si>
    <t>          44</t>
  </si>
  <si>
    <t>         664</t>
  </si>
  <si>
    <t>          92</t>
  </si>
  <si>
    <t>         106</t>
  </si>
  <si>
    <t>         441</t>
  </si>
  <si>
    <t>          67</t>
  </si>
  <si>
    <t>          54</t>
  </si>
  <si>
    <t>         111</t>
  </si>
  <si>
    <t>         100</t>
  </si>
  <si>
    <t>         506</t>
  </si>
  <si>
    <t>         425</t>
  </si>
  <si>
    <t>          45</t>
  </si>
  <si>
    <t>         424</t>
  </si>
  <si>
    <t>         341</t>
  </si>
  <si>
    <t>          99</t>
  </si>
  <si>
    <t>         185</t>
  </si>
  <si>
    <t>         674</t>
  </si>
  <si>
    <t>         490</t>
  </si>
  <si>
    <t>          82</t>
  </si>
  <si>
    <t>          51</t>
  </si>
  <si>
    <t>         303</t>
  </si>
  <si>
    <t>         273</t>
  </si>
  <si>
    <t>         406</t>
  </si>
  <si>
    <t>         477</t>
  </si>
  <si>
    <t>         159</t>
  </si>
  <si>
    <t>          61</t>
  </si>
  <si>
    <t>         156</t>
  </si>
  <si>
    <t>          38</t>
  </si>
  <si>
    <t>         147</t>
  </si>
  <si>
    <t>         309</t>
  </si>
  <si>
    <t>         192</t>
  </si>
  <si>
    <t>         397</t>
  </si>
  <si>
    <t>         319</t>
  </si>
  <si>
    <t>         267</t>
  </si>
  <si>
    <t>         180</t>
  </si>
  <si>
    <t>         708</t>
  </si>
  <si>
    <t>         199</t>
  </si>
  <si>
    <t>         141</t>
  </si>
  <si>
    <t>         307</t>
  </si>
  <si>
    <t>         142</t>
  </si>
  <si>
    <t>         744</t>
  </si>
  <si>
    <t>         573</t>
  </si>
  <si>
    <t>         277</t>
  </si>
  <si>
    <t>          77</t>
  </si>
  <si>
    <t>         675</t>
  </si>
  <si>
    <t>         210</t>
  </si>
  <si>
    <t>         253</t>
  </si>
  <si>
    <t>         211</t>
  </si>
  <si>
    <t>         222</t>
  </si>
  <si>
    <t>         220</t>
  </si>
  <si>
    <t>          97</t>
  </si>
  <si>
    <t>         316</t>
  </si>
  <si>
    <t>         140</t>
  </si>
  <si>
    <t>         313</t>
  </si>
  <si>
    <t>         124</t>
  </si>
  <si>
    <t>         198</t>
  </si>
  <si>
    <t>         143</t>
  </si>
  <si>
    <t>         176</t>
  </si>
  <si>
    <t>         197</t>
  </si>
  <si>
    <t>          96</t>
  </si>
  <si>
    <t>         145</t>
  </si>
  <si>
    <t>         135</t>
  </si>
  <si>
    <t>         682</t>
  </si>
  <si>
    <t>          89</t>
  </si>
  <si>
    <t>         499</t>
  </si>
  <si>
    <t>         242</t>
  </si>
  <si>
    <t>         294</t>
  </si>
  <si>
    <t>         209</t>
  </si>
  <si>
    <t>         224</t>
  </si>
  <si>
    <t>         266</t>
  </si>
  <si>
    <t>         123</t>
  </si>
  <si>
    <t>         331</t>
  </si>
  <si>
    <t>         114</t>
  </si>
  <si>
    <t>         935</t>
  </si>
  <si>
    <t>         299</t>
  </si>
  <si>
    <t>         163</t>
  </si>
  <si>
    <t>         928</t>
  </si>
  <si>
    <t>         186</t>
  </si>
  <si>
    <t>          87</t>
  </si>
  <si>
    <t>         193</t>
  </si>
  <si>
    <t>         131</t>
  </si>
  <si>
    <t>          58</t>
  </si>
  <si>
    <t>         110</t>
  </si>
  <si>
    <t>         415</t>
  </si>
  <si>
    <t>          79</t>
  </si>
  <si>
    <t>         690</t>
  </si>
  <si>
    <t>         336</t>
  </si>
  <si>
    <t>         127</t>
  </si>
  <si>
    <t>         484</t>
  </si>
  <si>
    <t>         241</t>
  </si>
  <si>
    <t>          86</t>
  </si>
  <si>
    <t>          72</t>
  </si>
  <si>
    <t>          68</t>
  </si>
  <si>
    <t>         571</t>
  </si>
  <si>
    <t>         178</t>
  </si>
  <si>
    <t>         208</t>
  </si>
  <si>
    <t>         411</t>
  </si>
  <si>
    <t>         132</t>
  </si>
  <si>
    <t>          76</t>
  </si>
  <si>
    <t>         283</t>
  </si>
  <si>
    <t>         396</t>
  </si>
  <si>
    <t>         150</t>
  </si>
  <si>
    <t>         657</t>
  </si>
  <si>
    <t>          90</t>
  </si>
  <si>
    <t>         170</t>
  </si>
  <si>
    <t>         978</t>
  </si>
  <si>
    <t>         169</t>
  </si>
  <si>
    <t>         104</t>
  </si>
  <si>
    <t>         217</t>
  </si>
  <si>
    <t>         139</t>
  </si>
  <si>
    <t>         816</t>
  </si>
  <si>
    <t>         189</t>
  </si>
  <si>
    <t>         181</t>
  </si>
  <si>
    <t>          64</t>
  </si>
  <si>
    <t>          80</t>
  </si>
  <si>
    <t>          55</t>
  </si>
  <si>
    <t>         229</t>
  </si>
  <si>
    <t>        1706</t>
  </si>
  <si>
    <t>         863</t>
  </si>
  <si>
    <t>         649</t>
  </si>
  <si>
    <t>          91</t>
  </si>
  <si>
    <t>         381</t>
  </si>
  <si>
    <t>         469</t>
  </si>
  <si>
    <t>         398</t>
  </si>
  <si>
    <t>        1174</t>
  </si>
  <si>
    <t>         408</t>
  </si>
  <si>
    <t>         622</t>
  </si>
  <si>
    <t>         459</t>
  </si>
  <si>
    <t>          69</t>
  </si>
  <si>
    <t>         282</t>
  </si>
  <si>
    <t>         259</t>
  </si>
  <si>
    <t>        2758</t>
  </si>
  <si>
    <t>         378</t>
  </si>
  <si>
    <t>        1688</t>
  </si>
  <si>
    <t>         458</t>
  </si>
  <si>
    <t>         155</t>
  </si>
  <si>
    <t>        2363</t>
  </si>
  <si>
    <t>        2275</t>
  </si>
  <si>
    <t>         144</t>
  </si>
  <si>
    <t>         280</t>
  </si>
  <si>
    <t>         182</t>
  </si>
  <si>
    <t>        2395</t>
  </si>
  <si>
    <t>         357</t>
  </si>
  <si>
    <t>         268</t>
  </si>
  <si>
    <t>         166</t>
  </si>
  <si>
    <t>         670</t>
  </si>
  <si>
    <t>         174</t>
  </si>
  <si>
    <t>         115</t>
  </si>
  <si>
    <t>        2446</t>
  </si>
  <si>
    <t>         560</t>
  </si>
  <si>
    <t>         436</t>
  </si>
  <si>
    <t>          56</t>
  </si>
  <si>
    <t>         538</t>
  </si>
  <si>
    <t>         134</t>
  </si>
  <si>
    <t>         191</t>
  </si>
  <si>
    <t>         162</t>
  </si>
  <si>
    <t>         125</t>
  </si>
  <si>
    <t>         814</t>
  </si>
  <si>
    <t>         119</t>
  </si>
  <si>
    <t>         138</t>
  </si>
  <si>
    <t>         129</t>
  </si>
  <si>
    <t>         526</t>
  </si>
  <si>
    <t>         207</t>
  </si>
  <si>
    <t>        3541</t>
  </si>
  <si>
    <t>        2080</t>
  </si>
  <si>
    <t>         443</t>
  </si>
  <si>
    <t>         249</t>
  </si>
  <si>
    <t>         338</t>
  </si>
  <si>
    <t>          81</t>
  </si>
  <si>
    <t>         246</t>
  </si>
  <si>
    <t>         602</t>
  </si>
  <si>
    <t>         722</t>
  </si>
  <si>
    <t>          94</t>
  </si>
  <si>
    <t>         306</t>
  </si>
  <si>
    <t>          78</t>
  </si>
  <si>
    <t>        1955</t>
  </si>
  <si>
    <t>         539</t>
  </si>
  <si>
    <t>         317</t>
  </si>
  <si>
    <t>        1568</t>
  </si>
  <si>
    <t>        1050</t>
  </si>
  <si>
    <t>          74</t>
  </si>
  <si>
    <t>         187</t>
  </si>
  <si>
    <t>         377</t>
  </si>
  <si>
    <t>         128</t>
  </si>
  <si>
    <t>         102</t>
  </si>
  <si>
    <t>        1099</t>
  </si>
  <si>
    <t>         261</t>
  </si>
  <si>
    <t>         448</t>
  </si>
  <si>
    <t>         660</t>
  </si>
  <si>
    <t>         113</t>
  </si>
  <si>
    <t>          84</t>
  </si>
  <si>
    <t>         515</t>
  </si>
  <si>
    <t>         151</t>
  </si>
  <si>
    <t>         231</t>
  </si>
  <si>
    <t>Dienstanbieter im Endkundenmarkt</t>
  </si>
  <si>
    <t>Anbieter von Telefondienst</t>
  </si>
  <si>
    <t>Anbieter von Breitband-Internetdienst</t>
  </si>
  <si>
    <t>Anbieter von TV-Dienst</t>
  </si>
  <si>
    <t>Anbieter von Mietleitungs-/Datenübertragungsdienst</t>
  </si>
  <si>
    <t>Anbieter von Mobilfunkdienst (Sprache, SMS, Internet)</t>
  </si>
  <si>
    <t>Dienstanbieter im Vorleistungsmarkt</t>
  </si>
  <si>
    <t>Vorleistungsanbieter von Breitbandzugangsdienst</t>
  </si>
  <si>
    <t>Vorleistungsanbieter von Festnetztelefondienst</t>
  </si>
  <si>
    <t>Stellen (Vollzeitäquivalente) in Liechtenstein</t>
  </si>
  <si>
    <t>genutzte Festnetz-Rufnummern</t>
  </si>
  <si>
    <t>davon portierte Festnetz-Rufnummern</t>
  </si>
  <si>
    <t>öffentliche Telefonapparate</t>
  </si>
  <si>
    <t>Festnetzinfrastruktur</t>
  </si>
  <si>
    <t>Hausanschlüsse, total</t>
  </si>
  <si>
    <t>genutzte Mobilfunk-Rufnummern (ohne M2M/IoT)</t>
  </si>
  <si>
    <t>davon portierte Mobilfunk-Rufnummern</t>
  </si>
  <si>
    <t>Mobilfunkinfrastruktur</t>
  </si>
  <si>
    <t>Mobilfunknetze</t>
  </si>
  <si>
    <t>Mobilfunkstationen (ERP-Wert mindestens 6 Watt)</t>
  </si>
  <si>
    <t>Datenvolumen von Breitbandanschlüssen (ohne IPTV-Streaming)</t>
  </si>
  <si>
    <t>Datenvolumen gesamt, in Petabyte</t>
  </si>
  <si>
    <t>davon Up- und Download in Festnetz</t>
  </si>
  <si>
    <t>davon Up- und Download in Mobilfunknetz</t>
  </si>
  <si>
    <t>Internetanschlüsse:  ohne öffentliche WLAN und mobile Zugriffe.</t>
  </si>
  <si>
    <t>Anschlüsse mobiles Internet: Mobiler ausschliesslicher Internetzugang (Basis GSM/UMTS/LTE, "data only"), bei in- und ausländischen Anbietern.</t>
  </si>
  <si>
    <t>mit +423 Rufnummer</t>
  </si>
  <si>
    <t>mit +41  Rufnummer</t>
  </si>
  <si>
    <t>im Liechtensteiner Netz</t>
  </si>
  <si>
    <t>im Schweizer Netz</t>
  </si>
  <si>
    <t>nach Liechtenstein</t>
  </si>
  <si>
    <t>nach Schweiz</t>
  </si>
  <si>
    <t>nach International (exkl. Schweiz)</t>
  </si>
  <si>
    <t>Up- und Download in Festnetz</t>
  </si>
  <si>
    <t>Up- und Download in Mobilfunknetz</t>
  </si>
  <si>
    <t>im Festnetz zugestellt</t>
  </si>
  <si>
    <t>Mobiltelefonanschlüsse (Adresse in Liechtenstein)</t>
  </si>
  <si>
    <t>Anschlüsse mobiles Internet (Adresse in Liechtenstein)</t>
  </si>
  <si>
    <t>im Mobilfunknetz zugestellt</t>
  </si>
  <si>
    <t>Telekommunikation - Dienste und Infrastruktur</t>
  </si>
  <si>
    <t>vom Festnetz abgehend</t>
  </si>
  <si>
    <t>vom Mobilfunknetz abgehend</t>
  </si>
  <si>
    <t>Nettoumsatz (Mio. CHF)</t>
  </si>
  <si>
    <t>Investitionen (Mio. CHF)</t>
  </si>
  <si>
    <t>2020/21</t>
  </si>
  <si>
    <t>Total 31.12.2020</t>
  </si>
  <si>
    <t>         300</t>
  </si>
  <si>
    <t>          66</t>
  </si>
  <si>
    <t>         215</t>
  </si>
  <si>
    <t>         184</t>
  </si>
  <si>
    <t>          75</t>
  </si>
  <si>
    <t>        1750</t>
  </si>
  <si>
    <t>         107</t>
  </si>
  <si>
    <t>         501</t>
  </si>
  <si>
    <t>         461</t>
  </si>
  <si>
    <t>         136</t>
  </si>
  <si>
    <t>         329</t>
  </si>
  <si>
    <t>         190</t>
  </si>
  <si>
    <t>         274</t>
  </si>
  <si>
    <t>         203</t>
  </si>
  <si>
    <t>         126</t>
  </si>
  <si>
    <t>         183</t>
  </si>
  <si>
    <t>         206</t>
  </si>
  <si>
    <t>         700</t>
  </si>
  <si>
    <t>          93</t>
  </si>
  <si>
    <t>         120</t>
  </si>
  <si>
    <t>         148</t>
  </si>
  <si>
    <t>          71</t>
  </si>
  <si>
    <t>         467</t>
  </si>
  <si>
    <t>         137</t>
  </si>
  <si>
    <t>         153</t>
  </si>
  <si>
    <t>         714</t>
  </si>
  <si>
    <t>         370</t>
  </si>
  <si>
    <t>         109</t>
  </si>
  <si>
    <t>         179</t>
  </si>
  <si>
    <t>         118</t>
  </si>
  <si>
    <t>         165</t>
  </si>
  <si>
    <t>         245</t>
  </si>
  <si>
    <t>         427</t>
  </si>
  <si>
    <t>         223</t>
  </si>
  <si>
    <t>         269</t>
  </si>
  <si>
    <t>         204</t>
  </si>
  <si>
    <t>         936</t>
  </si>
  <si>
    <t>         387</t>
  </si>
  <si>
    <t>         117</t>
  </si>
  <si>
    <t>         235</t>
  </si>
  <si>
    <t>        1267</t>
  </si>
  <si>
    <t>        1806</t>
  </si>
  <si>
    <t>        2882</t>
  </si>
  <si>
    <t>        2410</t>
  </si>
  <si>
    <t>        2312</t>
  </si>
  <si>
    <t>        1433</t>
  </si>
  <si>
    <t>         999</t>
  </si>
  <si>
    <t>        2675</t>
  </si>
  <si>
    <t>        3256</t>
  </si>
  <si>
    <t>        1092</t>
  </si>
  <si>
    <t>        1165</t>
  </si>
  <si>
    <t>         196</t>
  </si>
  <si>
    <t>        4120</t>
  </si>
  <si>
    <t>        2431</t>
  </si>
  <si>
    <t>        3004</t>
  </si>
  <si>
    <t>        1663</t>
  </si>
  <si>
    <t>         367</t>
  </si>
  <si>
    <t>        2768</t>
  </si>
  <si>
    <t>        1952</t>
  </si>
  <si>
    <t>        1208</t>
  </si>
  <si>
    <t>        1470</t>
  </si>
  <si>
    <t>         570</t>
  </si>
  <si>
    <t>        1274</t>
  </si>
  <si>
    <t>        1597</t>
  </si>
  <si>
    <t>        1323</t>
  </si>
  <si>
    <t>        2360</t>
  </si>
  <si>
    <t>        1332</t>
  </si>
  <si>
    <t>         342</t>
  </si>
  <si>
    <t>         813</t>
  </si>
  <si>
    <t>Markt der elektronischen Kommunikation</t>
  </si>
  <si>
    <t>davon Festnetzdienste für Endnutzer</t>
  </si>
  <si>
    <t>davon Mobilfunkdienste für Endnutzer</t>
  </si>
  <si>
    <t>davon Mietleitungen und Datenübertragung für Endnutzer</t>
  </si>
  <si>
    <t>davon weitere Dienste für Endnutzer</t>
  </si>
  <si>
    <t>davon Vorleistungen</t>
  </si>
  <si>
    <t>davon andere Nettoumsätze</t>
  </si>
  <si>
    <t>Internet</t>
  </si>
  <si>
    <t>davon Internet über Kupferdoppelader</t>
  </si>
  <si>
    <t>davon Internet über Koaxanschluss</t>
  </si>
  <si>
    <t>davon Internet über Glasfaseranschluss</t>
  </si>
  <si>
    <t>davon mit Downloadleistung unter 10 Mbit/s</t>
  </si>
  <si>
    <t>davon mit Downloadleistung 10 - 49 Mbit/s</t>
  </si>
  <si>
    <t>davon mit Downloadleistung 50 - 99 Mbit/s</t>
  </si>
  <si>
    <t>davon mit Downloadleistung 100 bis 199 Mbit/s</t>
  </si>
  <si>
    <t>davon mit Downloadleistung ab 200 Mbit/s</t>
  </si>
  <si>
    <t>davon mit Downloadleistung 200 - 499 Mbit/s</t>
  </si>
  <si>
    <t>davon mit Downloadleistung 500 - 999 Mbit/s</t>
  </si>
  <si>
    <t>davon mit Downloadleistung 1 - 4.9 Gbit/s</t>
  </si>
  <si>
    <t>davon mit Downloadleistung ab 5 Gbit/s</t>
  </si>
  <si>
    <t>davon VoIP über Kupferdoppeladeranschluss</t>
  </si>
  <si>
    <t>davon VoIP über Koaxanschluss</t>
  </si>
  <si>
    <t>davon VoIP über Glasfaseranschluss</t>
  </si>
  <si>
    <t>davon VoIP über Mobilfunkanschluss an festem Ort</t>
  </si>
  <si>
    <t>davon als Dienst über Internet</t>
  </si>
  <si>
    <t>davon DVB-C über Koaxanschluss</t>
  </si>
  <si>
    <t>davon DVB-C über Glasfaseranschluss</t>
  </si>
  <si>
    <t>davon IPTV über Kupferdoppeladeranschluss</t>
  </si>
  <si>
    <t>davon IPTV über Koaxanschluss</t>
  </si>
  <si>
    <t>davon IPTV über Glasfaseranschluss</t>
  </si>
  <si>
    <t>davon Koaxleitung</t>
  </si>
  <si>
    <t>davon Lichtwellenleiter – Doppelfaser</t>
  </si>
  <si>
    <t>davon Kupferdoppelader</t>
  </si>
  <si>
    <t>davon im Kupferdoppelader-Netz</t>
  </si>
  <si>
    <t>davon im Koax/HFC Netz</t>
  </si>
  <si>
    <t>davon im Glasfasernetz</t>
  </si>
  <si>
    <t>Verbindungen</t>
  </si>
  <si>
    <t>abgehende Verbindungen, Gesamtdauer in Mio. Minuten</t>
  </si>
  <si>
    <t>zugestellte Verbindungen, Gesamtdauer in Mio. Minuten</t>
  </si>
  <si>
    <t>Liechtenstein 2020</t>
  </si>
  <si>
    <t>Nettoumsätze: Für in Liechtenstein erbrachte Tätigkeiten und Tätigkeiten mit Liechtensteiner Ressourcen.</t>
  </si>
  <si>
    <t>PSTN: Public Switched Telephone Network, Gesprächsübertragung über dedizierte Leitungen.</t>
  </si>
  <si>
    <t xml:space="preserve">ISDN Primärratenanschlüsse: Digitaler Anschluss mit 30 Kanälen. </t>
  </si>
  <si>
    <t>DVB-C: Digitaler Fernsehrundfunk; Signalübertragung über hybride Glasfaser- und Koaxialkabelnetze.</t>
  </si>
  <si>
    <t>Mobilfunkanschlüsse: bei in- und ausländischen Anbietern.</t>
  </si>
  <si>
    <t>Total betreutes Kundenvermögen: 1995 bis 2003 unvollständige Angaben.</t>
  </si>
  <si>
    <t>Post- und Personentransportwesen</t>
  </si>
  <si>
    <t>Weinernte nach Art und Gemeinde</t>
  </si>
  <si>
    <t>Gewerbebewilligungen - Neuerteilungen nach Rechtssubjekt und Wohnsitz</t>
  </si>
  <si>
    <t>Ausländische Investmentunternehmen</t>
  </si>
  <si>
    <t>Inländische Investmentunternehmen</t>
  </si>
  <si>
    <t>Verwaltungsgesellschaften von Investmentunternehmen</t>
  </si>
  <si>
    <t>Niederlassungen</t>
  </si>
  <si>
    <t xml:space="preserve"> aus der Schweiz</t>
  </si>
  <si>
    <t xml:space="preserve"> aus dem EWR</t>
  </si>
  <si>
    <t>1965 - 1990: Betriebe mit 25 Aren Kulturland oder 10 Aren Spezialkulturen.</t>
  </si>
  <si>
    <t>1995 und 2000: Betriebe mit 1 ha landwirtschaftlicher Nutzfläche oder 30 Aren Spezialkulturen oder 10 Aren geschützter Anbau.</t>
  </si>
  <si>
    <t>2005 - 2009: Direktzahlungsberechtigte Betriebe.</t>
  </si>
  <si>
    <t>Ab 2010: Anerkannte Landwirtschaftsbetriebe.</t>
  </si>
  <si>
    <t>1929 - 1965 und 1975 - 1990: Grössenklassen gemäss Kulturfläche.</t>
  </si>
  <si>
    <t>1969, 1995, 2000: Grössenklassen gemäss landwirtschaftlicher Nutzfläche.</t>
  </si>
  <si>
    <t>Ab 2005: Grössenklassen gemäss landwirtschaftlicher Nutzfläche (Definition 2005).</t>
  </si>
  <si>
    <t>Milcheinlieferung Milchhof: Milchproduktion in den Alpen, Milch von Selbstverwertern und Eigenverbrauch der landwirtschaftlichen Bevölkerung ist nicht erfasst.</t>
  </si>
  <si>
    <t>Weisswein</t>
  </si>
  <si>
    <t>Wein in hl</t>
  </si>
  <si>
    <t>Art</t>
  </si>
  <si>
    <t>Rotwein</t>
  </si>
  <si>
    <t>Holzsortiment in m3</t>
  </si>
  <si>
    <t>Ast- und Kronenmaterial</t>
  </si>
  <si>
    <t>Rundholz: Sammelbegriff für das im Wald bei der Holzernte in roher, runder Form bereitgestellte Stamm-, Industrie, und Energieholz.</t>
  </si>
  <si>
    <t>Stammholz: Rundholz, das als Schnitt- oder Furnierholz genutzt wird.</t>
  </si>
  <si>
    <t>Industrieholz: Rundholz, das mechanisch zerkleinert oder chemisch aufgeschlossen wird. Es dient der Herstellung von Holzschliff, Zellstoff, Holzwolle, Span- und Faserplatten sowie von anderen industriellen Produkten.</t>
  </si>
  <si>
    <t>Hackschnitzel: Rundholz, das zu Hackschnitzel verarbeitet und energetisch genutzt wird. Eine Unterscheidung nach Nadel- bzw. Laubholz ist nicht möglich.</t>
  </si>
  <si>
    <t>Ast- und Kronenmaterial: Ast- und Kronenmaterial, das energetisch genutzt wird. Die Daten zum Ast- und Kronenmaterial liegen als Schüttraummeter (Srm) vor. Für die Umrechnung in m3 wurde der Faktor 2.8 Srm = 1m3 (Faktor für die Umrechnung von Rundholz m3 in Hackschnitzel Srm) angenommen. Eine Unterscheidung nach Nadel- bzw. Laubholz ist nicht möglich.</t>
  </si>
  <si>
    <t>Teilzeitbeschäftigte: Teilzeitbeschäftigte mit einem Beschäftigungsgrad von 50% - 89% werden seit dem Jahr 2003 erhoben (bis 2006 mit einem Beschäftigungsgrad von max. 90%). Teilzeitbeschäftigte mit einem Beschäftigungsgrad bis 49% wurden bis 2006 mit einem Beschäftigungsgrad von max. 50% erhoben.</t>
  </si>
  <si>
    <t>1979: Der massive Rückgang des EFTA-Anteils ist auf den Rückgang der Lieferungen in die Schweiz zurückzuführen. Die Veränderung trifft nicht den schweizerischen Markt, sondern den Reexport, aufgrund wesentlich höherer Direktlieferungen von Liechtenstein aus. Die Summe der Warenexporte in EU-Länder hat sich entsprechend erhöht.</t>
  </si>
  <si>
    <t xml:space="preserve">1987: Ergebnis nach neuem Erhebungsmodus, mit dem Vorjahr nicht mehr vergleichbar. </t>
  </si>
  <si>
    <t>1995: Ab 1995 gehören alle EU-Mitgliedsländer sowie alle bisherigen EFTA-Länder mit Ausnahme der Schweiz dem EWR an.</t>
  </si>
  <si>
    <t>In Mio. CHF</t>
  </si>
  <si>
    <t>Hotel- und Privatzimmer: Erfasste Betriebe bis 2008 gemäss Stand im Monat August. Ab 2008 Betriebe, die an mindestens einem Monat im Jahr erfasst wurden. Gastbetten bis 1999 gemäss Stand im Monat August. Ab 2000 Jahresdurchschnitt.</t>
  </si>
  <si>
    <t>Ferienwohnungen: Ferienwohnungen: Bis 1971 nur in den Monaten Juni - September erfasst. Die Anzahl Wohnungen entspricht bis 1998 dem Monatshöchstwert der vermieteten Ferienwohnungen. Von 1999 bis 2011 ist die Anzahl der zeitweise oder ganzjährig vermieteten Ferienwohnungen ausgewiesen. Ab 2012 sind die Dauermieter und Ferienwohnungen nicht mehr erfasst.</t>
  </si>
  <si>
    <t>Camping: Ab 2012 ohne Daumermieter (Saisonplätze).</t>
  </si>
  <si>
    <t>Jugendherberge: Die Jugendherberge war von Januar bis Dezember 2020 durchgehend geschlossen.</t>
  </si>
  <si>
    <t>Berufstätige Dauergäste: Ab 1997 sind Dauergäste ihrem Herkunftsland zugeordnet.</t>
  </si>
  <si>
    <t>Ferngespräche: Der Verkehr zwischen Liechtenstein und der Schweiz ist als Inlandverkehr gezählt.</t>
  </si>
  <si>
    <t>Telefonrundspruchanschlüsse: Ab 1997 aufgehoben.</t>
  </si>
  <si>
    <t>Quellen: PTT St. Gallen (bis 1996), Amt für Kommunikation (ab 1997).</t>
  </si>
  <si>
    <t>Radioempfangskonzessionen, Telefonrundspruch 1974: Seit 1. Januar 1974 sind die Telefonrundspruch-Empfangskonzessionen in der Zahl der Radiokonzessionen inbegriffen.</t>
  </si>
  <si>
    <t>Radioempfangskonzessionen 1988: In diesen Zahlen sind die Hörer inbegriffen, welche die Sendungen sowohl drahtlos als auch durch Telefonrundspruch empfangen.</t>
  </si>
  <si>
    <t>Telefonrundspruch 1997: Ab 1997 aufgehoben.</t>
  </si>
  <si>
    <t>Busreisende: Bis 2008 kalkulatorisch ermittelt. Ab 2009 Zähldaten des Verkehrsbetriebs LIECHTENSTEINmobil.</t>
  </si>
  <si>
    <t>Treuhändergesetz: Treuhändergesetz (TrHG) vom 8. November 2013, LGBI. 2013 Nr. 421.</t>
  </si>
  <si>
    <t>Wirtschaftsprüfergesetz: Wirtschaftsprüfergesetz (WPG) vom 5. Dezember 2018, LGBI. 2019 Nr. 17.</t>
  </si>
  <si>
    <t>Wirtschaftsprüfer: Seit 2012 werden auch die eintragungsfähigen Wirtschaftsprüfer mitgezählt.</t>
  </si>
  <si>
    <t>Wirtschaftsprüfer im freien Dienstleistungsverkehr: Seit 2012 werden auch die  bewilligten (verantwortlichen) Geschäftsführer von Revisionsgesellschaften im freien Dienstleistungsverkehr mitgezählt.</t>
  </si>
  <si>
    <t>Rechtsanwaltsgesetz: Rechtsanwaltsgesetz (RAG) vom 8. November 2013 , LGBI. 2013 Nr. 415.</t>
  </si>
  <si>
    <t>Patentanwaltsgesetz: Gesetz vom 9. Dezember 1992 über die Patentanwälte, LGBI. 1993 Nr. 43.</t>
  </si>
  <si>
    <t>Inländische Investmentunternehmen mit insgesamt Segmenten: Aufgrund einer Systemumstellung im 2012 ist diese Angabe nicht mit den Vorjahren vergleichbar.</t>
  </si>
  <si>
    <t>Ausländische Investmentunternehmen mit insgesamt Segmenten: Aufgrund einer Systemumstellung im 2012 ist diese Angabe nicht mit den Vorjahren vergleichbar.</t>
  </si>
  <si>
    <t>Schadenversicherungen: Schadenversicherungen mit Sitz in Liechtenstein.</t>
  </si>
  <si>
    <t>Rückversicherungen: Rückversicherungen mit Sitz in Liechtenstein.</t>
  </si>
  <si>
    <r>
      <t>Europa</t>
    </r>
    <r>
      <rPr>
        <vertAlign val="superscript"/>
        <sz val="10"/>
        <rFont val="Calibri"/>
        <family val="2"/>
        <scheme val="minor"/>
      </rPr>
      <t xml:space="preserve"> </t>
    </r>
  </si>
  <si>
    <r>
      <t>[m</t>
    </r>
    <r>
      <rPr>
        <vertAlign val="superscript"/>
        <sz val="10"/>
        <rFont val="Calibri"/>
        <family val="2"/>
        <scheme val="minor"/>
      </rPr>
      <t>3</t>
    </r>
    <r>
      <rPr>
        <sz val="10"/>
        <rFont val="Calibri"/>
        <family val="2"/>
        <scheme val="minor"/>
      </rPr>
      <t>/ha]</t>
    </r>
  </si>
  <si>
    <r>
      <t>0.57 x 310.3 m</t>
    </r>
    <r>
      <rPr>
        <vertAlign val="superscript"/>
        <sz val="10"/>
        <rFont val="Calibri"/>
        <family val="2"/>
        <scheme val="minor"/>
      </rPr>
      <t>3</t>
    </r>
    <r>
      <rPr>
        <sz val="10"/>
        <rFont val="Calibri"/>
        <family val="2"/>
        <scheme val="minor"/>
      </rPr>
      <t>/ha = 176.9 m</t>
    </r>
    <r>
      <rPr>
        <vertAlign val="superscript"/>
        <sz val="10"/>
        <rFont val="Calibri"/>
        <family val="2"/>
        <scheme val="minor"/>
      </rPr>
      <t>3</t>
    </r>
    <r>
      <rPr>
        <sz val="10"/>
        <rFont val="Calibri"/>
        <family val="2"/>
        <scheme val="minor"/>
      </rPr>
      <t>/ha</t>
    </r>
  </si>
  <si>
    <r>
      <t>0.43 x 378.4 m</t>
    </r>
    <r>
      <rPr>
        <vertAlign val="superscript"/>
        <sz val="10"/>
        <rFont val="Calibri"/>
        <family val="2"/>
        <scheme val="minor"/>
      </rPr>
      <t>3</t>
    </r>
    <r>
      <rPr>
        <sz val="10"/>
        <rFont val="Calibri"/>
        <family val="2"/>
        <scheme val="minor"/>
      </rPr>
      <t>/ha = 162.7 m</t>
    </r>
    <r>
      <rPr>
        <vertAlign val="superscript"/>
        <sz val="10"/>
        <rFont val="Calibri"/>
        <family val="2"/>
        <scheme val="minor"/>
      </rPr>
      <t>3</t>
    </r>
    <r>
      <rPr>
        <sz val="10"/>
        <rFont val="Calibri"/>
        <family val="2"/>
        <scheme val="minor"/>
      </rPr>
      <t>/ha</t>
    </r>
  </si>
  <si>
    <r>
      <t>Holzvorrat Total: inkl. Totholz (30.1 m</t>
    </r>
    <r>
      <rPr>
        <vertAlign val="superscript"/>
        <sz val="10"/>
        <color indexed="8"/>
        <rFont val="Calibri"/>
        <family val="2"/>
        <scheme val="minor"/>
      </rPr>
      <t>3</t>
    </r>
    <r>
      <rPr>
        <sz val="10"/>
        <color indexed="8"/>
        <rFont val="Calibri"/>
        <family val="2"/>
        <scheme val="minor"/>
      </rPr>
      <t>/ha).</t>
    </r>
  </si>
  <si>
    <t>Tabelle</t>
  </si>
  <si>
    <t>Publikations-ID:</t>
  </si>
  <si>
    <t>CC BY</t>
  </si>
  <si>
    <t>Nutzungsbedingungen:</t>
  </si>
  <si>
    <t>Deutsch</t>
  </si>
  <si>
    <t xml:space="preserve">Sprache: </t>
  </si>
  <si>
    <t>Auskunft:</t>
  </si>
  <si>
    <t>Karin Knöller, Mario Schädler</t>
  </si>
  <si>
    <t>Bearbeitung:</t>
  </si>
  <si>
    <t>Amt für Statistik Liechtenstein</t>
  </si>
  <si>
    <t xml:space="preserve">Herausgeber: </t>
  </si>
  <si>
    <t>Jährlich</t>
  </si>
  <si>
    <t xml:space="preserve">Erscheinungsweise: </t>
  </si>
  <si>
    <t>Berichtsjahr:</t>
  </si>
  <si>
    <t>Ersetzt Version vom:</t>
  </si>
  <si>
    <t>Version:</t>
  </si>
  <si>
    <t>Erscheinungsdatum:</t>
  </si>
  <si>
    <t>Kapitel 5: Wirtschaftsbereiche</t>
  </si>
  <si>
    <t>&lt;&lt;&lt; Inhalt</t>
  </si>
  <si>
    <t>Familieneigene  Arbeitskräfte</t>
  </si>
  <si>
    <t>Familienfremde  Arbeitskräfte</t>
  </si>
  <si>
    <t xml:space="preserve">&lt;&lt;&lt; Metadaten </t>
  </si>
  <si>
    <t>Datenquelle:</t>
  </si>
  <si>
    <t>Tabelle 5.1_01</t>
  </si>
  <si>
    <t>5.1_01</t>
  </si>
  <si>
    <t>Familieneigene Arbeitskräfte</t>
  </si>
  <si>
    <t>Familienfremde Arbeitskräfte</t>
  </si>
  <si>
    <t>Tabelle 5.1_02</t>
  </si>
  <si>
    <t>5.1_02</t>
  </si>
  <si>
    <t>Tabelle 5.1_13</t>
  </si>
  <si>
    <t>5.1_13</t>
  </si>
  <si>
    <t>Tabelle 5.1_03</t>
  </si>
  <si>
    <t>5.1_03</t>
  </si>
  <si>
    <t>Tabelle 5.1_04</t>
  </si>
  <si>
    <t>5.1_04</t>
  </si>
  <si>
    <t>Tabelle 5.1_14</t>
  </si>
  <si>
    <t>5.1_14</t>
  </si>
  <si>
    <t>Tabelle 5.1_15</t>
  </si>
  <si>
    <t>5.1_15</t>
  </si>
  <si>
    <t>Tabelle 5.1_16</t>
  </si>
  <si>
    <t>5.1_16</t>
  </si>
  <si>
    <t>Tabelle 5.1_05</t>
  </si>
  <si>
    <t>5.1_05</t>
  </si>
  <si>
    <t>Tabelle 5.1_07</t>
  </si>
  <si>
    <t>5.1_07</t>
  </si>
  <si>
    <t>Tabelle 5.1_08</t>
  </si>
  <si>
    <t>5.1_08</t>
  </si>
  <si>
    <t>Tabelle 5.1_09</t>
  </si>
  <si>
    <t>5.1_09</t>
  </si>
  <si>
    <r>
      <t>Total = 339.6 m</t>
    </r>
    <r>
      <rPr>
        <vertAlign val="superscript"/>
        <sz val="10"/>
        <rFont val="Calibri"/>
        <family val="2"/>
        <scheme val="minor"/>
      </rPr>
      <t>3</t>
    </r>
    <r>
      <rPr>
        <sz val="10"/>
        <rFont val="Calibri"/>
        <family val="2"/>
        <scheme val="minor"/>
      </rPr>
      <t>/ha</t>
    </r>
  </si>
  <si>
    <t>Tabelle 5.1_10</t>
  </si>
  <si>
    <t>Erläuterung zur Tabelle 1998:</t>
  </si>
  <si>
    <t>Erläuterungen zur Tabelle 2010:</t>
  </si>
  <si>
    <r>
      <t>Beim Vorratswert handelt es sich um die Grösse m</t>
    </r>
    <r>
      <rPr>
        <vertAlign val="superscript"/>
        <sz val="10"/>
        <rFont val="Calibri"/>
        <family val="2"/>
        <scheme val="minor"/>
      </rPr>
      <t>3</t>
    </r>
    <r>
      <rPr>
        <sz val="10"/>
        <rFont val="Calibri"/>
        <family val="2"/>
        <scheme val="minor"/>
      </rPr>
      <t>/ha. Weil die Waldfläche über 1000 m.ü.M. grösser ist als unter 1000 m.ü.M., müssen die Vorräte in der Vorratssumme entsprechend  gewichtet werden.</t>
    </r>
  </si>
  <si>
    <t>5.1_10</t>
  </si>
  <si>
    <t>Tabelle 5.1_11</t>
  </si>
  <si>
    <t>5.1_11</t>
  </si>
  <si>
    <t>Tabelle 5.1_12</t>
  </si>
  <si>
    <t>5.1_12</t>
  </si>
  <si>
    <t>Tabelle 5.2_01</t>
  </si>
  <si>
    <t>5.2_01</t>
  </si>
  <si>
    <t>Tabelle 5.2_02</t>
  </si>
  <si>
    <t>5.2_02</t>
  </si>
  <si>
    <t>Tabelle 5.2_03</t>
  </si>
  <si>
    <t>5.2_03</t>
  </si>
  <si>
    <t>Tabelle 5.2_04</t>
  </si>
  <si>
    <t>5.2_04</t>
  </si>
  <si>
    <t>Tabelle 5.2_05</t>
  </si>
  <si>
    <t>5.2_05</t>
  </si>
  <si>
    <t>Tabelle 5.2_06</t>
  </si>
  <si>
    <t>5.2_06</t>
  </si>
  <si>
    <t>Tabelle 5.2_07</t>
  </si>
  <si>
    <t>5.2_07</t>
  </si>
  <si>
    <t>Tabelle 5.2_08</t>
  </si>
  <si>
    <t>5.2_08</t>
  </si>
  <si>
    <t>Tabelle 5.2_09</t>
  </si>
  <si>
    <t>5.2_09</t>
  </si>
  <si>
    <t>Tabelle 5.2_10</t>
  </si>
  <si>
    <t>Amt für Volkswirtschaft</t>
  </si>
  <si>
    <t>5.2_10</t>
  </si>
  <si>
    <t>Tabelle 5.2_11</t>
  </si>
  <si>
    <t>5.2_11</t>
  </si>
  <si>
    <t>Tabelle 5.2_12</t>
  </si>
  <si>
    <t>5.2_12</t>
  </si>
  <si>
    <t>Tabelle 5.2_13</t>
  </si>
  <si>
    <t>5.2_13</t>
  </si>
  <si>
    <t>Tabelle 5.2_14</t>
  </si>
  <si>
    <t>5.2_14</t>
  </si>
  <si>
    <t>Tabelle 5.2_15</t>
  </si>
  <si>
    <t>5.2_15</t>
  </si>
  <si>
    <t>Tabelle 5.2_16</t>
  </si>
  <si>
    <t>5.2_16</t>
  </si>
  <si>
    <t>Tabelle 5.3_01</t>
  </si>
  <si>
    <t>5.3_01</t>
  </si>
  <si>
    <t>Tabelle 5.3_02</t>
  </si>
  <si>
    <t>5.3_02</t>
  </si>
  <si>
    <t>Tabelle 5.3_03</t>
  </si>
  <si>
    <t>5.3_03</t>
  </si>
  <si>
    <t>Vereinigtes Königreich</t>
  </si>
  <si>
    <t>Tabelle 5.3_04</t>
  </si>
  <si>
    <t>5.3_04</t>
  </si>
  <si>
    <t>Tabelle 5.4_01</t>
  </si>
  <si>
    <t>5.4_01</t>
  </si>
  <si>
    <t>Tabelle 5.4_02</t>
  </si>
  <si>
    <t>5.4_02</t>
  </si>
  <si>
    <t>Tabelle 5.4_03</t>
  </si>
  <si>
    <t>5.4_03</t>
  </si>
  <si>
    <t>Tabelle 5.4_10</t>
  </si>
  <si>
    <t>5.4_10</t>
  </si>
  <si>
    <t>Tabelle 5.4_11</t>
  </si>
  <si>
    <t>5.4_11</t>
  </si>
  <si>
    <t>Tabelle 5.4_04</t>
  </si>
  <si>
    <t>5.4_04</t>
  </si>
  <si>
    <t>Tabelle 5.4_05</t>
  </si>
  <si>
    <t>5.4_05</t>
  </si>
  <si>
    <t>Tabelle 5.4_06</t>
  </si>
  <si>
    <t>5.4_06</t>
  </si>
  <si>
    <t>Tabelle 5.4_07</t>
  </si>
  <si>
    <t>PTT in St. Gallen (bis 1996), Dienststelle für Post- und Fernmeldewesen</t>
  </si>
  <si>
    <t>5.4_07</t>
  </si>
  <si>
    <t>Tabelle 5.4_08</t>
  </si>
  <si>
    <t>5.4_08</t>
  </si>
  <si>
    <t>Tabelle 5.4_09</t>
  </si>
  <si>
    <t>5.4_09</t>
  </si>
  <si>
    <t>Tabelle 5.5_01</t>
  </si>
  <si>
    <t>Tabelle 5.5_02</t>
  </si>
  <si>
    <t>5.5_01</t>
  </si>
  <si>
    <t>5.5_02</t>
  </si>
  <si>
    <t>Tabelle 5.5_17</t>
  </si>
  <si>
    <t>5.5_17</t>
  </si>
  <si>
    <t>Tabelle 5.5_03</t>
  </si>
  <si>
    <t>5.5_03</t>
  </si>
  <si>
    <t>Tabelle 5.5_18</t>
  </si>
  <si>
    <t>5.5_18</t>
  </si>
  <si>
    <t>Tabelle 5.5_04</t>
  </si>
  <si>
    <t>Hypothekaranlagen in Liechtenstein und der Schweiz: Hypothekaranlagen von Kunden mit Domizil in Liechtenstein und der Schweiz. Bei Hypothekarforderungen ist das Domizil des Objektes massgebend. Zum Frankenwährungsgebiet zählen Liechtenstein und die Schweiz.</t>
  </si>
  <si>
    <t>5.5_04</t>
  </si>
  <si>
    <t>Tabelle 5.5_19</t>
  </si>
  <si>
    <t>5.5_19</t>
  </si>
  <si>
    <t>Tabelle 5.5_05</t>
  </si>
  <si>
    <t>5.5_05</t>
  </si>
  <si>
    <t>Tabelle 5.5_06</t>
  </si>
  <si>
    <t>5.5_06</t>
  </si>
  <si>
    <t>Tabelle 5.5_07</t>
  </si>
  <si>
    <t>5.5_07</t>
  </si>
  <si>
    <t>Tabelle 5.5_08</t>
  </si>
  <si>
    <t>5.5_08</t>
  </si>
  <si>
    <t>Tabelle 5.5_09</t>
  </si>
  <si>
    <t>5.5_09</t>
  </si>
  <si>
    <t>Tabelle 5.5_10</t>
  </si>
  <si>
    <t>5.5_10</t>
  </si>
  <si>
    <t>Tabelle 5.5_11</t>
  </si>
  <si>
    <t>5.5_11</t>
  </si>
  <si>
    <t>Tabelle 5.5_12</t>
  </si>
  <si>
    <t>5.5_12</t>
  </si>
  <si>
    <t>Tabelle 5.5_13</t>
  </si>
  <si>
    <t>5.5_13</t>
  </si>
  <si>
    <t>Tabelle 5.5_14</t>
  </si>
  <si>
    <t>5.5_14</t>
  </si>
  <si>
    <t>Tabelle 5.5_15</t>
  </si>
  <si>
    <t>5.5_15</t>
  </si>
  <si>
    <t>Tabelle 5.5_16</t>
  </si>
  <si>
    <t>5.5_16</t>
  </si>
  <si>
    <t>Wirtschaftsbereiche</t>
  </si>
  <si>
    <t>info.as@llv.li, +423 236 68 76</t>
  </si>
  <si>
    <t>Briefpost Zustellung: Inbegriffen sind abonnierte Zeitungen.</t>
  </si>
  <si>
    <t>davon mit Downloadleistung 5 - 9.9 Gbit/s</t>
  </si>
  <si>
    <t>davon mit Downloadleistung 10 - 49 Gbit/s</t>
  </si>
  <si>
    <t>davon mit Downloadleistung ab 50 Gbit/s</t>
  </si>
  <si>
    <t>davon als Einzeldienst (ungebündelt)</t>
  </si>
  <si>
    <t>FTTH Abdeckung (% aller Haushalte und Arbeitsstätten)</t>
  </si>
  <si>
    <t>FTTH Nutzung (% aller FTTH)</t>
  </si>
  <si>
    <t>Total 31.12.2021</t>
  </si>
  <si>
    <t>         311</t>
  </si>
  <si>
    <t>         769</t>
  </si>
  <si>
    <t>         188</t>
  </si>
  <si>
    <t>         534</t>
  </si>
  <si>
    <t>         195</t>
  </si>
  <si>
    <t>         376</t>
  </si>
  <si>
    <t>         559</t>
  </si>
  <si>
    <t>        1742</t>
  </si>
  <si>
    <t>         911</t>
  </si>
  <si>
    <t>         597</t>
  </si>
  <si>
    <t>         437</t>
  </si>
  <si>
    <t>        1254</t>
  </si>
  <si>
    <t>         446</t>
  </si>
  <si>
    <t>         705</t>
  </si>
  <si>
    <t>         531</t>
  </si>
  <si>
    <t>         298</t>
  </si>
  <si>
    <t>        2879</t>
  </si>
  <si>
    <t>        1809</t>
  </si>
  <si>
    <t>        2370</t>
  </si>
  <si>
    <t>        2278</t>
  </si>
  <si>
    <t>        1329</t>
  </si>
  <si>
    <t>         930</t>
  </si>
  <si>
    <t>         346</t>
  </si>
  <si>
    <t>        2703</t>
  </si>
  <si>
    <t>         328</t>
  </si>
  <si>
    <t>         296</t>
  </si>
  <si>
    <t>         158</t>
  </si>
  <si>
    <t>        3233</t>
  </si>
  <si>
    <t>         287</t>
  </si>
  <si>
    <t>         721</t>
  </si>
  <si>
    <t>         240</t>
  </si>
  <si>
    <t>        1009</t>
  </si>
  <si>
    <t>         171</t>
  </si>
  <si>
    <t>        1013</t>
  </si>
  <si>
    <t>         762</t>
  </si>
  <si>
    <t>        4487</t>
  </si>
  <si>
    <t>        2449</t>
  </si>
  <si>
    <t>         529</t>
  </si>
  <si>
    <t>         548</t>
  </si>
  <si>
    <t>        3171</t>
  </si>
  <si>
    <t>        1715</t>
  </si>
  <si>
    <t>         509</t>
  </si>
  <si>
    <t>        1061</t>
  </si>
  <si>
    <t>         347</t>
  </si>
  <si>
    <t>         931</t>
  </si>
  <si>
    <t>         391</t>
  </si>
  <si>
    <t>        2651</t>
  </si>
  <si>
    <t>         503</t>
  </si>
  <si>
    <t>         608</t>
  </si>
  <si>
    <t>         748</t>
  </si>
  <si>
    <t>        2265</t>
  </si>
  <si>
    <t>        1505</t>
  </si>
  <si>
    <t>        1483</t>
  </si>
  <si>
    <t>         561</t>
  </si>
  <si>
    <t>        1315</t>
  </si>
  <si>
    <t>         457</t>
  </si>
  <si>
    <t>        1705</t>
  </si>
  <si>
    <t>         676</t>
  </si>
  <si>
    <t>        1237</t>
  </si>
  <si>
    <t>         811</t>
  </si>
  <si>
    <t>         733</t>
  </si>
  <si>
    <t>         216</t>
  </si>
  <si>
    <t>        1635</t>
  </si>
  <si>
    <t>         858</t>
  </si>
  <si>
    <t>         584</t>
  </si>
  <si>
    <t>         379</t>
  </si>
  <si>
    <t>         292</t>
  </si>
  <si>
    <t>         430</t>
  </si>
  <si>
    <t>         318</t>
  </si>
  <si>
    <t>         658</t>
  </si>
  <si>
    <t>        2733</t>
  </si>
  <si>
    <t>         351</t>
  </si>
  <si>
    <t>        1741</t>
  </si>
  <si>
    <t>        2318</t>
  </si>
  <si>
    <t>        2234</t>
  </si>
  <si>
    <t>        1222</t>
  </si>
  <si>
    <t>         870</t>
  </si>
  <si>
    <t>        2365</t>
  </si>
  <si>
    <t>         364</t>
  </si>
  <si>
    <t>         252</t>
  </si>
  <si>
    <t>        2398</t>
  </si>
  <si>
    <t>         525</t>
  </si>
  <si>
    <t>         566</t>
  </si>
  <si>
    <t>         146</t>
  </si>
  <si>
    <t>         787</t>
  </si>
  <si>
    <t>         244</t>
  </si>
  <si>
    <t>         168</t>
  </si>
  <si>
    <t>         589</t>
  </si>
  <si>
    <t>         228</t>
  </si>
  <si>
    <t>        3835</t>
  </si>
  <si>
    <t>        2089</t>
  </si>
  <si>
    <t>         465</t>
  </si>
  <si>
    <t>         226</t>
  </si>
  <si>
    <t>         510</t>
  </si>
  <si>
    <t>        2464</t>
  </si>
  <si>
    <t>        1352</t>
  </si>
  <si>
    <t>         470</t>
  </si>
  <si>
    <t>         673</t>
  </si>
  <si>
    <t>         725</t>
  </si>
  <si>
    <t>        1919</t>
  </si>
  <si>
    <t>         645</t>
  </si>
  <si>
    <t>        1196</t>
  </si>
  <si>
    <t>         940</t>
  </si>
  <si>
    <t>         380</t>
  </si>
  <si>
    <t>         853</t>
  </si>
  <si>
    <t>         349</t>
  </si>
  <si>
    <t>        1164</t>
  </si>
  <si>
    <t>         449</t>
  </si>
  <si>
    <t>         519</t>
  </si>
  <si>
    <t>         234</t>
  </si>
  <si>
    <t>         754</t>
  </si>
  <si>
    <t>         116</t>
  </si>
  <si>
    <t>         450</t>
  </si>
  <si>
    <t>         508</t>
  </si>
  <si>
    <t>         221</t>
  </si>
  <si>
    <t>         284</t>
  </si>
  <si>
    <t>         372</t>
  </si>
  <si>
    <t>         375</t>
  </si>
  <si>
    <t>         281</t>
  </si>
  <si>
    <t>         900</t>
  </si>
  <si>
    <t>         626</t>
  </si>
  <si>
    <t>         455</t>
  </si>
  <si>
    <t>         392</t>
  </si>
  <si>
    <t>        1227</t>
  </si>
  <si>
    <t>         421</t>
  </si>
  <si>
    <t>         688</t>
  </si>
  <si>
    <t>         310</t>
  </si>
  <si>
    <t>         279</t>
  </si>
  <si>
    <t>        2830</t>
  </si>
  <si>
    <t>         386</t>
  </si>
  <si>
    <t>        1724</t>
  </si>
  <si>
    <t>        2353</t>
  </si>
  <si>
    <t>        2257</t>
  </si>
  <si>
    <t>        1392</t>
  </si>
  <si>
    <t>         133</t>
  </si>
  <si>
    <t>         986</t>
  </si>
  <si>
    <t>         200</t>
  </si>
  <si>
    <t>        2678</t>
  </si>
  <si>
    <t>         720</t>
  </si>
  <si>
    <t>        3186</t>
  </si>
  <si>
    <t>         707</t>
  </si>
  <si>
    <t>         691</t>
  </si>
  <si>
    <t>         239</t>
  </si>
  <si>
    <t>        1035</t>
  </si>
  <si>
    <t>         993</t>
  </si>
  <si>
    <t>         152</t>
  </si>
  <si>
    <t>         256</t>
  </si>
  <si>
    <t>        4269</t>
  </si>
  <si>
    <t>        2553</t>
  </si>
  <si>
    <t>         237</t>
  </si>
  <si>
    <t>         308</t>
  </si>
  <si>
    <t>         359</t>
  </si>
  <si>
    <t>         218</t>
  </si>
  <si>
    <t>         262</t>
  </si>
  <si>
    <t>        3077</t>
  </si>
  <si>
    <t>        1657</t>
  </si>
  <si>
    <t>         991</t>
  </si>
  <si>
    <t>         929</t>
  </si>
  <si>
    <t>        2424</t>
  </si>
  <si>
    <t>         498</t>
  </si>
  <si>
    <t>         482</t>
  </si>
  <si>
    <t>        2097</t>
  </si>
  <si>
    <t>        1340</t>
  </si>
  <si>
    <t>         289</t>
  </si>
  <si>
    <t>        1477</t>
  </si>
  <si>
    <t>         581</t>
  </si>
  <si>
    <t>        1333</t>
  </si>
  <si>
    <t>        1669</t>
  </si>
  <si>
    <t>         442</t>
  </si>
  <si>
    <t>         665</t>
  </si>
  <si>
    <t>        1017</t>
  </si>
  <si>
    <t>         783</t>
  </si>
  <si>
    <t>        1644</t>
  </si>
  <si>
    <t>         846</t>
  </si>
  <si>
    <t>         613</t>
  </si>
  <si>
    <t>         382</t>
  </si>
  <si>
    <t>         417</t>
  </si>
  <si>
    <t>         368</t>
  </si>
  <si>
    <t>        1137</t>
  </si>
  <si>
    <t>         404</t>
  </si>
  <si>
    <t>         312</t>
  </si>
  <si>
    <t>         167</t>
  </si>
  <si>
    <t>         638</t>
  </si>
  <si>
    <t>         471</t>
  </si>
  <si>
    <t>         290</t>
  </si>
  <si>
    <t>        2696</t>
  </si>
  <si>
    <t>        1660</t>
  </si>
  <si>
    <t>         438</t>
  </si>
  <si>
    <t>        2305</t>
  </si>
  <si>
    <t>        2218</t>
  </si>
  <si>
    <t>        1284</t>
  </si>
  <si>
    <t>         925</t>
  </si>
  <si>
    <t>        2368</t>
  </si>
  <si>
    <t>         683</t>
  </si>
  <si>
    <t>        2372</t>
  </si>
  <si>
    <t>         517</t>
  </si>
  <si>
    <t>         429</t>
  </si>
  <si>
    <t>         541</t>
  </si>
  <si>
    <t>         809</t>
  </si>
  <si>
    <t>         230</t>
  </si>
  <si>
    <t>         729</t>
  </si>
  <si>
    <t>         542</t>
  </si>
  <si>
    <t>         214</t>
  </si>
  <si>
    <t>        3664</t>
  </si>
  <si>
    <t>        2196</t>
  </si>
  <si>
    <t>         453</t>
  </si>
  <si>
    <t>         257</t>
  </si>
  <si>
    <t>         334</t>
  </si>
  <si>
    <t>         154</t>
  </si>
  <si>
    <t>        2400</t>
  </si>
  <si>
    <t>        1312</t>
  </si>
  <si>
    <t>         636</t>
  </si>
  <si>
    <t>        1693</t>
  </si>
  <si>
    <t>         345</t>
  </si>
  <si>
    <t>         580</t>
  </si>
  <si>
    <t>         172</t>
  </si>
  <si>
    <t>        1664</t>
  </si>
  <si>
    <t>        1127</t>
  </si>
  <si>
    <t>         873</t>
  </si>
  <si>
    <t>         355</t>
  </si>
  <si>
    <t>        1152</t>
  </si>
  <si>
    <t>         706</t>
  </si>
  <si>
    <t>         496</t>
  </si>
  <si>
    <t>davon Milchkühe</t>
  </si>
  <si>
    <t>nach Produkt, 1950 - 2021</t>
  </si>
  <si>
    <t>1950-2021</t>
  </si>
  <si>
    <t>2021/22</t>
  </si>
  <si>
    <t>Kuhbestand: Seit 2015 Bestand am 1. Januar.</t>
  </si>
  <si>
    <t>Verarbeitungsmilch: Halbfabrikate und Butterungsrahm.</t>
  </si>
  <si>
    <t>adressiert</t>
  </si>
  <si>
    <t xml:space="preserve"> adressiert</t>
  </si>
  <si>
    <t>Einschreiben</t>
  </si>
  <si>
    <t>Energieholz: Rundholz inkl. Ast- und Kronenmaterial, das energetisch genutzt wird.</t>
  </si>
  <si>
    <t>Bis 2009: Arbeitsstätten, Arbeitsverhältnisse mit einem Beschäftigungsgrad von 15% und mehr aufweisen.</t>
  </si>
  <si>
    <t>Ab 2010: Arbeitsstätten, die Arbeitsverhältnisse mit einem Beschäftigungsgrad von 2% und mehr aufweisen.</t>
  </si>
  <si>
    <t>2022/23</t>
  </si>
  <si>
    <t>21'594’273</t>
  </si>
  <si>
    <t>9'874’385</t>
  </si>
  <si>
    <t>Kontoinhaber: Angabe ab 2022 nicht mehr erhältlich.</t>
  </si>
  <si>
    <t>Total 31.12.2022</t>
  </si>
  <si>
    <t>Glasfaser-Anschlussnetz FTTH (Fiber to the Home)</t>
  </si>
  <si>
    <t>Nutzung: Holz (Rundholz inkl. Ast- und Kronenmaterial), das aus dem Wald entfernt und einer Nutzung zugeführt wird.</t>
  </si>
  <si>
    <t>2022: Der Liechtensteiner Milchverband verkauft die Milchhof AG in die Schweiz. Die neu gegründete Kronen Käserei AG übernimmt den Betrieb.</t>
  </si>
  <si>
    <t>in Tsd. CHF</t>
  </si>
  <si>
    <t>Hypothekaranlagen</t>
  </si>
  <si>
    <t>Baukredite</t>
  </si>
  <si>
    <t>10'001-20'000 CHF</t>
  </si>
  <si>
    <t>20'001-50'000 CHF</t>
  </si>
  <si>
    <t>über 50'000 CHF</t>
  </si>
  <si>
    <r>
      <rPr>
        <b/>
        <sz val="10"/>
        <rFont val="Calibri"/>
        <family val="2"/>
        <scheme val="minor"/>
      </rPr>
      <t>Anzahl</t>
    </r>
    <r>
      <rPr>
        <sz val="10"/>
        <rFont val="Calibri"/>
        <family val="2"/>
        <scheme val="minor"/>
      </rPr>
      <t xml:space="preserve"> Sparkonti per 31.12</t>
    </r>
  </si>
  <si>
    <r>
      <t xml:space="preserve">Spareinlagen </t>
    </r>
    <r>
      <rPr>
        <b/>
        <sz val="10"/>
        <rFont val="Calibri"/>
        <family val="2"/>
        <scheme val="minor"/>
      </rPr>
      <t>(in Tsd. CHF)</t>
    </r>
  </si>
  <si>
    <r>
      <rPr>
        <b/>
        <sz val="10"/>
        <rFont val="Calibri"/>
        <family val="2"/>
        <scheme val="minor"/>
      </rPr>
      <t>Anzahl</t>
    </r>
    <r>
      <rPr>
        <sz val="10"/>
        <rFont val="Calibri"/>
        <family val="2"/>
        <scheme val="minor"/>
      </rPr>
      <t xml:space="preserve"> Depositen- und Einlagekonti</t>
    </r>
  </si>
  <si>
    <r>
      <t xml:space="preserve">Einlagen auf Depositen- und Einlagekonti </t>
    </r>
    <r>
      <rPr>
        <b/>
        <sz val="10"/>
        <rFont val="Calibri"/>
        <family val="2"/>
        <scheme val="minor"/>
      </rPr>
      <t>(in Tsd. CHF)</t>
    </r>
  </si>
  <si>
    <t>7'911</t>
  </si>
  <si>
    <t>2023/24</t>
  </si>
  <si>
    <t>1997-2024</t>
  </si>
  <si>
    <t>Total 31.12.2023</t>
  </si>
  <si>
    <t>gerundete Werte</t>
  </si>
  <si>
    <t>Unternehmen mit … Arbeitsplätzen</t>
  </si>
  <si>
    <t>davon Internet über andere Anschlussarten</t>
  </si>
  <si>
    <t>davon mit Downloadleistung ab 1 Gbit/s</t>
  </si>
  <si>
    <t>davon IPTV als Dienst über Internet</t>
  </si>
  <si>
    <t>Regulierte Vorleistungen im nationalen Festnetz</t>
  </si>
  <si>
    <t>Teilnehmeranschlussleitungen unbeschaltet, total</t>
  </si>
  <si>
    <t>davon über Kupferdoppelader</t>
  </si>
  <si>
    <t>davon über Glasfaser</t>
  </si>
  <si>
    <t>CATV/HFC - Kanäle downstream</t>
  </si>
  <si>
    <t>Backhaul Glasfaser unbeschaltet, in Doppelfaser-Meter</t>
  </si>
  <si>
    <t>Kabelkanalisation Access, in Meter</t>
  </si>
  <si>
    <t>Kabelkanalisation Backhaul, in Meter</t>
  </si>
  <si>
    <t>Versorgungsgrad alle Technologien, % der Bevölkerung</t>
  </si>
  <si>
    <t>Versorgungsgrad 4G/LTE, % der Bevölkerung</t>
  </si>
  <si>
    <t>Versorgungsgrad 5G, % der Bevölkerung</t>
  </si>
  <si>
    <t>FTTH: Dedizierte Glasfaser-Teilnehmeranschlussleitung bis in die Nutzungseinheit</t>
  </si>
  <si>
    <t>Verbindungsmengen und Datenmengen in Mobilfunknetzen: Bezogen auf Liechtensteiner Mobilfunknetze und +423 Rufnummern</t>
  </si>
  <si>
    <t>Gemeldete Anbieter in Liechtenstein</t>
  </si>
  <si>
    <t>Werte per 31. Dezember bzw. Jahresmengen</t>
  </si>
  <si>
    <t>Total 2022</t>
  </si>
  <si>
    <t>Erläuterungen zur Tabelle 2022:</t>
  </si>
  <si>
    <t>Auswertungseinheit: Zugänglicher Wald ohne Gebüschwald.</t>
  </si>
  <si>
    <r>
      <t>Holzvorrat Total: ohne Totholz (39.2 m</t>
    </r>
    <r>
      <rPr>
        <vertAlign val="superscript"/>
        <sz val="10"/>
        <color indexed="8"/>
        <rFont val="Calibri"/>
        <family val="2"/>
        <scheme val="minor"/>
      </rPr>
      <t>3</t>
    </r>
    <r>
      <rPr>
        <sz val="10"/>
        <color indexed="8"/>
        <rFont val="Calibri"/>
        <family val="2"/>
        <scheme val="minor"/>
      </rPr>
      <t>/ha).</t>
    </r>
  </si>
  <si>
    <t>5'005’627</t>
  </si>
  <si>
    <t>5'747’526</t>
  </si>
  <si>
    <t>Fahrgäste</t>
  </si>
  <si>
    <t>Gästeankünfte und Logiernächte nach Betriebsart, 1965 - 2024</t>
  </si>
  <si>
    <t>Gästeankünfte, Logiernächte sowie Aufenthaltsdauer, 1965 - 2024</t>
  </si>
  <si>
    <t>Gästeankünfte nach dem Herkunftsland, 1965 - 2024</t>
  </si>
  <si>
    <t>Logiernächte nach dem Herkunftsland, 1965 - 2024</t>
  </si>
  <si>
    <t>1965-2024</t>
  </si>
  <si>
    <t>1929 - 2023</t>
  </si>
  <si>
    <t>1929-2023</t>
  </si>
  <si>
    <t>nach Familienzugehörigkeit, 1929 - 2023</t>
  </si>
  <si>
    <t>Liechtenstein 2023</t>
  </si>
  <si>
    <t>nach Grössenklasse, 2005 - 2023</t>
  </si>
  <si>
    <t>2005-2023</t>
  </si>
  <si>
    <t>nach Flächenkategorie, 2005 - 2023</t>
  </si>
  <si>
    <t>Entwicklung, 1940 - 2024</t>
  </si>
  <si>
    <t>1940-2024</t>
  </si>
  <si>
    <t>Verwaltete Vermögen und Neugeldzufluss, 2017 - 2024</t>
  </si>
  <si>
    <t>2017-2024</t>
  </si>
  <si>
    <t>Verbindlichkeiten gegenüber Kunden in Liechtenstein, 2017 - 2024</t>
  </si>
  <si>
    <t>Hypothekaranlagen und Baukredite nach Baukategorie in Liechtenstein, 2017 - 2024</t>
  </si>
  <si>
    <t>1992-2024</t>
  </si>
  <si>
    <t>1988-2024</t>
  </si>
  <si>
    <t>2004-2024</t>
  </si>
  <si>
    <t>Personalbestand, 1992 - 2024</t>
  </si>
  <si>
    <t xml:space="preserve">Die Liechtensteinische Industrie- und Handelskammer (LIHK) vertritt als Wirtschaftsverband insbesondere die grösseren und mittleren Industrieunternehmen, die drei grossen Banken sowie einige Dienstleistungsunternehmen. Die 31 Industrie-Mitgliedsunternehmen der LIHK beschäftigten in Liechtenstein per 31. Dezember 2024 10'374 Mitarbeitende. </t>
  </si>
  <si>
    <t>Beschäftigte in Liechtenstein nach Industriezweig, 31.12.1992 - 31.12.2024</t>
  </si>
  <si>
    <t>Personal in Auslandsniederlassungen, 1988 - 2024</t>
  </si>
  <si>
    <t>Auslandsumsatz, 2004 - 2024</t>
  </si>
  <si>
    <t>nach Verkehrsart, 2007 - 2024</t>
  </si>
  <si>
    <t>2007-2024</t>
  </si>
  <si>
    <t>Neuerteilungen nach Rechtssubjekt und Wohnsitz, 1997 - 2024</t>
  </si>
  <si>
    <t>Postcheckverkehr, Postanweisungen, Busreisende öffentliche Busbetriebe, 1980–2024</t>
  </si>
  <si>
    <t>nach dem Treuhändergesetz eingetragen, 1995 - 2024</t>
  </si>
  <si>
    <t>nach dem Wirtschaftsprüfergesetz eingetragen, 1995 - 2024</t>
  </si>
  <si>
    <t>1995-2024</t>
  </si>
  <si>
    <t>nach dem Rechtsanwaltsgesetz eingetragen oder eintragungsfähig, 1995 - 2024</t>
  </si>
  <si>
    <t>nach dem Patentanwaltsgesetz eingetragen, 1995 - 2024</t>
  </si>
  <si>
    <t>Inländische, 1996 - 2024</t>
  </si>
  <si>
    <t>Bewilligte ausländische, 1998 - 2024</t>
  </si>
  <si>
    <t>1998-2024</t>
  </si>
  <si>
    <t>1996-2024</t>
  </si>
  <si>
    <t>von inländischen Investmentunternehmen, 1996 - 2024</t>
  </si>
  <si>
    <t>Kennzahlen, 2003 - 2024</t>
  </si>
  <si>
    <t>Poststellennetz, Postpersonal, Brief- und Paketpost, 1980–2024</t>
  </si>
  <si>
    <t>1980-2024</t>
  </si>
  <si>
    <t>nach Art, 1997 - 2025</t>
  </si>
  <si>
    <t>2024/25</t>
  </si>
  <si>
    <t>1997-2025</t>
  </si>
  <si>
    <t>Total 31.12.2024</t>
  </si>
  <si>
    <t>Anzahl nach Wirtschaftszweig und Grössenklasse, 31.12.2001- 31.12.2024</t>
  </si>
  <si>
    <t>Anzahl nach Wirtschaftszweig und Gemeinde, 31.12.2000 - 31.12.2024</t>
  </si>
  <si>
    <t>nach Wirtschaftszweig und Gemeinde, 31.12.2000 - 31.12.2024</t>
  </si>
  <si>
    <t>Vollzeitäquivalente nach Wirtschaftszweig und Gemeinde, 31.12.2000 - 31.12.2024</t>
  </si>
  <si>
    <t>Anzahl nach Wirtschaftssektor und Gemeinde, 2000 - 2024</t>
  </si>
  <si>
    <t>nach Wirtschaftssektor der Arbeitsstätte und Gemeinde, 2000 - 2024</t>
  </si>
  <si>
    <t>2001-2024</t>
  </si>
  <si>
    <t>2000-2024</t>
  </si>
  <si>
    <t>2003-2024</t>
  </si>
  <si>
    <t>Niederlassungen und freier Dienstleistungsverkehr, 1997 - 2024</t>
  </si>
  <si>
    <t>Statistisches Jahrbuch Liechtenstensteins 2026</t>
  </si>
  <si>
    <t>101.2026.01</t>
  </si>
  <si>
    <t>Pakete</t>
  </si>
  <si>
    <t>Briefe</t>
  </si>
  <si>
    <t>Andere Postdiensteanbieter</t>
  </si>
  <si>
    <t>Partner anderer Anbieter</t>
  </si>
  <si>
    <t>Partner Post</t>
  </si>
  <si>
    <t>Annahme</t>
  </si>
  <si>
    <t>Selbstbedienungsautomaten</t>
  </si>
  <si>
    <t>Bediente Stellen</t>
  </si>
  <si>
    <t>Postsendungen</t>
  </si>
  <si>
    <t>Zugangspunkte</t>
  </si>
  <si>
    <t>Postmarkt</t>
  </si>
  <si>
    <t>Tabelle 5.4_12</t>
  </si>
  <si>
    <t>Zugangspunkte und Postsendungen, 2024-</t>
  </si>
  <si>
    <t>Postmarkt - Zugangspunkte und Postsendungen</t>
  </si>
  <si>
    <t>2024-</t>
  </si>
  <si>
    <t>5.4_12</t>
  </si>
  <si>
    <t>Bediente Stellen der Liechtensteinischen Post AG: Postfilialen und Geschäftskundenschalter in Schaan</t>
  </si>
  <si>
    <t>2024: Mit dem Inkrafttreten des Gesetzes über Postdienste und Paketzustelldienste vom 2. März 2023 wird diese Datenreihe abgeschlossen. Daten über den Postmarkt ab dem Jahr 2024 sind in Tabelle 5.4_12 des Jahrbuchs zu finden. Die ausführliche Post-Statistik des Fürstentums Liechtenstein wird jährlich auf der Webseite des Amtes für Kommunikation veröffentlicht.</t>
  </si>
  <si>
    <t>Dienste und Infrastruktur, 2013-2024</t>
  </si>
  <si>
    <t>2013-2024</t>
  </si>
  <si>
    <t>nach Hauptbaumart und Höhenlage pro Hektar, 1998, 2010, 2022</t>
  </si>
  <si>
    <t>1998, 2010, 2022</t>
  </si>
  <si>
    <t>Milchproduktion</t>
  </si>
  <si>
    <t>nach Gemeinde, 2020 - 2024</t>
  </si>
  <si>
    <t>Alpen</t>
  </si>
  <si>
    <t>Tabelle 5.1_17</t>
  </si>
  <si>
    <t>Milchproduktion in kg</t>
  </si>
  <si>
    <t>Milchproduktion nach Gemeinde</t>
  </si>
  <si>
    <t>2020-2024</t>
  </si>
  <si>
    <t>5.1_17</t>
  </si>
  <si>
    <t>nach Holzsortiment und -art, 1986 - 2024</t>
  </si>
  <si>
    <t>1986-2024</t>
  </si>
  <si>
    <t>1812-2025</t>
  </si>
  <si>
    <t>nach Art, 1812 - 2025</t>
  </si>
  <si>
    <t>Bestand im Frühling. Seit 2021 Bestand für alle Tiergattungen am 1. Januar, ausser Bienenvölker im Frühling.</t>
  </si>
  <si>
    <t>Rindvieh: Seit 2015 Bestand am 1. Januar. Davor Bestand im Frühling.</t>
  </si>
  <si>
    <t>Pferdegattung: Seit 2020 Bestand am 1. Januar. Davor Bestand im Frühling.</t>
  </si>
  <si>
    <t>Gänse / Enten: In dieser Kategorie kann auch anderes Geflügel enthalten sein.</t>
  </si>
  <si>
    <t>1954-2025</t>
  </si>
  <si>
    <t>nach Art und Gemeinde, 1954 - 2025</t>
  </si>
  <si>
    <t xml:space="preserve">Bei der Weinlesekontrolle wird die Weinernte in kg erfasst. Für die Tabelle wurde der Umrechnungsfaktor 1kg = 0.75l angewendet.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</si>
</sst>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41" formatCode="_ * #,##0_ ;_ * \-#,##0_ ;_ * &quot;-&quot;_ ;_ @_ "/>
    <numFmt numFmtId="43" formatCode="_ * #,##0.00_ ;_ * \-#,##0.00_ ;_ * &quot;-&quot;??_ ;_ @_ "/>
    <numFmt numFmtId="164" formatCode="_ &quot;SFr.&quot;\ * #,##0.00_ ;_ &quot;SFr.&quot;\ * \-#,##0.00_ ;_ &quot;SFr.&quot;\ * &quot;-&quot;??_ ;_ @_ "/>
    <numFmt numFmtId="165" formatCode=";;;\ @\ *."/>
    <numFmt numFmtId="166" formatCode="_ * #,##0.0_ ;_ * \-#,##0.0_ ;_ * &quot;-&quot;?_ ;_ @_ "/>
    <numFmt numFmtId="167" formatCode="0.0\ \ \ \ \ \ \ \ "/>
    <numFmt numFmtId="168" formatCode="0.0%"/>
    <numFmt numFmtId="169" formatCode="#,##0.0"/>
    <numFmt numFmtId="170" formatCode="_ * #,##0_ \ \ \ \ \ \ ;_ * \-#,##0_ ;_ * &quot;-&quot;_ ;_ @_ \ \ \ \ \ "/>
    <numFmt numFmtId="171" formatCode="#,##0_ ;\-#,##0\ "/>
    <numFmt numFmtId="172" formatCode="#,##0;\-#,##0;&quot;-&quot;;* @"/>
    <numFmt numFmtId="173" formatCode="#\ ###\ ##0"/>
    <numFmt numFmtId="174" formatCode="_-* #,##0.00_-;\-* #,##0.00_-;_-* &quot;-&quot;??_-;_-@_-"/>
    <numFmt numFmtId="175" formatCode="_ * ###0.0_ ;_ * \-###0.0_ ;_ * &quot;-&quot;_ ;_ @_ "/>
    <numFmt numFmtId="176" formatCode="_ [$€-2]\ * #,##0.00_ ;_ [$€-2]\ * \-#,##0.00_ ;_ [$€-2]\ * &quot;-&quot;??_ "/>
    <numFmt numFmtId="177" formatCode="#"/>
    <numFmt numFmtId="178" formatCode="#,###,##0;\-#,###,##0;\ &quot;-&quot;;\ @"/>
    <numFmt numFmtId="179" formatCode="_ * #,##0;_ * \-#,##0;_ * &quot;-&quot;;_ @\ "/>
    <numFmt numFmtId="180" formatCode="#,###,##0.0;\-#,###,##0.0;\ &quot;-&quot;;\ @"/>
    <numFmt numFmtId="181" formatCode="\ #,###,##0;\-#,###,##0;\ &quot;-&quot;;\ @"/>
    <numFmt numFmtId="182" formatCode="0.0"/>
    <numFmt numFmtId="183" formatCode="#,##0.0;\-#,##0.0"/>
    <numFmt numFmtId="184" formatCode="0.0_ ;\-0.0\ "/>
    <numFmt numFmtId="185" formatCode="#,##0.0_ ;\-#,##0.0\ "/>
    <numFmt numFmtId="186" formatCode="#,##0.000_ ;\-#,##0.000\ "/>
  </numFmts>
  <fonts count="9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8"/>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i/>
      <sz val="10"/>
      <name val="Arial"/>
      <family val="2"/>
    </font>
    <font>
      <sz val="10"/>
      <name val="Arial"/>
      <family val="2"/>
    </font>
    <font>
      <sz val="10"/>
      <name val="Arial"/>
      <family val="2"/>
    </font>
    <font>
      <sz val="10"/>
      <name val="Arial"/>
      <family val="2"/>
    </font>
    <font>
      <b/>
      <sz val="8"/>
      <name val="Arial"/>
      <family val="2"/>
    </font>
    <font>
      <u/>
      <sz val="12"/>
      <color indexed="12"/>
      <name val="Arial"/>
      <family val="2"/>
    </font>
    <font>
      <sz val="11"/>
      <name val="Arial"/>
      <family val="2"/>
    </font>
    <font>
      <sz val="10"/>
      <name val="Tahoma"/>
      <family val="2"/>
    </font>
    <font>
      <sz val="10"/>
      <name val="Arial"/>
      <family val="2"/>
    </font>
    <font>
      <sz val="10"/>
      <name val="Arial"/>
      <family val="2"/>
    </font>
    <font>
      <sz val="10"/>
      <name val="Arial"/>
      <family val="2"/>
    </font>
    <font>
      <sz val="10"/>
      <name val="Arial"/>
      <family val="2"/>
    </font>
    <font>
      <sz val="10"/>
      <name val="Arial"/>
      <family val="2"/>
    </font>
    <font>
      <sz val="10"/>
      <color indexed="8"/>
      <name val="Frutiger 45 Light"/>
      <family val="2"/>
    </font>
    <font>
      <sz val="10"/>
      <color indexed="9"/>
      <name val="Frutiger 45 Light"/>
      <family val="2"/>
    </font>
    <font>
      <b/>
      <sz val="10"/>
      <color indexed="63"/>
      <name val="Frutiger 45 Light"/>
      <family val="2"/>
    </font>
    <font>
      <b/>
      <sz val="10"/>
      <color indexed="52"/>
      <name val="Frutiger 45 Light"/>
      <family val="2"/>
    </font>
    <font>
      <sz val="10"/>
      <color indexed="62"/>
      <name val="Frutiger 45 Light"/>
      <family val="2"/>
    </font>
    <font>
      <b/>
      <sz val="10"/>
      <color indexed="8"/>
      <name val="Frutiger 45 Light"/>
      <family val="2"/>
    </font>
    <font>
      <i/>
      <sz val="10"/>
      <color indexed="23"/>
      <name val="Frutiger 45 Light"/>
      <family val="2"/>
    </font>
    <font>
      <sz val="10"/>
      <color indexed="17"/>
      <name val="Frutiger 45 Light"/>
      <family val="2"/>
    </font>
    <font>
      <sz val="10"/>
      <color indexed="60"/>
      <name val="Frutiger 45 Light"/>
      <family val="2"/>
    </font>
    <font>
      <sz val="10"/>
      <color indexed="20"/>
      <name val="Frutiger 45 Light"/>
      <family val="2"/>
    </font>
    <font>
      <b/>
      <sz val="15"/>
      <color indexed="56"/>
      <name val="Frutiger 45 Light"/>
      <family val="2"/>
    </font>
    <font>
      <b/>
      <sz val="13"/>
      <color indexed="56"/>
      <name val="Frutiger 45 Light"/>
      <family val="2"/>
    </font>
    <font>
      <b/>
      <sz val="11"/>
      <color indexed="56"/>
      <name val="Frutiger 45 Light"/>
      <family val="2"/>
    </font>
    <font>
      <sz val="10"/>
      <color indexed="52"/>
      <name val="Frutiger 45 Light"/>
      <family val="2"/>
    </font>
    <font>
      <sz val="10"/>
      <color indexed="10"/>
      <name val="Frutiger 45 Light"/>
      <family val="2"/>
    </font>
    <font>
      <b/>
      <sz val="10"/>
      <color indexed="9"/>
      <name val="Frutiger 45 Light"/>
      <family val="2"/>
    </font>
    <font>
      <sz val="11"/>
      <color theme="1"/>
      <name val="Calibri"/>
      <family val="2"/>
      <scheme val="minor"/>
    </font>
    <font>
      <sz val="11"/>
      <color theme="0"/>
      <name val="Calibri"/>
      <family val="2"/>
      <scheme val="minor"/>
    </font>
    <font>
      <b/>
      <sz val="11"/>
      <color rgb="FF3F3F3F"/>
      <name val="Calibri"/>
      <family val="2"/>
      <scheme val="minor"/>
    </font>
    <font>
      <b/>
      <sz val="11"/>
      <color rgb="FFFA7D00"/>
      <name val="Calibri"/>
      <family val="2"/>
      <scheme val="minor"/>
    </font>
    <font>
      <u/>
      <sz val="11"/>
      <color rgb="FF80008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u/>
      <sz val="11"/>
      <color rgb="FF0000FF"/>
      <name val="Calibri"/>
      <family val="2"/>
      <scheme val="minor"/>
    </font>
    <font>
      <sz val="11"/>
      <color rgb="FF9C6500"/>
      <name val="Calibri"/>
      <family val="2"/>
      <scheme val="minor"/>
    </font>
    <font>
      <sz val="11"/>
      <color rgb="FF9C0006"/>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b/>
      <sz val="18"/>
      <color theme="3"/>
      <name val="Cambria"/>
      <family val="2"/>
      <scheme val="major"/>
    </font>
    <font>
      <sz val="11"/>
      <color rgb="FFFA7D00"/>
      <name val="Calibri"/>
      <family val="2"/>
      <scheme val="minor"/>
    </font>
    <font>
      <sz val="11"/>
      <color rgb="FFFF0000"/>
      <name val="Calibri"/>
      <family val="2"/>
      <scheme val="minor"/>
    </font>
    <font>
      <b/>
      <sz val="11"/>
      <color theme="0"/>
      <name val="Calibri"/>
      <family val="2"/>
      <scheme val="minor"/>
    </font>
    <font>
      <i/>
      <sz val="10"/>
      <name val="Calibri"/>
      <family val="2"/>
      <scheme val="minor"/>
    </font>
    <font>
      <sz val="10"/>
      <name val="Calibri"/>
      <family val="2"/>
      <scheme val="minor"/>
    </font>
    <font>
      <b/>
      <sz val="10"/>
      <name val="Calibri"/>
      <family val="2"/>
      <scheme val="minor"/>
    </font>
    <font>
      <u/>
      <sz val="10"/>
      <color indexed="12"/>
      <name val="Calibri"/>
      <family val="2"/>
      <scheme val="minor"/>
    </font>
    <font>
      <sz val="10"/>
      <color rgb="FFFF0000"/>
      <name val="Calibri"/>
      <family val="2"/>
      <scheme val="minor"/>
    </font>
    <font>
      <sz val="10"/>
      <color theme="1"/>
      <name val="Calibri"/>
      <family val="2"/>
      <scheme val="minor"/>
    </font>
    <font>
      <sz val="10"/>
      <color indexed="8"/>
      <name val="Calibri"/>
      <family val="2"/>
      <scheme val="minor"/>
    </font>
    <font>
      <vertAlign val="superscript"/>
      <sz val="10"/>
      <name val="Calibri"/>
      <family val="2"/>
      <scheme val="minor"/>
    </font>
    <font>
      <vertAlign val="superscript"/>
      <sz val="10"/>
      <color indexed="8"/>
      <name val="Calibri"/>
      <family val="2"/>
      <scheme val="minor"/>
    </font>
    <font>
      <b/>
      <sz val="10"/>
      <color indexed="8"/>
      <name val="Calibri"/>
      <family val="2"/>
      <scheme val="minor"/>
    </font>
    <font>
      <sz val="10"/>
      <color indexed="10"/>
      <name val="Calibri"/>
      <family val="2"/>
      <scheme val="minor"/>
    </font>
    <font>
      <b/>
      <sz val="12"/>
      <name val="Calibri"/>
      <family val="2"/>
      <scheme val="minor"/>
    </font>
    <font>
      <sz val="10"/>
      <color rgb="FF000000"/>
      <name val="Calibri"/>
      <family val="2"/>
      <scheme val="minor"/>
    </font>
    <font>
      <u/>
      <sz val="10"/>
      <color theme="10"/>
      <name val="Calibri"/>
      <family val="2"/>
      <scheme val="minor"/>
    </font>
    <font>
      <b/>
      <sz val="11"/>
      <name val="Calibri"/>
      <family val="2"/>
      <scheme val="minor"/>
    </font>
    <font>
      <sz val="12"/>
      <name val="Calibri"/>
      <family val="2"/>
      <scheme val="minor"/>
    </font>
    <font>
      <b/>
      <i/>
      <sz val="10"/>
      <name val="Calibri"/>
      <family val="2"/>
      <scheme val="minor"/>
    </font>
    <font>
      <sz val="9"/>
      <name val="Times New Roman"/>
      <family val="1"/>
    </font>
    <font>
      <b/>
      <sz val="12"/>
      <color indexed="8"/>
      <name val="Calibri"/>
      <family val="2"/>
      <scheme val="minor"/>
    </font>
  </fonts>
  <fills count="56">
    <fill>
      <patternFill patternType="none"/>
    </fill>
    <fill>
      <patternFill patternType="gray125"/>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22"/>
      </patternFill>
    </fill>
    <fill>
      <patternFill patternType="solid">
        <fgColor indexed="5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C7CE"/>
      </patternFill>
    </fill>
    <fill>
      <patternFill patternType="solid">
        <fgColor rgb="FFA5A5A5"/>
      </patternFill>
    </fill>
    <fill>
      <patternFill patternType="solid">
        <fgColor theme="0"/>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style="thin">
        <color indexed="9"/>
      </right>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theme="0" tint="-0.14999847407452621"/>
      </left>
      <right style="thin">
        <color theme="0" tint="-0.14999847407452621"/>
      </right>
      <top/>
      <bottom style="thin">
        <color theme="0" tint="-0.14999847407452621"/>
      </bottom>
      <diagonal/>
    </border>
    <border>
      <left/>
      <right/>
      <top/>
      <bottom style="thin">
        <color indexed="64"/>
      </bottom>
      <diagonal/>
    </border>
  </borders>
  <cellStyleXfs count="336">
    <xf numFmtId="0" fontId="0" fillId="0" borderId="0"/>
    <xf numFmtId="0" fontId="56" fillId="24" borderId="0" applyNumberFormat="0" applyBorder="0" applyAlignment="0" applyProtection="0"/>
    <xf numFmtId="0" fontId="56" fillId="25" borderId="0" applyNumberFormat="0" applyBorder="0" applyAlignment="0" applyProtection="0"/>
    <xf numFmtId="0" fontId="56" fillId="26" borderId="0" applyNumberFormat="0" applyBorder="0" applyAlignment="0" applyProtection="0"/>
    <xf numFmtId="0" fontId="56" fillId="27" borderId="0" applyNumberFormat="0" applyBorder="0" applyAlignment="0" applyProtection="0"/>
    <xf numFmtId="0" fontId="56" fillId="28" borderId="0" applyNumberFormat="0" applyBorder="0" applyAlignment="0" applyProtection="0"/>
    <xf numFmtId="0" fontId="56" fillId="29"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4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4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40" fillId="9"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40" fillId="10"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40" fillId="6"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40" fillId="5" borderId="0" applyNumberFormat="0" applyBorder="0" applyAlignment="0" applyProtection="0"/>
    <xf numFmtId="0" fontId="56" fillId="30" borderId="0" applyNumberFormat="0" applyBorder="0" applyAlignment="0" applyProtection="0"/>
    <xf numFmtId="0" fontId="56" fillId="31" borderId="0" applyNumberFormat="0" applyBorder="0" applyAlignment="0" applyProtection="0"/>
    <xf numFmtId="0" fontId="56" fillId="32" borderId="0" applyNumberFormat="0" applyBorder="0" applyAlignment="0" applyProtection="0"/>
    <xf numFmtId="0" fontId="56" fillId="33" borderId="0" applyNumberFormat="0" applyBorder="0" applyAlignment="0" applyProtection="0"/>
    <xf numFmtId="0" fontId="56" fillId="34" borderId="0" applyNumberFormat="0" applyBorder="0" applyAlignment="0" applyProtection="0"/>
    <xf numFmtId="0" fontId="56" fillId="35"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40" fillId="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40" fillId="3"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40" fillId="12"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40" fillId="10" borderId="0" applyNumberFormat="0" applyBorder="0" applyAlignment="0" applyProtection="0"/>
    <xf numFmtId="0" fontId="10" fillId="2" borderId="0" applyNumberFormat="0" applyBorder="0" applyAlignment="0" applyProtection="0"/>
    <xf numFmtId="0" fontId="10" fillId="2" borderId="0" applyNumberFormat="0" applyBorder="0" applyAlignment="0" applyProtection="0"/>
    <xf numFmtId="0" fontId="40" fillId="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40" fillId="13" borderId="0" applyNumberFormat="0" applyBorder="0" applyAlignment="0" applyProtection="0"/>
    <xf numFmtId="0" fontId="57" fillId="36" borderId="0" applyNumberFormat="0" applyBorder="0" applyAlignment="0" applyProtection="0"/>
    <xf numFmtId="0" fontId="57" fillId="37" borderId="0" applyNumberFormat="0" applyBorder="0" applyAlignment="0" applyProtection="0"/>
    <xf numFmtId="0" fontId="57" fillId="38"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40" borderId="0" applyNumberFormat="0" applyBorder="0" applyAlignment="0" applyProtection="0"/>
    <xf numFmtId="0" fontId="57" fillId="41"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41" fillId="15"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41" fillId="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41" fillId="1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1" fillId="1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1" fillId="17" borderId="0" applyNumberFormat="0" applyBorder="0" applyAlignment="0" applyProtection="0"/>
    <xf numFmtId="0" fontId="11" fillId="18" borderId="0" applyNumberFormat="0" applyBorder="0" applyAlignment="0" applyProtection="0"/>
    <xf numFmtId="0" fontId="11" fillId="18" borderId="0" applyNumberFormat="0" applyBorder="0" applyAlignment="0" applyProtection="0"/>
    <xf numFmtId="0" fontId="41" fillId="18" borderId="0" applyNumberFormat="0" applyBorder="0" applyAlignment="0" applyProtection="0"/>
    <xf numFmtId="0" fontId="11" fillId="19"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11" fillId="19" borderId="0" applyNumberFormat="0" applyBorder="0" applyAlignment="0" applyProtection="0"/>
    <xf numFmtId="0" fontId="41" fillId="19" borderId="0" applyNumberFormat="0" applyBorder="0" applyAlignment="0" applyProtection="0"/>
    <xf numFmtId="0" fontId="11" fillId="20"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11" fillId="20" borderId="0" applyNumberFormat="0" applyBorder="0" applyAlignment="0" applyProtection="0"/>
    <xf numFmtId="0" fontId="41" fillId="20" borderId="0" applyNumberFormat="0" applyBorder="0" applyAlignment="0" applyProtection="0"/>
    <xf numFmtId="0" fontId="11" fillId="21"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11" fillId="21" borderId="0" applyNumberFormat="0" applyBorder="0" applyAlignment="0" applyProtection="0"/>
    <xf numFmtId="0" fontId="41" fillId="21" borderId="0" applyNumberFormat="0" applyBorder="0" applyAlignment="0" applyProtection="0"/>
    <xf numFmtId="0" fontId="11" fillId="16" borderId="0" applyNumberFormat="0" applyBorder="0" applyAlignment="0" applyProtection="0"/>
    <xf numFmtId="0" fontId="57" fillId="45" borderId="0" applyNumberFormat="0" applyBorder="0" applyAlignment="0" applyProtection="0"/>
    <xf numFmtId="0" fontId="57" fillId="4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41" fillId="16" borderId="0" applyNumberFormat="0" applyBorder="0" applyAlignment="0" applyProtection="0"/>
    <xf numFmtId="0" fontId="11" fillId="17"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11" fillId="17" borderId="0" applyNumberFormat="0" applyBorder="0" applyAlignment="0" applyProtection="0"/>
    <xf numFmtId="0" fontId="41" fillId="17" borderId="0" applyNumberFormat="0" applyBorder="0" applyAlignment="0" applyProtection="0"/>
    <xf numFmtId="0" fontId="11" fillId="14"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41" fillId="14" borderId="0" applyNumberFormat="0" applyBorder="0" applyAlignment="0" applyProtection="0"/>
    <xf numFmtId="0" fontId="12" fillId="22" borderId="1" applyNumberFormat="0" applyAlignment="0" applyProtection="0"/>
    <xf numFmtId="0" fontId="58" fillId="48" borderId="11" applyNumberFormat="0" applyAlignment="0" applyProtection="0"/>
    <xf numFmtId="0" fontId="58" fillId="48" borderId="11" applyNumberFormat="0" applyAlignment="0" applyProtection="0"/>
    <xf numFmtId="0" fontId="12" fillId="22" borderId="1" applyNumberFormat="0" applyAlignment="0" applyProtection="0"/>
    <xf numFmtId="0" fontId="12" fillId="22" borderId="1" applyNumberFormat="0" applyAlignment="0" applyProtection="0"/>
    <xf numFmtId="0" fontId="12" fillId="22" borderId="1" applyNumberFormat="0" applyAlignment="0" applyProtection="0"/>
    <xf numFmtId="0" fontId="42" fillId="22" borderId="1" applyNumberFormat="0" applyAlignment="0" applyProtection="0"/>
    <xf numFmtId="0" fontId="27" fillId="0" borderId="0">
      <alignment horizontal="left" indent="2"/>
    </xf>
    <xf numFmtId="0" fontId="13" fillId="22" borderId="2" applyNumberFormat="0" applyAlignment="0" applyProtection="0"/>
    <xf numFmtId="0" fontId="59" fillId="48" borderId="12" applyNumberFormat="0" applyAlignment="0" applyProtection="0"/>
    <xf numFmtId="0" fontId="59" fillId="48" borderId="12" applyNumberFormat="0" applyAlignment="0" applyProtection="0"/>
    <xf numFmtId="0" fontId="13" fillId="22" borderId="2" applyNumberFormat="0" applyAlignment="0" applyProtection="0"/>
    <xf numFmtId="0" fontId="13" fillId="22" borderId="2" applyNumberFormat="0" applyAlignment="0" applyProtection="0"/>
    <xf numFmtId="0" fontId="13" fillId="22" borderId="2" applyNumberFormat="0" applyAlignment="0" applyProtection="0"/>
    <xf numFmtId="0" fontId="43" fillId="22" borderId="2" applyNumberFormat="0" applyAlignment="0" applyProtection="0"/>
    <xf numFmtId="0" fontId="60" fillId="0" borderId="0" applyNumberFormat="0" applyFill="0" applyBorder="0" applyAlignment="0" applyProtection="0"/>
    <xf numFmtId="0" fontId="14" fillId="5" borderId="2" applyNumberFormat="0" applyAlignment="0" applyProtection="0"/>
    <xf numFmtId="0" fontId="61" fillId="49" borderId="12" applyNumberFormat="0" applyAlignment="0" applyProtection="0"/>
    <xf numFmtId="0" fontId="61" fillId="49" borderId="12" applyNumberFormat="0" applyAlignment="0" applyProtection="0"/>
    <xf numFmtId="0" fontId="14" fillId="5" borderId="2" applyNumberFormat="0" applyAlignment="0" applyProtection="0"/>
    <xf numFmtId="0" fontId="14" fillId="5" borderId="2" applyNumberFormat="0" applyAlignment="0" applyProtection="0"/>
    <xf numFmtId="0" fontId="14" fillId="5" borderId="2" applyNumberFormat="0" applyAlignment="0" applyProtection="0"/>
    <xf numFmtId="0" fontId="44" fillId="5" borderId="2" applyNumberFormat="0" applyAlignment="0" applyProtection="0"/>
    <xf numFmtId="0" fontId="8" fillId="0" borderId="0">
      <alignment horizontal="left" indent="4"/>
    </xf>
    <xf numFmtId="0" fontId="15" fillId="0" borderId="3" applyNumberFormat="0" applyFill="0" applyAlignment="0" applyProtection="0"/>
    <xf numFmtId="0" fontId="62" fillId="0" borderId="13" applyNumberFormat="0" applyFill="0" applyAlignment="0" applyProtection="0"/>
    <xf numFmtId="0" fontId="62" fillId="0" borderId="1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15" fillId="0" borderId="3" applyNumberFormat="0" applyFill="0" applyAlignment="0" applyProtection="0"/>
    <xf numFmtId="0" fontId="45" fillId="0" borderId="3" applyNumberFormat="0" applyFill="0" applyAlignment="0" applyProtection="0"/>
    <xf numFmtId="0" fontId="16"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46" fillId="0" borderId="0" applyNumberFormat="0" applyFill="0" applyBorder="0" applyAlignment="0" applyProtection="0"/>
    <xf numFmtId="176" fontId="7" fillId="0" borderId="0" applyFont="0" applyFill="0" applyBorder="0" applyAlignment="0" applyProtection="0"/>
    <xf numFmtId="0" fontId="17" fillId="9"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47" fillId="9" borderId="0" applyNumberFormat="0" applyBorder="0" applyAlignment="0" applyProtection="0"/>
    <xf numFmtId="0" fontId="9" fillId="0" borderId="0" applyNumberFormat="0" applyFill="0" applyBorder="0" applyAlignment="0" applyProtection="0">
      <alignment vertical="top"/>
      <protection locked="0"/>
    </xf>
    <xf numFmtId="0" fontId="65" fillId="0" borderId="0" applyNumberFormat="0" applyFill="0" applyBorder="0" applyAlignment="0" applyProtection="0"/>
    <xf numFmtId="0" fontId="32" fillId="0" borderId="0" applyNumberFormat="0" applyFill="0" applyBorder="0" applyAlignment="0" applyProtection="0">
      <alignment vertical="top"/>
      <protection locked="0"/>
    </xf>
    <xf numFmtId="43" fontId="7" fillId="0" borderId="0" applyFont="0" applyFill="0" applyBorder="0" applyAlignment="0" applyProtection="0"/>
    <xf numFmtId="43" fontId="29" fillId="0" borderId="0" applyFont="0" applyFill="0" applyBorder="0" applyAlignment="0" applyProtection="0"/>
    <xf numFmtId="43" fontId="7" fillId="0" borderId="0" applyFont="0" applyFill="0" applyBorder="0" applyAlignment="0" applyProtection="0"/>
    <xf numFmtId="174" fontId="33" fillId="0" borderId="0" applyFont="0" applyFill="0" applyBorder="0" applyAlignment="0" applyProtection="0"/>
    <xf numFmtId="43" fontId="29" fillId="0" borderId="0" applyFont="0" applyFill="0" applyBorder="0" applyAlignment="0" applyProtection="0"/>
    <xf numFmtId="43" fontId="7" fillId="0" borderId="0" applyFont="0" applyFill="0" applyBorder="0" applyAlignment="0" applyProtection="0"/>
    <xf numFmtId="43" fontId="39" fillId="0" borderId="0" applyFont="0" applyFill="0" applyBorder="0" applyAlignment="0" applyProtection="0"/>
    <xf numFmtId="0" fontId="18" fillId="11" borderId="0" applyNumberFormat="0" applyBorder="0" applyAlignment="0" applyProtection="0"/>
    <xf numFmtId="0" fontId="66" fillId="51" borderId="0" applyNumberFormat="0" applyBorder="0" applyAlignment="0" applyProtection="0"/>
    <xf numFmtId="0" fontId="66" fillId="5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18" fillId="11" borderId="0" applyNumberFormat="0" applyBorder="0" applyAlignment="0" applyProtection="0"/>
    <xf numFmtId="0" fontId="48" fillId="11" borderId="0" applyNumberFormat="0" applyBorder="0" applyAlignment="0" applyProtection="0"/>
    <xf numFmtId="0" fontId="6" fillId="4" borderId="4" applyNumberFormat="0" applyFont="0" applyAlignment="0" applyProtection="0"/>
    <xf numFmtId="0" fontId="37" fillId="4" borderId="4" applyNumberFormat="0" applyFont="0" applyAlignment="0" applyProtection="0"/>
    <xf numFmtId="0" fontId="38" fillId="4" borderId="4" applyNumberFormat="0" applyFont="0" applyAlignment="0" applyProtection="0"/>
    <xf numFmtId="0" fontId="39" fillId="4" borderId="4" applyNumberFormat="0" applyFont="0" applyAlignment="0" applyProtection="0"/>
    <xf numFmtId="0" fontId="28" fillId="4" borderId="4" applyNumberFormat="0" applyFont="0" applyAlignment="0" applyProtection="0"/>
    <xf numFmtId="0" fontId="7" fillId="4" borderId="4" applyNumberFormat="0" applyFont="0" applyAlignment="0" applyProtection="0"/>
    <xf numFmtId="0" fontId="10" fillId="52" borderId="14" applyNumberFormat="0" applyFont="0" applyAlignment="0" applyProtection="0"/>
    <xf numFmtId="0" fontId="7" fillId="4" borderId="4" applyNumberFormat="0" applyFont="0" applyAlignment="0" applyProtection="0"/>
    <xf numFmtId="0" fontId="56" fillId="52" borderId="14" applyNumberFormat="0" applyFont="0" applyAlignment="0" applyProtection="0"/>
    <xf numFmtId="0" fontId="7" fillId="4" borderId="4" applyNumberFormat="0" applyFont="0" applyAlignment="0" applyProtection="0"/>
    <xf numFmtId="0" fontId="7" fillId="4" borderId="4" applyNumberFormat="0" applyFont="0" applyAlignment="0" applyProtection="0"/>
    <xf numFmtId="0" fontId="7" fillId="4" borderId="4" applyNumberFormat="0" applyFont="0" applyAlignment="0" applyProtection="0"/>
    <xf numFmtId="0" fontId="29" fillId="4" borderId="4" applyNumberFormat="0" applyFont="0" applyAlignment="0" applyProtection="0"/>
    <xf numFmtId="0" fontId="7" fillId="4" borderId="4" applyNumberFormat="0" applyFont="0" applyAlignment="0" applyProtection="0"/>
    <xf numFmtId="0" fontId="7" fillId="4" borderId="4" applyNumberFormat="0" applyFont="0" applyAlignment="0" applyProtection="0"/>
    <xf numFmtId="0" fontId="30" fillId="4" borderId="4" applyNumberFormat="0" applyFont="0" applyAlignment="0" applyProtection="0"/>
    <xf numFmtId="0" fontId="7" fillId="4" borderId="4" applyNumberFormat="0" applyFont="0" applyAlignment="0" applyProtection="0"/>
    <xf numFmtId="0" fontId="35" fillId="4" borderId="4" applyNumberFormat="0" applyFont="0" applyAlignment="0" applyProtection="0"/>
    <xf numFmtId="0" fontId="7" fillId="4" borderId="4" applyNumberFormat="0" applyFont="0" applyAlignment="0" applyProtection="0"/>
    <xf numFmtId="0" fontId="7" fillId="4" borderId="4" applyNumberFormat="0" applyFont="0" applyAlignment="0" applyProtection="0"/>
    <xf numFmtId="0" fontId="36" fillId="4" borderId="4" applyNumberFormat="0" applyFont="0" applyAlignment="0" applyProtection="0"/>
    <xf numFmtId="0" fontId="38" fillId="4" borderId="4" applyNumberFormat="0" applyFont="0" applyAlignment="0" applyProtection="0"/>
    <xf numFmtId="9" fontId="7" fillId="0" borderId="0" applyFont="0" applyFill="0" applyBorder="0" applyAlignment="0" applyProtection="0"/>
    <xf numFmtId="9" fontId="2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9" fillId="0" borderId="0" applyFont="0" applyFill="0" applyBorder="0" applyAlignment="0" applyProtection="0"/>
    <xf numFmtId="9" fontId="7" fillId="0" borderId="0" applyFont="0" applyFill="0" applyBorder="0" applyAlignment="0" applyProtection="0"/>
    <xf numFmtId="9" fontId="35"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8" fillId="0" borderId="0" applyFont="0" applyFill="0" applyBorder="0" applyAlignment="0" applyProtection="0"/>
    <xf numFmtId="0" fontId="19" fillId="8" borderId="0" applyNumberFormat="0" applyBorder="0" applyAlignment="0" applyProtection="0"/>
    <xf numFmtId="0" fontId="67" fillId="53" borderId="0" applyNumberFormat="0" applyBorder="0" applyAlignment="0" applyProtection="0"/>
    <xf numFmtId="0" fontId="67" fillId="53"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19" fillId="8" borderId="0" applyNumberFormat="0" applyBorder="0" applyAlignment="0" applyProtection="0"/>
    <xf numFmtId="0" fontId="49" fillId="8" borderId="0" applyNumberFormat="0" applyBorder="0" applyAlignment="0" applyProtection="0"/>
    <xf numFmtId="0" fontId="7" fillId="0" borderId="0"/>
    <xf numFmtId="0" fontId="56" fillId="0" borderId="0"/>
    <xf numFmtId="0" fontId="56" fillId="0" borderId="0"/>
    <xf numFmtId="0" fontId="56" fillId="0" borderId="0"/>
    <xf numFmtId="0" fontId="34" fillId="0" borderId="0"/>
    <xf numFmtId="0" fontId="7" fillId="0" borderId="0"/>
    <xf numFmtId="0" fontId="56" fillId="0" borderId="0"/>
    <xf numFmtId="0" fontId="56" fillId="0" borderId="0"/>
    <xf numFmtId="0" fontId="56" fillId="0" borderId="0"/>
    <xf numFmtId="0" fontId="7" fillId="0" borderId="0"/>
    <xf numFmtId="0" fontId="33" fillId="0" borderId="0"/>
    <xf numFmtId="0" fontId="56" fillId="0" borderId="0"/>
    <xf numFmtId="0" fontId="35" fillId="0" borderId="0"/>
    <xf numFmtId="0" fontId="7" fillId="0" borderId="0"/>
    <xf numFmtId="0" fontId="7" fillId="0" borderId="0"/>
    <xf numFmtId="0" fontId="38" fillId="0" borderId="0"/>
    <xf numFmtId="0" fontId="7" fillId="0" borderId="0"/>
    <xf numFmtId="0" fontId="27" fillId="0" borderId="0" applyNumberFormat="0">
      <alignment horizontal="left" indent="4"/>
    </xf>
    <xf numFmtId="0" fontId="39" fillId="0" borderId="0"/>
    <xf numFmtId="172" fontId="7" fillId="0" borderId="0" applyFont="0" applyFill="0" applyBorder="0" applyAlignment="0" applyProtection="0">
      <alignment horizontal="right" vertical="center"/>
    </xf>
    <xf numFmtId="0" fontId="31" fillId="0" borderId="0">
      <alignment horizontal="left"/>
    </xf>
    <xf numFmtId="0" fontId="31" fillId="0" borderId="0">
      <alignment horizontal="left"/>
    </xf>
    <xf numFmtId="0" fontId="8" fillId="0" borderId="0">
      <alignment horizontal="left"/>
    </xf>
    <xf numFmtId="0" fontId="8" fillId="0" borderId="0">
      <alignment horizontal="left"/>
    </xf>
    <xf numFmtId="0" fontId="8" fillId="0" borderId="0">
      <alignment horizontal="center"/>
    </xf>
    <xf numFmtId="0" fontId="8" fillId="0" borderId="0">
      <alignment horizontal="center"/>
    </xf>
    <xf numFmtId="0" fontId="8" fillId="0" borderId="0"/>
    <xf numFmtId="0" fontId="8" fillId="0" borderId="0"/>
    <xf numFmtId="0" fontId="8" fillId="0" borderId="0">
      <alignment horizontal="center" vertical="center" wrapText="1"/>
    </xf>
    <xf numFmtId="0" fontId="8" fillId="0" borderId="0">
      <alignment horizontal="center" vertical="center" wrapText="1"/>
    </xf>
    <xf numFmtId="0" fontId="8" fillId="0" borderId="0">
      <alignment horizontal="left" vertical="center" wrapText="1"/>
    </xf>
    <xf numFmtId="0" fontId="8" fillId="0" borderId="0">
      <alignment horizontal="left" vertical="center" wrapText="1"/>
    </xf>
    <xf numFmtId="0" fontId="8" fillId="0" borderId="0">
      <alignment horizontal="right"/>
    </xf>
    <xf numFmtId="0" fontId="8" fillId="0" borderId="0">
      <alignment horizontal="right"/>
    </xf>
    <xf numFmtId="0" fontId="20" fillId="0" borderId="0" applyNumberFormat="0" applyFill="0" applyBorder="0" applyAlignment="0" applyProtection="0"/>
    <xf numFmtId="0" fontId="21" fillId="0" borderId="5" applyNumberFormat="0" applyFill="0" applyAlignment="0" applyProtection="0"/>
    <xf numFmtId="0" fontId="68" fillId="0" borderId="15" applyNumberFormat="0" applyFill="0" applyAlignment="0" applyProtection="0"/>
    <xf numFmtId="0" fontId="68" fillId="0" borderId="15"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50" fillId="0" borderId="5" applyNumberFormat="0" applyFill="0" applyAlignment="0" applyProtection="0"/>
    <xf numFmtId="0" fontId="22" fillId="0" borderId="6" applyNumberFormat="0" applyFill="0" applyAlignment="0" applyProtection="0"/>
    <xf numFmtId="0" fontId="69" fillId="0" borderId="16" applyNumberFormat="0" applyFill="0" applyAlignment="0" applyProtection="0"/>
    <xf numFmtId="0" fontId="69" fillId="0" borderId="1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51" fillId="0" borderId="6" applyNumberFormat="0" applyFill="0" applyAlignment="0" applyProtection="0"/>
    <xf numFmtId="0" fontId="23" fillId="0" borderId="7" applyNumberFormat="0" applyFill="0" applyAlignment="0" applyProtection="0"/>
    <xf numFmtId="0" fontId="70" fillId="0" borderId="17" applyNumberFormat="0" applyFill="0" applyAlignment="0" applyProtection="0"/>
    <xf numFmtId="0" fontId="70" fillId="0" borderId="17"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23" fillId="0" borderId="7" applyNumberFormat="0" applyFill="0" applyAlignment="0" applyProtection="0"/>
    <xf numFmtId="0" fontId="52" fillId="0" borderId="7" applyNumberFormat="0" applyFill="0" applyAlignment="0" applyProtection="0"/>
    <xf numFmtId="0" fontId="23"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2" fillId="0" borderId="0" applyNumberFormat="0" applyFill="0" applyBorder="0" applyAlignment="0" applyProtection="0"/>
    <xf numFmtId="0" fontId="71"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4" fillId="0" borderId="8" applyNumberFormat="0" applyFill="0" applyAlignment="0" applyProtection="0"/>
    <xf numFmtId="0" fontId="72" fillId="0" borderId="18" applyNumberFormat="0" applyFill="0" applyAlignment="0" applyProtection="0"/>
    <xf numFmtId="0" fontId="72" fillId="0" borderId="18" applyNumberFormat="0" applyFill="0" applyAlignment="0" applyProtection="0"/>
    <xf numFmtId="0" fontId="24" fillId="0" borderId="8" applyNumberFormat="0" applyFill="0" applyAlignment="0" applyProtection="0"/>
    <xf numFmtId="0" fontId="24" fillId="0" borderId="8" applyNumberFormat="0" applyFill="0" applyAlignment="0" applyProtection="0"/>
    <xf numFmtId="0" fontId="24" fillId="0" borderId="8" applyNumberFormat="0" applyFill="0" applyAlignment="0" applyProtection="0"/>
    <xf numFmtId="0" fontId="53" fillId="0" borderId="8" applyNumberFormat="0" applyFill="0" applyAlignment="0" applyProtection="0"/>
    <xf numFmtId="164" fontId="7" fillId="0" borderId="0" applyFont="0" applyFill="0" applyBorder="0" applyAlignment="0" applyProtection="0"/>
    <xf numFmtId="164" fontId="29" fillId="0" borderId="0" applyFont="0" applyFill="0" applyBorder="0" applyAlignment="0" applyProtection="0"/>
    <xf numFmtId="164" fontId="7" fillId="0" borderId="0" applyFont="0" applyFill="0" applyBorder="0" applyAlignment="0" applyProtection="0"/>
    <xf numFmtId="164" fontId="29" fillId="0" borderId="0" applyFont="0" applyFill="0" applyBorder="0" applyAlignment="0" applyProtection="0"/>
    <xf numFmtId="164" fontId="7" fillId="0" borderId="0" applyFont="0" applyFill="0" applyBorder="0" applyAlignment="0" applyProtection="0"/>
    <xf numFmtId="0" fontId="25"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4" fillId="0" borderId="0" applyNumberFormat="0" applyFill="0" applyBorder="0" applyAlignment="0" applyProtection="0"/>
    <xf numFmtId="0" fontId="26" fillId="23" borderId="9" applyNumberFormat="0" applyAlignment="0" applyProtection="0"/>
    <xf numFmtId="0" fontId="74" fillId="54" borderId="19" applyNumberFormat="0" applyAlignment="0" applyProtection="0"/>
    <xf numFmtId="0" fontId="74" fillId="54" borderId="19" applyNumberFormat="0" applyAlignment="0" applyProtection="0"/>
    <xf numFmtId="0" fontId="26" fillId="23" borderId="9" applyNumberFormat="0" applyAlignment="0" applyProtection="0"/>
    <xf numFmtId="0" fontId="26" fillId="23" borderId="9" applyNumberFormat="0" applyAlignment="0" applyProtection="0"/>
    <xf numFmtId="0" fontId="26" fillId="23" borderId="9" applyNumberFormat="0" applyAlignment="0" applyProtection="0"/>
    <xf numFmtId="0" fontId="55" fillId="23" borderId="9" applyNumberFormat="0" applyAlignment="0" applyProtection="0"/>
    <xf numFmtId="0" fontId="6" fillId="0" borderId="0"/>
    <xf numFmtId="0" fontId="5" fillId="0" borderId="0"/>
    <xf numFmtId="0" fontId="4" fillId="0" borderId="0"/>
    <xf numFmtId="176" fontId="6" fillId="0" borderId="0" applyFont="0" applyFill="0" applyBorder="0" applyAlignment="0" applyProtection="0"/>
    <xf numFmtId="0" fontId="4" fillId="52" borderId="14" applyNumberFormat="0" applyFont="0" applyAlignment="0" applyProtection="0"/>
    <xf numFmtId="0" fontId="6" fillId="0" borderId="0"/>
    <xf numFmtId="0" fontId="6" fillId="0" borderId="0"/>
    <xf numFmtId="0" fontId="4" fillId="0" borderId="0"/>
    <xf numFmtId="0" fontId="6" fillId="0" borderId="0"/>
    <xf numFmtId="172" fontId="6" fillId="0" borderId="0" applyFont="0" applyFill="0" applyBorder="0" applyAlignment="0" applyProtection="0">
      <alignment horizontal="right" vertical="center"/>
    </xf>
    <xf numFmtId="9" fontId="6" fillId="0" borderId="0" applyFont="0" applyFill="0" applyBorder="0" applyAlignment="0" applyProtection="0"/>
    <xf numFmtId="0" fontId="3" fillId="0" borderId="0"/>
    <xf numFmtId="1" fontId="8" fillId="0" borderId="0">
      <alignment horizontal="left" vertical="center"/>
    </xf>
    <xf numFmtId="9" fontId="2" fillId="0" borderId="0" applyFont="0" applyFill="0" applyBorder="0" applyAlignment="0" applyProtection="0"/>
    <xf numFmtId="0" fontId="2" fillId="0" borderId="0"/>
    <xf numFmtId="183" fontId="8" fillId="0" borderId="0">
      <alignment horizontal="right" vertical="center"/>
    </xf>
    <xf numFmtId="182" fontId="8" fillId="0" borderId="0">
      <alignment horizontal="right" vertical="center"/>
    </xf>
    <xf numFmtId="4" fontId="92" fillId="0" borderId="0"/>
    <xf numFmtId="0" fontId="6" fillId="0" borderId="0"/>
    <xf numFmtId="0" fontId="2" fillId="0" borderId="0"/>
    <xf numFmtId="0" fontId="6" fillId="0" borderId="0"/>
    <xf numFmtId="0" fontId="1" fillId="0" borderId="0"/>
    <xf numFmtId="0" fontId="1" fillId="0" borderId="0"/>
  </cellStyleXfs>
  <cellXfs count="125">
    <xf numFmtId="0" fontId="0" fillId="0" borderId="0" xfId="0"/>
    <xf numFmtId="0" fontId="76" fillId="0" borderId="0" xfId="0" applyFont="1" applyAlignment="1">
      <alignment horizontal="left" vertical="center"/>
    </xf>
    <xf numFmtId="49" fontId="76" fillId="0" borderId="0" xfId="0" applyNumberFormat="1" applyFont="1" applyAlignment="1">
      <alignment horizontal="left" vertical="center"/>
    </xf>
    <xf numFmtId="41" fontId="75" fillId="0" borderId="0" xfId="0" applyNumberFormat="1" applyFont="1" applyAlignment="1">
      <alignment horizontal="left" vertical="center" indent="1"/>
    </xf>
    <xf numFmtId="41" fontId="76" fillId="0" borderId="0" xfId="0" applyNumberFormat="1" applyFont="1" applyAlignment="1">
      <alignment horizontal="left" vertical="center"/>
    </xf>
    <xf numFmtId="169" fontId="76" fillId="0" borderId="0" xfId="0" applyNumberFormat="1" applyFont="1" applyAlignment="1">
      <alignment horizontal="left" vertical="center"/>
    </xf>
    <xf numFmtId="3" fontId="76" fillId="0" borderId="0" xfId="0" applyNumberFormat="1" applyFont="1" applyAlignment="1">
      <alignment horizontal="left" vertical="center"/>
    </xf>
    <xf numFmtId="14" fontId="76" fillId="0" borderId="0" xfId="0" applyNumberFormat="1" applyFont="1" applyAlignment="1">
      <alignment horizontal="left" vertical="center"/>
    </xf>
    <xf numFmtId="172" fontId="76" fillId="0" borderId="0" xfId="240" applyFont="1" applyFill="1" applyBorder="1" applyAlignment="1">
      <alignment horizontal="left" vertical="center"/>
    </xf>
    <xf numFmtId="1" fontId="76" fillId="0" borderId="0" xfId="0" applyNumberFormat="1" applyFont="1" applyAlignment="1">
      <alignment horizontal="left" vertical="center"/>
    </xf>
    <xf numFmtId="166" fontId="76" fillId="0" borderId="0" xfId="0" applyNumberFormat="1" applyFont="1" applyAlignment="1">
      <alignment horizontal="left" vertical="center"/>
    </xf>
    <xf numFmtId="0" fontId="81" fillId="0" borderId="0" xfId="0" applyFont="1" applyAlignment="1">
      <alignment horizontal="left" vertical="center"/>
    </xf>
    <xf numFmtId="165" fontId="76" fillId="0" borderId="0" xfId="0" applyNumberFormat="1" applyFont="1" applyAlignment="1">
      <alignment horizontal="left" vertical="center"/>
    </xf>
    <xf numFmtId="41" fontId="76" fillId="0" borderId="0" xfId="0" applyNumberFormat="1" applyFont="1" applyAlignment="1">
      <alignment horizontal="left" vertical="center" indent="1"/>
    </xf>
    <xf numFmtId="0" fontId="77" fillId="0" borderId="0" xfId="0" applyFont="1" applyAlignment="1">
      <alignment horizontal="left" vertical="center"/>
    </xf>
    <xf numFmtId="0" fontId="78" fillId="0" borderId="0" xfId="162" applyFont="1" applyAlignment="1" applyProtection="1">
      <alignment horizontal="left" vertical="center"/>
    </xf>
    <xf numFmtId="0" fontId="79" fillId="0" borderId="0" xfId="0" applyFont="1" applyAlignment="1">
      <alignment horizontal="left" vertical="center"/>
    </xf>
    <xf numFmtId="0" fontId="76" fillId="0" borderId="0" xfId="0" quotePrefix="1" applyFont="1" applyAlignment="1">
      <alignment horizontal="left" vertical="center"/>
    </xf>
    <xf numFmtId="3" fontId="76" fillId="0" borderId="10" xfId="0" applyNumberFormat="1" applyFont="1" applyBorder="1" applyAlignment="1">
      <alignment horizontal="left" vertical="center"/>
    </xf>
    <xf numFmtId="0" fontId="76" fillId="0" borderId="10" xfId="0" applyFont="1" applyBorder="1" applyAlignment="1">
      <alignment horizontal="left" vertical="center"/>
    </xf>
    <xf numFmtId="1" fontId="76" fillId="0" borderId="0" xfId="221" applyNumberFormat="1" applyFont="1" applyAlignment="1">
      <alignment horizontal="left" vertical="center"/>
    </xf>
    <xf numFmtId="175" fontId="76" fillId="0" borderId="0" xfId="0" applyNumberFormat="1" applyFont="1" applyAlignment="1">
      <alignment horizontal="left" vertical="center"/>
    </xf>
    <xf numFmtId="173" fontId="76" fillId="0" borderId="0" xfId="0" applyNumberFormat="1" applyFont="1" applyAlignment="1" applyProtection="1">
      <alignment horizontal="left" vertical="center"/>
      <protection locked="0"/>
    </xf>
    <xf numFmtId="168" fontId="76" fillId="0" borderId="0" xfId="237" applyNumberFormat="1" applyFont="1" applyAlignment="1">
      <alignment horizontal="left" vertical="center"/>
    </xf>
    <xf numFmtId="0" fontId="80" fillId="0" borderId="0" xfId="0" applyFont="1" applyAlignment="1">
      <alignment horizontal="left" vertical="center"/>
    </xf>
    <xf numFmtId="0" fontId="75" fillId="0" borderId="0" xfId="123" applyFont="1" applyAlignment="1">
      <alignment horizontal="left" vertical="center" indent="2"/>
    </xf>
    <xf numFmtId="0" fontId="76" fillId="0" borderId="0" xfId="123" applyFont="1" applyAlignment="1">
      <alignment horizontal="left" vertical="center" indent="2"/>
    </xf>
    <xf numFmtId="9" fontId="76" fillId="0" borderId="0" xfId="0" applyNumberFormat="1" applyFont="1" applyAlignment="1">
      <alignment horizontal="left" vertical="center"/>
    </xf>
    <xf numFmtId="168" fontId="76" fillId="0" borderId="0" xfId="0" applyNumberFormat="1" applyFont="1" applyAlignment="1">
      <alignment horizontal="left" vertical="center"/>
    </xf>
    <xf numFmtId="2" fontId="76" fillId="0" borderId="0" xfId="0" applyNumberFormat="1" applyFont="1" applyAlignment="1">
      <alignment horizontal="left" vertical="center"/>
    </xf>
    <xf numFmtId="171" fontId="76" fillId="0" borderId="0" xfId="0" applyNumberFormat="1" applyFont="1" applyAlignment="1">
      <alignment horizontal="left" vertical="center"/>
    </xf>
    <xf numFmtId="172" fontId="81" fillId="0" borderId="0" xfId="240" applyFont="1" applyFill="1" applyBorder="1" applyAlignment="1">
      <alignment horizontal="left" vertical="center"/>
    </xf>
    <xf numFmtId="170" fontId="76" fillId="0" borderId="0" xfId="0" applyNumberFormat="1" applyFont="1" applyAlignment="1">
      <alignment horizontal="left" vertical="center"/>
    </xf>
    <xf numFmtId="0" fontId="76" fillId="0" borderId="0" xfId="0" applyFont="1" applyAlignment="1">
      <alignment horizontal="left" vertical="center" indent="1"/>
    </xf>
    <xf numFmtId="172" fontId="76" fillId="0" borderId="0" xfId="0" applyNumberFormat="1" applyFont="1" applyAlignment="1">
      <alignment horizontal="left" vertical="center"/>
    </xf>
    <xf numFmtId="0" fontId="76" fillId="0" borderId="0" xfId="230" applyFont="1" applyAlignment="1">
      <alignment horizontal="left" vertical="center"/>
    </xf>
    <xf numFmtId="167" fontId="76" fillId="0" borderId="0" xfId="0" applyNumberFormat="1" applyFont="1" applyAlignment="1">
      <alignment horizontal="left" vertical="center"/>
    </xf>
    <xf numFmtId="49" fontId="76" fillId="0" borderId="0" xfId="0" applyNumberFormat="1" applyFont="1" applyAlignment="1">
      <alignment horizontal="left" vertical="center" indent="1"/>
    </xf>
    <xf numFmtId="172" fontId="81" fillId="0" borderId="0" xfId="240" applyFont="1" applyFill="1" applyAlignment="1">
      <alignment horizontal="left" vertical="center"/>
    </xf>
    <xf numFmtId="49" fontId="81" fillId="0" borderId="0" xfId="0" applyNumberFormat="1" applyFont="1" applyAlignment="1">
      <alignment horizontal="left" vertical="center"/>
    </xf>
    <xf numFmtId="0" fontId="84" fillId="0" borderId="0" xfId="0" applyFont="1" applyAlignment="1">
      <alignment horizontal="left" vertical="center"/>
    </xf>
    <xf numFmtId="172" fontId="84" fillId="0" borderId="0" xfId="0" applyNumberFormat="1" applyFont="1" applyAlignment="1">
      <alignment horizontal="left" vertical="center"/>
    </xf>
    <xf numFmtId="172" fontId="81" fillId="0" borderId="0" xfId="0" applyNumberFormat="1" applyFont="1" applyAlignment="1">
      <alignment horizontal="left" vertical="center"/>
    </xf>
    <xf numFmtId="0" fontId="85" fillId="0" borderId="0" xfId="0" applyFont="1" applyAlignment="1">
      <alignment horizontal="left" vertical="center"/>
    </xf>
    <xf numFmtId="0" fontId="76" fillId="0" borderId="0" xfId="221" applyFont="1" applyAlignment="1">
      <alignment horizontal="left" vertical="center"/>
    </xf>
    <xf numFmtId="0" fontId="6" fillId="0" borderId="0" xfId="313" applyAlignment="1">
      <alignment horizontal="left" vertical="center"/>
    </xf>
    <xf numFmtId="0" fontId="76" fillId="0" borderId="0" xfId="313" applyFont="1" applyAlignment="1">
      <alignment horizontal="left" vertical="center"/>
    </xf>
    <xf numFmtId="0" fontId="77" fillId="0" borderId="0" xfId="314" applyFont="1" applyAlignment="1">
      <alignment horizontal="left" vertical="center"/>
    </xf>
    <xf numFmtId="0" fontId="86" fillId="0" borderId="0" xfId="313" applyFont="1" applyAlignment="1">
      <alignment horizontal="left" vertical="center"/>
    </xf>
    <xf numFmtId="0" fontId="86" fillId="0" borderId="0" xfId="0" applyFont="1" applyAlignment="1">
      <alignment horizontal="left" vertical="center"/>
    </xf>
    <xf numFmtId="177" fontId="77" fillId="0" borderId="0" xfId="0" applyNumberFormat="1" applyFont="1" applyAlignment="1">
      <alignment horizontal="left" vertical="center"/>
    </xf>
    <xf numFmtId="49" fontId="78" fillId="0" borderId="0" xfId="162" applyNumberFormat="1" applyFont="1" applyFill="1" applyBorder="1" applyAlignment="1" applyProtection="1">
      <alignment horizontal="left" vertical="center"/>
    </xf>
    <xf numFmtId="0" fontId="87" fillId="0" borderId="0" xfId="314" applyFont="1" applyAlignment="1">
      <alignment horizontal="left" vertical="center"/>
    </xf>
    <xf numFmtId="178" fontId="76" fillId="0" borderId="0" xfId="0" applyNumberFormat="1" applyFont="1" applyAlignment="1">
      <alignment horizontal="right" vertical="center"/>
    </xf>
    <xf numFmtId="0" fontId="88" fillId="0" borderId="0" xfId="162" applyFont="1" applyFill="1" applyBorder="1" applyAlignment="1" applyProtection="1">
      <alignment horizontal="left" vertical="center"/>
    </xf>
    <xf numFmtId="179" fontId="76" fillId="0" borderId="0" xfId="0" applyNumberFormat="1" applyFont="1" applyAlignment="1">
      <alignment horizontal="left" vertical="center"/>
    </xf>
    <xf numFmtId="9" fontId="76" fillId="0" borderId="0" xfId="0" applyNumberFormat="1" applyFont="1" applyAlignment="1">
      <alignment horizontal="right" vertical="center"/>
    </xf>
    <xf numFmtId="49" fontId="77" fillId="0" borderId="0" xfId="0" applyNumberFormat="1" applyFont="1" applyAlignment="1">
      <alignment horizontal="left" vertical="center"/>
    </xf>
    <xf numFmtId="1" fontId="77" fillId="0" borderId="0" xfId="0" applyNumberFormat="1" applyFont="1" applyAlignment="1">
      <alignment horizontal="left" vertical="center"/>
    </xf>
    <xf numFmtId="175" fontId="76" fillId="0" borderId="0" xfId="0" applyNumberFormat="1" applyFont="1" applyAlignment="1">
      <alignment horizontal="right" vertical="center"/>
    </xf>
    <xf numFmtId="175" fontId="77" fillId="0" borderId="0" xfId="0" applyNumberFormat="1" applyFont="1" applyAlignment="1">
      <alignment horizontal="right" vertical="center"/>
    </xf>
    <xf numFmtId="3" fontId="77" fillId="0" borderId="0" xfId="0" applyNumberFormat="1" applyFont="1" applyAlignment="1">
      <alignment horizontal="left" vertical="center"/>
    </xf>
    <xf numFmtId="175" fontId="76" fillId="0" borderId="0" xfId="222" applyNumberFormat="1" applyFont="1" applyAlignment="1">
      <alignment horizontal="right" vertical="center"/>
    </xf>
    <xf numFmtId="168" fontId="76" fillId="0" borderId="0" xfId="0" applyNumberFormat="1" applyFont="1" applyAlignment="1">
      <alignment horizontal="right" vertical="center"/>
    </xf>
    <xf numFmtId="180" fontId="76" fillId="0" borderId="0" xfId="0" applyNumberFormat="1" applyFont="1" applyAlignment="1">
      <alignment horizontal="right" vertical="center"/>
    </xf>
    <xf numFmtId="180" fontId="76" fillId="0" borderId="0" xfId="237" applyNumberFormat="1" applyFont="1" applyAlignment="1">
      <alignment horizontal="right" vertical="center"/>
    </xf>
    <xf numFmtId="181" fontId="76" fillId="0" borderId="0" xfId="0" applyNumberFormat="1" applyFont="1" applyAlignment="1">
      <alignment horizontal="right" vertical="center"/>
    </xf>
    <xf numFmtId="0" fontId="90" fillId="0" borderId="0" xfId="0" applyFont="1" applyAlignment="1">
      <alignment horizontal="left" vertical="center"/>
    </xf>
    <xf numFmtId="172" fontId="76" fillId="0" borderId="0" xfId="240" applyFont="1" applyFill="1" applyBorder="1" applyAlignment="1">
      <alignment horizontal="right" vertical="center"/>
    </xf>
    <xf numFmtId="41" fontId="76" fillId="0" borderId="0" xfId="0" applyNumberFormat="1" applyFont="1" applyAlignment="1">
      <alignment horizontal="right" vertical="center"/>
    </xf>
    <xf numFmtId="0" fontId="76" fillId="0" borderId="0" xfId="0" applyFont="1"/>
    <xf numFmtId="3" fontId="76" fillId="0" borderId="0" xfId="0" applyNumberFormat="1" applyFont="1"/>
    <xf numFmtId="0" fontId="76" fillId="0" borderId="0" xfId="0" applyFont="1" applyAlignment="1">
      <alignment horizontal="right"/>
    </xf>
    <xf numFmtId="3" fontId="76" fillId="0" borderId="0" xfId="0" applyNumberFormat="1" applyFont="1" applyAlignment="1">
      <alignment horizontal="right"/>
    </xf>
    <xf numFmtId="1" fontId="76" fillId="0" borderId="0" xfId="0" applyNumberFormat="1" applyFont="1"/>
    <xf numFmtId="177" fontId="91" fillId="0" borderId="0" xfId="0" applyNumberFormat="1" applyFont="1" applyAlignment="1">
      <alignment horizontal="left" vertical="center"/>
    </xf>
    <xf numFmtId="178" fontId="76" fillId="0" borderId="0" xfId="0" applyNumberFormat="1" applyFont="1" applyAlignment="1">
      <alignment horizontal="left" vertical="center"/>
    </xf>
    <xf numFmtId="178" fontId="76" fillId="0" borderId="0" xfId="320" applyNumberFormat="1" applyFont="1" applyAlignment="1">
      <alignment horizontal="right" vertical="center"/>
    </xf>
    <xf numFmtId="41" fontId="80" fillId="0" borderId="0" xfId="320" applyNumberFormat="1" applyFont="1" applyAlignment="1">
      <alignment horizontal="left" vertical="center"/>
    </xf>
    <xf numFmtId="178" fontId="76" fillId="0" borderId="20" xfId="0" applyNumberFormat="1" applyFont="1" applyBorder="1" applyAlignment="1">
      <alignment horizontal="right" vertical="center"/>
    </xf>
    <xf numFmtId="3" fontId="76" fillId="0" borderId="0" xfId="318" applyNumberFormat="1" applyFont="1" applyAlignment="1">
      <alignment horizontal="right" vertical="top"/>
    </xf>
    <xf numFmtId="0" fontId="76" fillId="0" borderId="0" xfId="123" applyFont="1" applyAlignment="1">
      <alignment horizontal="left" vertical="center"/>
    </xf>
    <xf numFmtId="0" fontId="77" fillId="0" borderId="0" xfId="123" applyFont="1" applyAlignment="1">
      <alignment horizontal="left" vertical="center"/>
    </xf>
    <xf numFmtId="0" fontId="76" fillId="0" borderId="0" xfId="318" applyFont="1" applyAlignment="1">
      <alignment horizontal="left" vertical="center"/>
    </xf>
    <xf numFmtId="3" fontId="76" fillId="0" borderId="0" xfId="318" applyNumberFormat="1" applyFont="1" applyAlignment="1">
      <alignment horizontal="left" vertical="center"/>
    </xf>
    <xf numFmtId="0" fontId="77" fillId="0" borderId="0" xfId="318" applyFont="1" applyAlignment="1">
      <alignment horizontal="left" vertical="center"/>
    </xf>
    <xf numFmtId="0" fontId="77" fillId="0" borderId="0" xfId="313" applyFont="1" applyAlignment="1">
      <alignment horizontal="left" vertical="center"/>
    </xf>
    <xf numFmtId="49" fontId="76" fillId="0" borderId="0" xfId="313" applyNumberFormat="1" applyFont="1" applyAlignment="1">
      <alignment horizontal="left" vertical="center"/>
    </xf>
    <xf numFmtId="49" fontId="77" fillId="0" borderId="0" xfId="313" applyNumberFormat="1" applyFont="1" applyAlignment="1">
      <alignment horizontal="left" vertical="center"/>
    </xf>
    <xf numFmtId="0" fontId="81" fillId="0" borderId="0" xfId="313" applyFont="1" applyAlignment="1">
      <alignment horizontal="left" vertical="center"/>
    </xf>
    <xf numFmtId="9" fontId="76" fillId="0" borderId="0" xfId="313" applyNumberFormat="1" applyFont="1" applyAlignment="1">
      <alignment horizontal="left" vertical="center"/>
    </xf>
    <xf numFmtId="9" fontId="76" fillId="0" borderId="0" xfId="313" applyNumberFormat="1" applyFont="1" applyAlignment="1">
      <alignment horizontal="right" vertical="center"/>
    </xf>
    <xf numFmtId="179" fontId="76" fillId="0" borderId="0" xfId="313" applyNumberFormat="1" applyFont="1" applyAlignment="1">
      <alignment horizontal="left" vertical="center"/>
    </xf>
    <xf numFmtId="180" fontId="76" fillId="0" borderId="0" xfId="313" applyNumberFormat="1" applyFont="1" applyAlignment="1">
      <alignment horizontal="right" vertical="center"/>
    </xf>
    <xf numFmtId="178" fontId="76" fillId="0" borderId="0" xfId="313" applyNumberFormat="1" applyFont="1" applyAlignment="1">
      <alignment horizontal="right" vertical="center"/>
    </xf>
    <xf numFmtId="0" fontId="89" fillId="0" borderId="0" xfId="313" applyFont="1" applyAlignment="1">
      <alignment horizontal="left" vertical="center"/>
    </xf>
    <xf numFmtId="9" fontId="76" fillId="0" borderId="0" xfId="323" applyFont="1" applyFill="1" applyBorder="1" applyAlignment="1">
      <alignment horizontal="right"/>
    </xf>
    <xf numFmtId="3" fontId="76" fillId="0" borderId="0" xfId="318" applyNumberFormat="1" applyFont="1" applyAlignment="1">
      <alignment horizontal="right"/>
    </xf>
    <xf numFmtId="0" fontId="76" fillId="0" borderId="0" xfId="318" applyFont="1" applyAlignment="1">
      <alignment horizontal="left"/>
    </xf>
    <xf numFmtId="0" fontId="77" fillId="0" borderId="0" xfId="318" applyFont="1"/>
    <xf numFmtId="0" fontId="75" fillId="0" borderId="0" xfId="318" applyFont="1" applyAlignment="1">
      <alignment horizontal="left" vertical="center" indent="4"/>
    </xf>
    <xf numFmtId="0" fontId="75" fillId="0" borderId="0" xfId="318" applyFont="1" applyAlignment="1">
      <alignment horizontal="left" vertical="center" indent="3"/>
    </xf>
    <xf numFmtId="0" fontId="77" fillId="55" borderId="0" xfId="313" applyFont="1" applyFill="1" applyAlignment="1">
      <alignment horizontal="left" vertical="center"/>
    </xf>
    <xf numFmtId="177" fontId="77" fillId="0" borderId="0" xfId="313" applyNumberFormat="1" applyFont="1" applyAlignment="1">
      <alignment horizontal="left" vertical="center"/>
    </xf>
    <xf numFmtId="168" fontId="76" fillId="0" borderId="0" xfId="313" applyNumberFormat="1" applyFont="1" applyAlignment="1">
      <alignment horizontal="right" vertical="center"/>
    </xf>
    <xf numFmtId="0" fontId="87" fillId="0" borderId="0" xfId="324" applyFont="1" applyAlignment="1">
      <alignment horizontal="left" vertical="center"/>
    </xf>
    <xf numFmtId="0" fontId="76" fillId="0" borderId="0" xfId="0" applyFont="1" applyAlignment="1">
      <alignment vertical="center"/>
    </xf>
    <xf numFmtId="0" fontId="80" fillId="0" borderId="0" xfId="0" applyFont="1" applyAlignment="1">
      <alignment vertical="center"/>
    </xf>
    <xf numFmtId="184" fontId="76" fillId="0" borderId="0" xfId="333" applyNumberFormat="1" applyFont="1" applyAlignment="1">
      <alignment horizontal="right" vertical="center"/>
    </xf>
    <xf numFmtId="0" fontId="77" fillId="0" borderId="0" xfId="123" applyFont="1" applyAlignment="1">
      <alignment vertical="center"/>
    </xf>
    <xf numFmtId="0" fontId="80" fillId="0" borderId="0" xfId="313" applyFont="1" applyAlignment="1">
      <alignment horizontal="left" vertical="center"/>
    </xf>
    <xf numFmtId="0" fontId="87" fillId="0" borderId="0" xfId="335" applyFont="1" applyAlignment="1">
      <alignment horizontal="left" vertical="center"/>
    </xf>
    <xf numFmtId="185" fontId="76" fillId="0" borderId="0" xfId="0" applyNumberFormat="1" applyFont="1" applyAlignment="1">
      <alignment horizontal="left" vertical="center"/>
    </xf>
    <xf numFmtId="186" fontId="76" fillId="0" borderId="0" xfId="0" applyNumberFormat="1" applyFont="1" applyAlignment="1">
      <alignment horizontal="left" vertical="center"/>
    </xf>
    <xf numFmtId="0" fontId="93" fillId="0" borderId="0" xfId="333" applyFont="1" applyAlignment="1">
      <alignment vertical="center"/>
    </xf>
    <xf numFmtId="0" fontId="76" fillId="0" borderId="0" xfId="333" applyFont="1" applyAlignment="1">
      <alignment vertical="center"/>
    </xf>
    <xf numFmtId="0" fontId="93" fillId="0" borderId="0" xfId="333" applyFont="1" applyAlignment="1">
      <alignment horizontal="left" vertical="center"/>
    </xf>
    <xf numFmtId="0" fontId="77" fillId="0" borderId="0" xfId="333" applyFont="1" applyAlignment="1">
      <alignment horizontal="left" vertical="center"/>
    </xf>
    <xf numFmtId="0" fontId="84" fillId="0" borderId="0" xfId="333" applyFont="1" applyAlignment="1">
      <alignment horizontal="left" vertical="center"/>
    </xf>
    <xf numFmtId="0" fontId="81" fillId="0" borderId="0" xfId="333" applyFont="1" applyAlignment="1">
      <alignment vertical="center"/>
    </xf>
    <xf numFmtId="0" fontId="81" fillId="0" borderId="0" xfId="333" applyFont="1" applyAlignment="1">
      <alignment horizontal="center" vertical="center"/>
    </xf>
    <xf numFmtId="0" fontId="84" fillId="0" borderId="0" xfId="333" applyFont="1" applyAlignment="1">
      <alignment vertical="center"/>
    </xf>
    <xf numFmtId="0" fontId="84" fillId="0" borderId="0" xfId="333" applyFont="1" applyAlignment="1">
      <alignment horizontal="left" vertical="center" wrapText="1"/>
    </xf>
    <xf numFmtId="0" fontId="84" fillId="0" borderId="21" xfId="333" applyFont="1" applyBorder="1" applyAlignment="1">
      <alignment horizontal="left" vertical="center"/>
    </xf>
    <xf numFmtId="0" fontId="77" fillId="0" borderId="0" xfId="333" applyFont="1" applyAlignment="1">
      <alignment vertical="center"/>
    </xf>
  </cellXfs>
  <cellStyles count="336">
    <cellStyle name="20 % - Akzent1 2" xfId="1" xr:uid="{00000000-0005-0000-0000-000000000000}"/>
    <cellStyle name="20 % - Akzent2 2" xfId="2" xr:uid="{00000000-0005-0000-0000-000001000000}"/>
    <cellStyle name="20 % - Akzent3 2" xfId="3" xr:uid="{00000000-0005-0000-0000-000002000000}"/>
    <cellStyle name="20 % - Akzent4 2" xfId="4" xr:uid="{00000000-0005-0000-0000-000003000000}"/>
    <cellStyle name="20 % - Akzent5 2" xfId="5" xr:uid="{00000000-0005-0000-0000-000004000000}"/>
    <cellStyle name="20 % - Akzent6 2" xfId="6" xr:uid="{00000000-0005-0000-0000-000005000000}"/>
    <cellStyle name="20% - Akzent1" xfId="7" xr:uid="{00000000-0005-0000-0000-000006000000}"/>
    <cellStyle name="20% - Akzent1 2" xfId="8" xr:uid="{00000000-0005-0000-0000-000007000000}"/>
    <cellStyle name="20% - Akzent1 3" xfId="9" xr:uid="{00000000-0005-0000-0000-000008000000}"/>
    <cellStyle name="20% - Akzent2" xfId="10" xr:uid="{00000000-0005-0000-0000-000009000000}"/>
    <cellStyle name="20% - Akzent2 2" xfId="11" xr:uid="{00000000-0005-0000-0000-00000A000000}"/>
    <cellStyle name="20% - Akzent2 3" xfId="12" xr:uid="{00000000-0005-0000-0000-00000B000000}"/>
    <cellStyle name="20% - Akzent3" xfId="13" xr:uid="{00000000-0005-0000-0000-00000C000000}"/>
    <cellStyle name="20% - Akzent3 2" xfId="14" xr:uid="{00000000-0005-0000-0000-00000D000000}"/>
    <cellStyle name="20% - Akzent3 3" xfId="15" xr:uid="{00000000-0005-0000-0000-00000E000000}"/>
    <cellStyle name="20% - Akzent4" xfId="16" xr:uid="{00000000-0005-0000-0000-00000F000000}"/>
    <cellStyle name="20% - Akzent4 2" xfId="17" xr:uid="{00000000-0005-0000-0000-000010000000}"/>
    <cellStyle name="20% - Akzent4 3" xfId="18" xr:uid="{00000000-0005-0000-0000-000011000000}"/>
    <cellStyle name="20% - Akzent5" xfId="19" xr:uid="{00000000-0005-0000-0000-000012000000}"/>
    <cellStyle name="20% - Akzent5 2" xfId="20" xr:uid="{00000000-0005-0000-0000-000013000000}"/>
    <cellStyle name="20% - Akzent5 3" xfId="21" xr:uid="{00000000-0005-0000-0000-000014000000}"/>
    <cellStyle name="20% - Akzent6" xfId="22" xr:uid="{00000000-0005-0000-0000-000015000000}"/>
    <cellStyle name="20% - Akzent6 2" xfId="23" xr:uid="{00000000-0005-0000-0000-000016000000}"/>
    <cellStyle name="20% - Akzent6 3" xfId="24" xr:uid="{00000000-0005-0000-0000-000017000000}"/>
    <cellStyle name="40 % - Akzent1 2" xfId="25" xr:uid="{00000000-0005-0000-0000-000018000000}"/>
    <cellStyle name="40 % - Akzent2 2" xfId="26" xr:uid="{00000000-0005-0000-0000-000019000000}"/>
    <cellStyle name="40 % - Akzent3 2" xfId="27" xr:uid="{00000000-0005-0000-0000-00001A000000}"/>
    <cellStyle name="40 % - Akzent4 2" xfId="28" xr:uid="{00000000-0005-0000-0000-00001B000000}"/>
    <cellStyle name="40 % - Akzent5 2" xfId="29" xr:uid="{00000000-0005-0000-0000-00001C000000}"/>
    <cellStyle name="40 % - Akzent6 2" xfId="30" xr:uid="{00000000-0005-0000-0000-00001D000000}"/>
    <cellStyle name="40% - Akzent1" xfId="31" xr:uid="{00000000-0005-0000-0000-00001E000000}"/>
    <cellStyle name="40% - Akzent1 2" xfId="32" xr:uid="{00000000-0005-0000-0000-00001F000000}"/>
    <cellStyle name="40% - Akzent1 3" xfId="33" xr:uid="{00000000-0005-0000-0000-000020000000}"/>
    <cellStyle name="40% - Akzent2" xfId="34" xr:uid="{00000000-0005-0000-0000-000021000000}"/>
    <cellStyle name="40% - Akzent2 2" xfId="35" xr:uid="{00000000-0005-0000-0000-000022000000}"/>
    <cellStyle name="40% - Akzent2 3" xfId="36" xr:uid="{00000000-0005-0000-0000-000023000000}"/>
    <cellStyle name="40% - Akzent3" xfId="37" xr:uid="{00000000-0005-0000-0000-000024000000}"/>
    <cellStyle name="40% - Akzent3 2" xfId="38" xr:uid="{00000000-0005-0000-0000-000025000000}"/>
    <cellStyle name="40% - Akzent3 3" xfId="39" xr:uid="{00000000-0005-0000-0000-000026000000}"/>
    <cellStyle name="40% - Akzent4" xfId="40" xr:uid="{00000000-0005-0000-0000-000027000000}"/>
    <cellStyle name="40% - Akzent4 2" xfId="41" xr:uid="{00000000-0005-0000-0000-000028000000}"/>
    <cellStyle name="40% - Akzent4 3" xfId="42" xr:uid="{00000000-0005-0000-0000-000029000000}"/>
    <cellStyle name="40% - Akzent5" xfId="43" xr:uid="{00000000-0005-0000-0000-00002A000000}"/>
    <cellStyle name="40% - Akzent5 2" xfId="44" xr:uid="{00000000-0005-0000-0000-00002B000000}"/>
    <cellStyle name="40% - Akzent5 3" xfId="45" xr:uid="{00000000-0005-0000-0000-00002C000000}"/>
    <cellStyle name="40% - Akzent6" xfId="46" xr:uid="{00000000-0005-0000-0000-00002D000000}"/>
    <cellStyle name="40% - Akzent6 2" xfId="47" xr:uid="{00000000-0005-0000-0000-00002E000000}"/>
    <cellStyle name="40% - Akzent6 3" xfId="48" xr:uid="{00000000-0005-0000-0000-00002F000000}"/>
    <cellStyle name="60 % - Akzent1 2" xfId="49" xr:uid="{00000000-0005-0000-0000-000030000000}"/>
    <cellStyle name="60 % - Akzent2 2" xfId="50" xr:uid="{00000000-0005-0000-0000-000031000000}"/>
    <cellStyle name="60 % - Akzent3 2" xfId="51" xr:uid="{00000000-0005-0000-0000-000032000000}"/>
    <cellStyle name="60 % - Akzent4" xfId="52" builtinId="44" customBuiltin="1"/>
    <cellStyle name="60 % - Akzent4 2" xfId="53" xr:uid="{00000000-0005-0000-0000-000034000000}"/>
    <cellStyle name="60 % - Akzent5 2" xfId="54" xr:uid="{00000000-0005-0000-0000-000035000000}"/>
    <cellStyle name="60 % - Akzent6 2" xfId="55" xr:uid="{00000000-0005-0000-0000-000036000000}"/>
    <cellStyle name="60% - Akzent1" xfId="56" xr:uid="{00000000-0005-0000-0000-000037000000}"/>
    <cellStyle name="60% - Akzent1 2" xfId="57" xr:uid="{00000000-0005-0000-0000-000038000000}"/>
    <cellStyle name="60% - Akzent1 3" xfId="58" xr:uid="{00000000-0005-0000-0000-000039000000}"/>
    <cellStyle name="60% - Akzent2" xfId="59" xr:uid="{00000000-0005-0000-0000-00003A000000}"/>
    <cellStyle name="60% - Akzent2 2" xfId="60" xr:uid="{00000000-0005-0000-0000-00003B000000}"/>
    <cellStyle name="60% - Akzent2 3" xfId="61" xr:uid="{00000000-0005-0000-0000-00003C000000}"/>
    <cellStyle name="60% - Akzent3" xfId="62" xr:uid="{00000000-0005-0000-0000-00003D000000}"/>
    <cellStyle name="60% - Akzent3 2" xfId="63" xr:uid="{00000000-0005-0000-0000-00003E000000}"/>
    <cellStyle name="60% - Akzent3 3" xfId="64" xr:uid="{00000000-0005-0000-0000-00003F000000}"/>
    <cellStyle name="60% - Akzent4" xfId="65" xr:uid="{00000000-0005-0000-0000-000040000000}"/>
    <cellStyle name="60% - Akzent4 2" xfId="66" xr:uid="{00000000-0005-0000-0000-000041000000}"/>
    <cellStyle name="60% - Akzent4 3" xfId="67" xr:uid="{00000000-0005-0000-0000-000042000000}"/>
    <cellStyle name="60% - Akzent5" xfId="68" xr:uid="{00000000-0005-0000-0000-000043000000}"/>
    <cellStyle name="60% - Akzent5 2" xfId="69" xr:uid="{00000000-0005-0000-0000-000044000000}"/>
    <cellStyle name="60% - Akzent5 3" xfId="70" xr:uid="{00000000-0005-0000-0000-000045000000}"/>
    <cellStyle name="60% - Akzent6" xfId="71" xr:uid="{00000000-0005-0000-0000-000046000000}"/>
    <cellStyle name="60% - Akzent6 2" xfId="72" xr:uid="{00000000-0005-0000-0000-000047000000}"/>
    <cellStyle name="60% - Akzent6 3" xfId="73" xr:uid="{00000000-0005-0000-0000-000048000000}"/>
    <cellStyle name="Akzent1" xfId="74" builtinId="29" customBuiltin="1"/>
    <cellStyle name="Akzent1 2" xfId="75" xr:uid="{00000000-0005-0000-0000-00004A000000}"/>
    <cellStyle name="Akzent1 2 2" xfId="76" xr:uid="{00000000-0005-0000-0000-00004B000000}"/>
    <cellStyle name="Akzent1 2 3" xfId="77" xr:uid="{00000000-0005-0000-0000-00004C000000}"/>
    <cellStyle name="Akzent1 3" xfId="78" xr:uid="{00000000-0005-0000-0000-00004D000000}"/>
    <cellStyle name="Akzent1 4" xfId="79" xr:uid="{00000000-0005-0000-0000-00004E000000}"/>
    <cellStyle name="Akzent1 5" xfId="80" xr:uid="{00000000-0005-0000-0000-00004F000000}"/>
    <cellStyle name="Akzent2" xfId="81" builtinId="33" customBuiltin="1"/>
    <cellStyle name="Akzent2 2" xfId="82" xr:uid="{00000000-0005-0000-0000-000051000000}"/>
    <cellStyle name="Akzent2 2 2" xfId="83" xr:uid="{00000000-0005-0000-0000-000052000000}"/>
    <cellStyle name="Akzent2 2 3" xfId="84" xr:uid="{00000000-0005-0000-0000-000053000000}"/>
    <cellStyle name="Akzent2 3" xfId="85" xr:uid="{00000000-0005-0000-0000-000054000000}"/>
    <cellStyle name="Akzent2 4" xfId="86" xr:uid="{00000000-0005-0000-0000-000055000000}"/>
    <cellStyle name="Akzent2 5" xfId="87" xr:uid="{00000000-0005-0000-0000-000056000000}"/>
    <cellStyle name="Akzent3" xfId="88" builtinId="37" customBuiltin="1"/>
    <cellStyle name="Akzent3 2" xfId="89" xr:uid="{00000000-0005-0000-0000-000058000000}"/>
    <cellStyle name="Akzent3 2 2" xfId="90" xr:uid="{00000000-0005-0000-0000-000059000000}"/>
    <cellStyle name="Akzent3 2 3" xfId="91" xr:uid="{00000000-0005-0000-0000-00005A000000}"/>
    <cellStyle name="Akzent3 3" xfId="92" xr:uid="{00000000-0005-0000-0000-00005B000000}"/>
    <cellStyle name="Akzent3 4" xfId="93" xr:uid="{00000000-0005-0000-0000-00005C000000}"/>
    <cellStyle name="Akzent3 5" xfId="94" xr:uid="{00000000-0005-0000-0000-00005D000000}"/>
    <cellStyle name="Akzent4" xfId="95" builtinId="41" customBuiltin="1"/>
    <cellStyle name="Akzent4 2" xfId="96" xr:uid="{00000000-0005-0000-0000-00005F000000}"/>
    <cellStyle name="Akzent4 2 2" xfId="97" xr:uid="{00000000-0005-0000-0000-000060000000}"/>
    <cellStyle name="Akzent4 2 3" xfId="98" xr:uid="{00000000-0005-0000-0000-000061000000}"/>
    <cellStyle name="Akzent4 3" xfId="99" xr:uid="{00000000-0005-0000-0000-000062000000}"/>
    <cellStyle name="Akzent4 4" xfId="100" xr:uid="{00000000-0005-0000-0000-000063000000}"/>
    <cellStyle name="Akzent4 5" xfId="101" xr:uid="{00000000-0005-0000-0000-000064000000}"/>
    <cellStyle name="Akzent5" xfId="102" builtinId="45" customBuiltin="1"/>
    <cellStyle name="Akzent5 2" xfId="103" xr:uid="{00000000-0005-0000-0000-000066000000}"/>
    <cellStyle name="Akzent5 2 2" xfId="104" xr:uid="{00000000-0005-0000-0000-000067000000}"/>
    <cellStyle name="Akzent5 2 3" xfId="105" xr:uid="{00000000-0005-0000-0000-000068000000}"/>
    <cellStyle name="Akzent5 3" xfId="106" xr:uid="{00000000-0005-0000-0000-000069000000}"/>
    <cellStyle name="Akzent5 4" xfId="107" xr:uid="{00000000-0005-0000-0000-00006A000000}"/>
    <cellStyle name="Akzent5 5" xfId="108" xr:uid="{00000000-0005-0000-0000-00006B000000}"/>
    <cellStyle name="Akzent6" xfId="109" builtinId="49" customBuiltin="1"/>
    <cellStyle name="Akzent6 2" xfId="110" xr:uid="{00000000-0005-0000-0000-00006D000000}"/>
    <cellStyle name="Akzent6 2 2" xfId="111" xr:uid="{00000000-0005-0000-0000-00006E000000}"/>
    <cellStyle name="Akzent6 2 3" xfId="112" xr:uid="{00000000-0005-0000-0000-00006F000000}"/>
    <cellStyle name="Akzent6 3" xfId="113" xr:uid="{00000000-0005-0000-0000-000070000000}"/>
    <cellStyle name="Akzent6 4" xfId="114" xr:uid="{00000000-0005-0000-0000-000071000000}"/>
    <cellStyle name="Akzent6 5" xfId="115" xr:uid="{00000000-0005-0000-0000-000072000000}"/>
    <cellStyle name="Ausgabe" xfId="116" builtinId="21" customBuiltin="1"/>
    <cellStyle name="Ausgabe 2" xfId="117" xr:uid="{00000000-0005-0000-0000-000074000000}"/>
    <cellStyle name="Ausgabe 2 2" xfId="118" xr:uid="{00000000-0005-0000-0000-000075000000}"/>
    <cellStyle name="Ausgabe 2 3" xfId="119" xr:uid="{00000000-0005-0000-0000-000076000000}"/>
    <cellStyle name="Ausgabe 3" xfId="120" xr:uid="{00000000-0005-0000-0000-000077000000}"/>
    <cellStyle name="Ausgabe 4" xfId="121" xr:uid="{00000000-0005-0000-0000-000078000000}"/>
    <cellStyle name="Ausgabe 5" xfId="122" xr:uid="{00000000-0005-0000-0000-000079000000}"/>
    <cellStyle name="Benutzer" xfId="123" xr:uid="{00000000-0005-0000-0000-00007A000000}"/>
    <cellStyle name="Berechnung" xfId="124" builtinId="22" customBuiltin="1"/>
    <cellStyle name="Berechnung 2" xfId="125" xr:uid="{00000000-0005-0000-0000-00007C000000}"/>
    <cellStyle name="Berechnung 2 2" xfId="126" xr:uid="{00000000-0005-0000-0000-00007D000000}"/>
    <cellStyle name="Berechnung 2 3" xfId="127" xr:uid="{00000000-0005-0000-0000-00007E000000}"/>
    <cellStyle name="Berechnung 3" xfId="128" xr:uid="{00000000-0005-0000-0000-00007F000000}"/>
    <cellStyle name="Berechnung 4" xfId="129" xr:uid="{00000000-0005-0000-0000-000080000000}"/>
    <cellStyle name="Berechnung 5" xfId="130" xr:uid="{00000000-0005-0000-0000-000081000000}"/>
    <cellStyle name="Besuchter Hyperlink 2" xfId="131" xr:uid="{00000000-0005-0000-0000-000082000000}"/>
    <cellStyle name="Eingabe" xfId="132" builtinId="20" customBuiltin="1"/>
    <cellStyle name="Eingabe 2" xfId="133" xr:uid="{00000000-0005-0000-0000-000084000000}"/>
    <cellStyle name="Eingabe 2 2" xfId="134" xr:uid="{00000000-0005-0000-0000-000085000000}"/>
    <cellStyle name="Eingabe 2 3" xfId="135" xr:uid="{00000000-0005-0000-0000-000086000000}"/>
    <cellStyle name="Eingabe 3" xfId="136" xr:uid="{00000000-0005-0000-0000-000087000000}"/>
    <cellStyle name="Eingabe 4" xfId="137" xr:uid="{00000000-0005-0000-0000-000088000000}"/>
    <cellStyle name="Eingabe 5" xfId="138" xr:uid="{00000000-0005-0000-0000-000089000000}"/>
    <cellStyle name="Einzug" xfId="139" xr:uid="{00000000-0005-0000-0000-00008A000000}"/>
    <cellStyle name="Ergebnis" xfId="140" builtinId="25" customBuiltin="1"/>
    <cellStyle name="Ergebnis 2" xfId="141" xr:uid="{00000000-0005-0000-0000-00008C000000}"/>
    <cellStyle name="Ergebnis 2 2" xfId="142" xr:uid="{00000000-0005-0000-0000-00008D000000}"/>
    <cellStyle name="Ergebnis 2 3" xfId="143" xr:uid="{00000000-0005-0000-0000-00008E000000}"/>
    <cellStyle name="Ergebnis 3" xfId="144" xr:uid="{00000000-0005-0000-0000-00008F000000}"/>
    <cellStyle name="Ergebnis 4" xfId="145" xr:uid="{00000000-0005-0000-0000-000090000000}"/>
    <cellStyle name="Ergebnis 5" xfId="146" xr:uid="{00000000-0005-0000-0000-000091000000}"/>
    <cellStyle name="Erklärender Text" xfId="147" builtinId="53" customBuiltin="1"/>
    <cellStyle name="Erklärender Text 2" xfId="148" xr:uid="{00000000-0005-0000-0000-000093000000}"/>
    <cellStyle name="Erklärender Text 2 2" xfId="149" xr:uid="{00000000-0005-0000-0000-000094000000}"/>
    <cellStyle name="Erklärender Text 2 3" xfId="150" xr:uid="{00000000-0005-0000-0000-000095000000}"/>
    <cellStyle name="Erklärender Text 3" xfId="151" xr:uid="{00000000-0005-0000-0000-000096000000}"/>
    <cellStyle name="Erklärender Text 4" xfId="152" xr:uid="{00000000-0005-0000-0000-000097000000}"/>
    <cellStyle name="Erklärender Text 5" xfId="153" xr:uid="{00000000-0005-0000-0000-000098000000}"/>
    <cellStyle name="Euro" xfId="154" xr:uid="{00000000-0005-0000-0000-000099000000}"/>
    <cellStyle name="Euro 2" xfId="316" xr:uid="{00000000-0005-0000-0000-000000000000}"/>
    <cellStyle name="Gut" xfId="155" builtinId="26" customBuiltin="1"/>
    <cellStyle name="Gut 2" xfId="156" xr:uid="{00000000-0005-0000-0000-00009B000000}"/>
    <cellStyle name="Gut 2 2" xfId="157" xr:uid="{00000000-0005-0000-0000-00009C000000}"/>
    <cellStyle name="Gut 2 3" xfId="158" xr:uid="{00000000-0005-0000-0000-00009D000000}"/>
    <cellStyle name="Gut 3" xfId="159" xr:uid="{00000000-0005-0000-0000-00009E000000}"/>
    <cellStyle name="Gut 4" xfId="160" xr:uid="{00000000-0005-0000-0000-00009F000000}"/>
    <cellStyle name="Gut 5" xfId="161" xr:uid="{00000000-0005-0000-0000-0000A0000000}"/>
    <cellStyle name="Hyperlink 2" xfId="163" xr:uid="{00000000-0005-0000-0000-0000A1000000}"/>
    <cellStyle name="Hyperlink 3" xfId="164" xr:uid="{00000000-0005-0000-0000-0000A2000000}"/>
    <cellStyle name="Jahr" xfId="325" xr:uid="{00000000-0005-0000-0000-00001F000000}"/>
    <cellStyle name="Komma 2" xfId="165" xr:uid="{00000000-0005-0000-0000-0000A3000000}"/>
    <cellStyle name="Komma 2 2" xfId="166" xr:uid="{00000000-0005-0000-0000-0000A4000000}"/>
    <cellStyle name="Komma 2 2 2" xfId="167" xr:uid="{00000000-0005-0000-0000-0000A5000000}"/>
    <cellStyle name="Komma 2 3" xfId="168" xr:uid="{00000000-0005-0000-0000-0000A6000000}"/>
    <cellStyle name="Komma 3" xfId="169" xr:uid="{00000000-0005-0000-0000-0000A7000000}"/>
    <cellStyle name="Komma 3 2" xfId="170" xr:uid="{00000000-0005-0000-0000-0000A8000000}"/>
    <cellStyle name="Komma 4" xfId="171" xr:uid="{00000000-0005-0000-0000-0000A9000000}"/>
    <cellStyle name="Link" xfId="162" builtinId="8"/>
    <cellStyle name="Neutral" xfId="172" builtinId="28" customBuiltin="1"/>
    <cellStyle name="Neutral 2" xfId="173" xr:uid="{00000000-0005-0000-0000-0000AC000000}"/>
    <cellStyle name="Neutral 2 2" xfId="174" xr:uid="{00000000-0005-0000-0000-0000AD000000}"/>
    <cellStyle name="Neutral 2 3" xfId="175" xr:uid="{00000000-0005-0000-0000-0000AE000000}"/>
    <cellStyle name="Neutral 3" xfId="176" xr:uid="{00000000-0005-0000-0000-0000AF000000}"/>
    <cellStyle name="Neutral 4" xfId="177" xr:uid="{00000000-0005-0000-0000-0000B0000000}"/>
    <cellStyle name="Neutral 5" xfId="178" xr:uid="{00000000-0005-0000-0000-0000B1000000}"/>
    <cellStyle name="Notiz" xfId="179" builtinId="10" customBuiltin="1"/>
    <cellStyle name="Notiz 10" xfId="180" xr:uid="{00000000-0005-0000-0000-0000B3000000}"/>
    <cellStyle name="Notiz 10 2" xfId="181" xr:uid="{00000000-0005-0000-0000-0000B4000000}"/>
    <cellStyle name="Notiz 11" xfId="182" xr:uid="{00000000-0005-0000-0000-0000B5000000}"/>
    <cellStyle name="Notiz 2" xfId="183" xr:uid="{00000000-0005-0000-0000-0000B6000000}"/>
    <cellStyle name="Notiz 2 2" xfId="184" xr:uid="{00000000-0005-0000-0000-0000B7000000}"/>
    <cellStyle name="Notiz 2 3" xfId="185" xr:uid="{00000000-0005-0000-0000-0000B8000000}"/>
    <cellStyle name="Notiz 2 4" xfId="317" xr:uid="{00000000-0005-0000-0000-000002000000}"/>
    <cellStyle name="Notiz 3" xfId="186" xr:uid="{00000000-0005-0000-0000-0000B9000000}"/>
    <cellStyle name="Notiz 3 2" xfId="187" xr:uid="{00000000-0005-0000-0000-0000BA000000}"/>
    <cellStyle name="Notiz 4" xfId="188" xr:uid="{00000000-0005-0000-0000-0000BB000000}"/>
    <cellStyle name="Notiz 4 2" xfId="189" xr:uid="{00000000-0005-0000-0000-0000BC000000}"/>
    <cellStyle name="Notiz 5" xfId="190" xr:uid="{00000000-0005-0000-0000-0000BD000000}"/>
    <cellStyle name="Notiz 6" xfId="191" xr:uid="{00000000-0005-0000-0000-0000BE000000}"/>
    <cellStyle name="Notiz 6 2" xfId="192" xr:uid="{00000000-0005-0000-0000-0000BF000000}"/>
    <cellStyle name="Notiz 6 3" xfId="193" xr:uid="{00000000-0005-0000-0000-0000C0000000}"/>
    <cellStyle name="Notiz 7" xfId="194" xr:uid="{00000000-0005-0000-0000-0000C1000000}"/>
    <cellStyle name="Notiz 7 2" xfId="195" xr:uid="{00000000-0005-0000-0000-0000C2000000}"/>
    <cellStyle name="Notiz 8" xfId="196" xr:uid="{00000000-0005-0000-0000-0000C3000000}"/>
    <cellStyle name="Notiz 8 2" xfId="197" xr:uid="{00000000-0005-0000-0000-0000C4000000}"/>
    <cellStyle name="Notiz 8 3" xfId="198" xr:uid="{00000000-0005-0000-0000-0000C5000000}"/>
    <cellStyle name="Notiz 9" xfId="199" xr:uid="{00000000-0005-0000-0000-0000C6000000}"/>
    <cellStyle name="Notiz 9 2" xfId="200" xr:uid="{00000000-0005-0000-0000-0000C7000000}"/>
    <cellStyle name="Prozent 2" xfId="201" xr:uid="{00000000-0005-0000-0000-0000C9000000}"/>
    <cellStyle name="Prozent 2 2" xfId="202" xr:uid="{00000000-0005-0000-0000-0000CA000000}"/>
    <cellStyle name="Prozent 2 2 2" xfId="203" xr:uid="{00000000-0005-0000-0000-0000CB000000}"/>
    <cellStyle name="Prozent 2 3" xfId="326" xr:uid="{00000000-0005-0000-0000-000024000000}"/>
    <cellStyle name="Prozent 3" xfId="204" xr:uid="{00000000-0005-0000-0000-0000CC000000}"/>
    <cellStyle name="Prozent 4" xfId="205" xr:uid="{00000000-0005-0000-0000-0000CD000000}"/>
    <cellStyle name="Prozent 4 2" xfId="206" xr:uid="{00000000-0005-0000-0000-0000CE000000}"/>
    <cellStyle name="Prozent 4 3" xfId="207" xr:uid="{00000000-0005-0000-0000-0000CF000000}"/>
    <cellStyle name="Prozent 5" xfId="208" xr:uid="{00000000-0005-0000-0000-0000D0000000}"/>
    <cellStyle name="Prozent 5 2" xfId="209" xr:uid="{00000000-0005-0000-0000-0000D1000000}"/>
    <cellStyle name="Prozent 6" xfId="210" xr:uid="{00000000-0005-0000-0000-0000D2000000}"/>
    <cellStyle name="Prozent 6 2" xfId="211" xr:uid="{00000000-0005-0000-0000-0000D3000000}"/>
    <cellStyle name="Prozent 6 3" xfId="212" xr:uid="{00000000-0005-0000-0000-0000D4000000}"/>
    <cellStyle name="Prozent 7" xfId="213" xr:uid="{00000000-0005-0000-0000-0000D5000000}"/>
    <cellStyle name="Prozent 8" xfId="323" xr:uid="{58949F90-F345-4D37-A12C-B270FE4297E1}"/>
    <cellStyle name="Schlecht" xfId="214" builtinId="27" customBuiltin="1"/>
    <cellStyle name="Schlecht 2" xfId="215" xr:uid="{00000000-0005-0000-0000-0000D7000000}"/>
    <cellStyle name="Schlecht 2 2" xfId="216" xr:uid="{00000000-0005-0000-0000-0000D8000000}"/>
    <cellStyle name="Schlecht 2 3" xfId="217" xr:uid="{00000000-0005-0000-0000-0000D9000000}"/>
    <cellStyle name="Schlecht 3" xfId="218" xr:uid="{00000000-0005-0000-0000-0000DA000000}"/>
    <cellStyle name="Schlecht 4" xfId="219" xr:uid="{00000000-0005-0000-0000-0000DB000000}"/>
    <cellStyle name="Schlecht 5" xfId="220" xr:uid="{00000000-0005-0000-0000-0000DC000000}"/>
    <cellStyle name="Standard" xfId="0" builtinId="0"/>
    <cellStyle name="Standard 13 2" xfId="313" xr:uid="{F36D9FA4-B160-4F25-A3C8-3030CB8FF661}"/>
    <cellStyle name="Standard 2" xfId="221" xr:uid="{00000000-0005-0000-0000-0000DE000000}"/>
    <cellStyle name="Standard 2 2" xfId="222" xr:uid="{00000000-0005-0000-0000-0000DF000000}"/>
    <cellStyle name="Standard 2 2 2" xfId="223" xr:uid="{00000000-0005-0000-0000-0000E0000000}"/>
    <cellStyle name="Standard 2 2 3" xfId="224" xr:uid="{00000000-0005-0000-0000-0000E1000000}"/>
    <cellStyle name="Standard 2 2 4" xfId="225" xr:uid="{00000000-0005-0000-0000-0000E2000000}"/>
    <cellStyle name="Standard 2 2 5" xfId="333" xr:uid="{9BB0955A-DBDC-4790-8C36-E0B36500DB28}"/>
    <cellStyle name="Standard 2 3" xfId="318" xr:uid="{00000000-0005-0000-0000-000005000000}"/>
    <cellStyle name="Standard 2 5" xfId="321" xr:uid="{9259AD8B-D6C2-490C-8F02-ABA591FF1BBB}"/>
    <cellStyle name="Standard 3" xfId="226" xr:uid="{00000000-0005-0000-0000-0000E3000000}"/>
    <cellStyle name="Standard 3 2" xfId="227" xr:uid="{00000000-0005-0000-0000-0000E4000000}"/>
    <cellStyle name="Standard 3 3" xfId="228" xr:uid="{00000000-0005-0000-0000-0000E5000000}"/>
    <cellStyle name="Standard 3 4" xfId="229" xr:uid="{00000000-0005-0000-0000-0000E6000000}"/>
    <cellStyle name="Standard 3 5" xfId="319" xr:uid="{00000000-0005-0000-0000-000006000000}"/>
    <cellStyle name="Standard 3 6" xfId="327" xr:uid="{00000000-0005-0000-0000-000028000000}"/>
    <cellStyle name="Standard 4" xfId="230" xr:uid="{00000000-0005-0000-0000-0000E7000000}"/>
    <cellStyle name="Standard 4 2" xfId="231" xr:uid="{00000000-0005-0000-0000-0000E8000000}"/>
    <cellStyle name="Standard 4 2 2" xfId="332" xr:uid="{33A6208E-7750-4470-9E20-E556F436F1A3}"/>
    <cellStyle name="Standard 4 2 3" xfId="314" xr:uid="{12531ADE-6F7C-4117-B5D2-B7EC14AC77A2}"/>
    <cellStyle name="Standard 4 2 3 2" xfId="324" xr:uid="{F1E187B8-840A-48D2-BF76-F9D516A2D27B}"/>
    <cellStyle name="Standard 4 2 3 3" xfId="335" xr:uid="{00000000-0005-0000-0000-000001000000}"/>
    <cellStyle name="Standard 4 3" xfId="320" xr:uid="{B0AC463A-FF9F-4E81-8E41-55BFFA747D66}"/>
    <cellStyle name="Standard 4 4" xfId="331" xr:uid="{B7BB846A-C4AD-4CBB-A6F4-A46228A59B2D}"/>
    <cellStyle name="Standard 5" xfId="232" xr:uid="{00000000-0005-0000-0000-0000E9000000}"/>
    <cellStyle name="Standard 6" xfId="233" xr:uid="{00000000-0005-0000-0000-0000EA000000}"/>
    <cellStyle name="Standard 6 2" xfId="234" xr:uid="{00000000-0005-0000-0000-0000EB000000}"/>
    <cellStyle name="Standard 6 3" xfId="235" xr:uid="{00000000-0005-0000-0000-0000EC000000}"/>
    <cellStyle name="Standard 7" xfId="236" xr:uid="{00000000-0005-0000-0000-0000ED000000}"/>
    <cellStyle name="Standard 8" xfId="315" xr:uid="{00000000-0005-0000-0000-000054010000}"/>
    <cellStyle name="Standard 9" xfId="334" xr:uid="{00000000-0005-0000-0000-000065010000}"/>
    <cellStyle name="Standard_Tabelle1_1" xfId="237" xr:uid="{00000000-0005-0000-0000-0000EF000000}"/>
    <cellStyle name="Stil 1" xfId="238" xr:uid="{00000000-0005-0000-0000-0000F0000000}"/>
    <cellStyle name="Stil 2" xfId="239" xr:uid="{00000000-0005-0000-0000-0000F1000000}"/>
    <cellStyle name="Strich statt Null" xfId="240" xr:uid="{00000000-0005-0000-0000-0000F2000000}"/>
    <cellStyle name="Strich statt Null 2" xfId="322" xr:uid="{00000000-0005-0000-0000-000022000000}"/>
    <cellStyle name="Style1" xfId="241" xr:uid="{00000000-0005-0000-0000-0000F3000000}"/>
    <cellStyle name="Style1 2" xfId="242" xr:uid="{00000000-0005-0000-0000-0000F4000000}"/>
    <cellStyle name="Style2" xfId="243" xr:uid="{00000000-0005-0000-0000-0000F5000000}"/>
    <cellStyle name="Style2 2" xfId="244" xr:uid="{00000000-0005-0000-0000-0000F6000000}"/>
    <cellStyle name="Style3" xfId="245" xr:uid="{00000000-0005-0000-0000-0000F7000000}"/>
    <cellStyle name="Style3 2" xfId="246" xr:uid="{00000000-0005-0000-0000-0000F8000000}"/>
    <cellStyle name="Style4" xfId="247" xr:uid="{00000000-0005-0000-0000-0000F9000000}"/>
    <cellStyle name="Style4 2" xfId="248" xr:uid="{00000000-0005-0000-0000-0000FA000000}"/>
    <cellStyle name="Style5" xfId="249" xr:uid="{00000000-0005-0000-0000-0000FB000000}"/>
    <cellStyle name="Style5 2" xfId="250" xr:uid="{00000000-0005-0000-0000-0000FC000000}"/>
    <cellStyle name="Style6" xfId="251" xr:uid="{00000000-0005-0000-0000-0000FD000000}"/>
    <cellStyle name="Style6 2" xfId="252" xr:uid="{00000000-0005-0000-0000-0000FE000000}"/>
    <cellStyle name="Style7" xfId="253" xr:uid="{00000000-0005-0000-0000-0000FF000000}"/>
    <cellStyle name="Style7 2" xfId="254" xr:uid="{00000000-0005-0000-0000-000000010000}"/>
    <cellStyle name="Überschrift" xfId="255" builtinId="15" customBuiltin="1"/>
    <cellStyle name="Überschrift 1" xfId="256" builtinId="16" customBuiltin="1"/>
    <cellStyle name="Überschrift 1 2" xfId="257" xr:uid="{00000000-0005-0000-0000-000003010000}"/>
    <cellStyle name="Überschrift 1 2 2" xfId="258" xr:uid="{00000000-0005-0000-0000-000004010000}"/>
    <cellStyle name="Überschrift 1 2 3" xfId="259" xr:uid="{00000000-0005-0000-0000-000005010000}"/>
    <cellStyle name="Überschrift 1 3" xfId="260" xr:uid="{00000000-0005-0000-0000-000006010000}"/>
    <cellStyle name="Überschrift 1 4" xfId="261" xr:uid="{00000000-0005-0000-0000-000007010000}"/>
    <cellStyle name="Überschrift 1 5" xfId="262" xr:uid="{00000000-0005-0000-0000-000008010000}"/>
    <cellStyle name="Überschrift 2" xfId="263" builtinId="17" customBuiltin="1"/>
    <cellStyle name="Überschrift 2 2" xfId="264" xr:uid="{00000000-0005-0000-0000-00000A010000}"/>
    <cellStyle name="Überschrift 2 2 2" xfId="265" xr:uid="{00000000-0005-0000-0000-00000B010000}"/>
    <cellStyle name="Überschrift 2 2 3" xfId="266" xr:uid="{00000000-0005-0000-0000-00000C010000}"/>
    <cellStyle name="Überschrift 2 3" xfId="267" xr:uid="{00000000-0005-0000-0000-00000D010000}"/>
    <cellStyle name="Überschrift 2 4" xfId="268" xr:uid="{00000000-0005-0000-0000-00000E010000}"/>
    <cellStyle name="Überschrift 2 5" xfId="269" xr:uid="{00000000-0005-0000-0000-00000F010000}"/>
    <cellStyle name="Überschrift 3" xfId="270" builtinId="18" customBuiltin="1"/>
    <cellStyle name="Überschrift 3 2" xfId="271" xr:uid="{00000000-0005-0000-0000-000011010000}"/>
    <cellStyle name="Überschrift 3 2 2" xfId="272" xr:uid="{00000000-0005-0000-0000-000012010000}"/>
    <cellStyle name="Überschrift 3 2 3" xfId="273" xr:uid="{00000000-0005-0000-0000-000013010000}"/>
    <cellStyle name="Überschrift 3 3" xfId="274" xr:uid="{00000000-0005-0000-0000-000014010000}"/>
    <cellStyle name="Überschrift 3 4" xfId="275" xr:uid="{00000000-0005-0000-0000-000015010000}"/>
    <cellStyle name="Überschrift 3 5" xfId="276" xr:uid="{00000000-0005-0000-0000-000016010000}"/>
    <cellStyle name="Überschrift 4" xfId="277" builtinId="19" customBuiltin="1"/>
    <cellStyle name="Überschrift 4 2" xfId="278" xr:uid="{00000000-0005-0000-0000-000018010000}"/>
    <cellStyle name="Überschrift 4 2 2" xfId="279" xr:uid="{00000000-0005-0000-0000-000019010000}"/>
    <cellStyle name="Überschrift 4 2 3" xfId="280" xr:uid="{00000000-0005-0000-0000-00001A010000}"/>
    <cellStyle name="Überschrift 4 3" xfId="281" xr:uid="{00000000-0005-0000-0000-00001B010000}"/>
    <cellStyle name="Überschrift 4 4" xfId="282" xr:uid="{00000000-0005-0000-0000-00001C010000}"/>
    <cellStyle name="Überschrift 4 5" xfId="283" xr:uid="{00000000-0005-0000-0000-00001D010000}"/>
    <cellStyle name="Überschrift 5" xfId="284" xr:uid="{00000000-0005-0000-0000-00001E010000}"/>
    <cellStyle name="Überschrift 6" xfId="285" xr:uid="{00000000-0005-0000-0000-00001F010000}"/>
    <cellStyle name="Überschrift 7" xfId="286" xr:uid="{00000000-0005-0000-0000-000020010000}"/>
    <cellStyle name="Verknüpfte Zelle" xfId="287" builtinId="24" customBuiltin="1"/>
    <cellStyle name="Verknüpfte Zelle 2" xfId="288" xr:uid="{00000000-0005-0000-0000-000022010000}"/>
    <cellStyle name="Verknüpfte Zelle 2 2" xfId="289" xr:uid="{00000000-0005-0000-0000-000023010000}"/>
    <cellStyle name="Verknüpfte Zelle 2 3" xfId="290" xr:uid="{00000000-0005-0000-0000-000024010000}"/>
    <cellStyle name="Verknüpfte Zelle 3" xfId="291" xr:uid="{00000000-0005-0000-0000-000025010000}"/>
    <cellStyle name="Verknüpfte Zelle 4" xfId="292" xr:uid="{00000000-0005-0000-0000-000026010000}"/>
    <cellStyle name="Verknüpfte Zelle 5" xfId="293" xr:uid="{00000000-0005-0000-0000-000027010000}"/>
    <cellStyle name="Währung 2" xfId="294" xr:uid="{00000000-0005-0000-0000-000028010000}"/>
    <cellStyle name="Währung 2 2" xfId="295" xr:uid="{00000000-0005-0000-0000-000029010000}"/>
    <cellStyle name="Währung 2 2 2" xfId="296" xr:uid="{00000000-0005-0000-0000-00002A010000}"/>
    <cellStyle name="Währung 3" xfId="297" xr:uid="{00000000-0005-0000-0000-00002B010000}"/>
    <cellStyle name="Währung 3 2" xfId="298" xr:uid="{00000000-0005-0000-0000-00002C010000}"/>
    <cellStyle name="Warnender Text" xfId="299" builtinId="11" customBuiltin="1"/>
    <cellStyle name="Warnender Text 2" xfId="300" xr:uid="{00000000-0005-0000-0000-00002E010000}"/>
    <cellStyle name="Warnender Text 2 2" xfId="301" xr:uid="{00000000-0005-0000-0000-00002F010000}"/>
    <cellStyle name="Warnender Text 2 3" xfId="302" xr:uid="{00000000-0005-0000-0000-000030010000}"/>
    <cellStyle name="Warnender Text 3" xfId="303" xr:uid="{00000000-0005-0000-0000-000031010000}"/>
    <cellStyle name="Warnender Text 4" xfId="304" xr:uid="{00000000-0005-0000-0000-000032010000}"/>
    <cellStyle name="Warnender Text 5" xfId="305" xr:uid="{00000000-0005-0000-0000-000033010000}"/>
    <cellStyle name="xxx" xfId="328" xr:uid="{00000000-0005-0000-0000-000031000000}"/>
    <cellStyle name="Zahlen" xfId="329" xr:uid="{00000000-0005-0000-0000-000032000000}"/>
    <cellStyle name="Zelle überprüfen" xfId="306" builtinId="23" customBuiltin="1"/>
    <cellStyle name="Zelle überprüfen 2" xfId="307" xr:uid="{00000000-0005-0000-0000-000035010000}"/>
    <cellStyle name="Zelle überprüfen 2 2" xfId="308" xr:uid="{00000000-0005-0000-0000-000036010000}"/>
    <cellStyle name="Zelle überprüfen 2 3" xfId="309" xr:uid="{00000000-0005-0000-0000-000037010000}"/>
    <cellStyle name="Zelle überprüfen 3" xfId="310" xr:uid="{00000000-0005-0000-0000-000038010000}"/>
    <cellStyle name="Zelle überprüfen 4" xfId="311" xr:uid="{00000000-0005-0000-0000-000039010000}"/>
    <cellStyle name="Zelle überprüfen 5" xfId="312" xr:uid="{00000000-0005-0000-0000-00003A010000}"/>
    <cellStyle name="Обычный_2++_CRFReport-template" xfId="330" xr:uid="{00000000-0005-0000-0000-00003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9933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71"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info.as@llv.li,%20+423%20236%2068%2076"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hyperlink" Target="mailto:Ulrich.Feisst@tba.llv.ligabathulerb@post.li" TargetMode="External"/><Relationship Id="rId21" Type="http://schemas.openxmlformats.org/officeDocument/2006/relationships/hyperlink" Target="http://www.bfs.admin.ch/bfs/portal/de/index/themen/05/05.html" TargetMode="External"/><Relationship Id="rId42" Type="http://schemas.openxmlformats.org/officeDocument/2006/relationships/hyperlink" Target="http://www.eda.admin.ch/eda/de/home/doc/publi/ptrali.html" TargetMode="External"/><Relationship Id="rId63" Type="http://schemas.openxmlformats.org/officeDocument/2006/relationships/hyperlink" Target="http://www.statistik.zh.ch/themen/wohnbauindex.php" TargetMode="External"/><Relationship Id="rId84" Type="http://schemas.openxmlformats.org/officeDocument/2006/relationships/hyperlink" Target="http://www.vorarlberg.at/vorarlberg/geschichte_statistik/statistik/landesstatistik/weitereinformationen/staatsbuergerschaftsverle/staatsbuergerschaftsverle.htm" TargetMode="External"/><Relationship Id="rId138" Type="http://schemas.openxmlformats.org/officeDocument/2006/relationships/hyperlink" Target="http://www.eda.admin.ch/eda/de/home/doc/publi/ptrali.html" TargetMode="External"/><Relationship Id="rId159" Type="http://schemas.openxmlformats.org/officeDocument/2006/relationships/hyperlink" Target="http://www.vorarlberg.at/vorarlberg/geschichte_statistik/statistik/landesstatistik/weitereinformationen/staatsbuergerschaftsverle/staatsbuergerschaftsverle.htm" TargetMode="External"/><Relationship Id="rId170" Type="http://schemas.openxmlformats.org/officeDocument/2006/relationships/hyperlink" Target="http://www.statistik.zh.ch/themen/wohnbauindex.php" TargetMode="External"/><Relationship Id="rId191" Type="http://schemas.openxmlformats.org/officeDocument/2006/relationships/hyperlink" Target="mailto:Ulrich.Feisst@tba.llv.ligabathulerb@post.li" TargetMode="External"/><Relationship Id="rId205" Type="http://schemas.openxmlformats.org/officeDocument/2006/relationships/hyperlink" Target="http://www.bfs.admin.ch/bfs/portal/de/index/themen/05/05.html" TargetMode="External"/><Relationship Id="rId226" Type="http://schemas.openxmlformats.org/officeDocument/2006/relationships/printerSettings" Target="../printerSettings/printerSettings2.bin"/><Relationship Id="rId107" Type="http://schemas.openxmlformats.org/officeDocument/2006/relationships/hyperlink" Target="http://www.vorarlberg.at/vorarlberg/geschichte_statistik/statistik/landesstatistik/weitereinformationen/staatsbuergerschaftsverle/staatsbuergerschaftsverle.htm" TargetMode="External"/><Relationship Id="rId11" Type="http://schemas.openxmlformats.org/officeDocument/2006/relationships/hyperlink" Target="http://www.statistik.zh.ch/themen/wohnbauindex.php" TargetMode="External"/><Relationship Id="rId32" Type="http://schemas.openxmlformats.org/officeDocument/2006/relationships/hyperlink" Target="mailto:Ulrich.Feisst@tba.llv.ligabathulerb@post.li" TargetMode="External"/><Relationship Id="rId53" Type="http://schemas.openxmlformats.org/officeDocument/2006/relationships/hyperlink" Target="http://www.vorarlberg.at/vorarlberg/geschichte_statistik/statistik/landesstatistik/weitereinformationen/staatsbuergerschaftsverle/staatsbuergerschaftsverle.htm" TargetMode="External"/><Relationship Id="rId74" Type="http://schemas.openxmlformats.org/officeDocument/2006/relationships/hyperlink" Target="mailto:paul.boegli@bfm.admin.ch" TargetMode="External"/><Relationship Id="rId128" Type="http://schemas.openxmlformats.org/officeDocument/2006/relationships/hyperlink" Target="mailto:Ulrich.Feisst@tba.llv.ligabathulerb@post.li" TargetMode="External"/><Relationship Id="rId149" Type="http://schemas.openxmlformats.org/officeDocument/2006/relationships/hyperlink" Target="mailto:paul.boegli@bfm.admin.ch" TargetMode="External"/><Relationship Id="rId5" Type="http://schemas.openxmlformats.org/officeDocument/2006/relationships/hyperlink" Target="http://www.eda.admin.ch/eda/de/home/doc/publi/ptrali.html" TargetMode="External"/><Relationship Id="rId95" Type="http://schemas.openxmlformats.org/officeDocument/2006/relationships/hyperlink" Target="mailto:Ulrich.Feisst@tba.llv.ligabathulerb@post.li" TargetMode="External"/><Relationship Id="rId160" Type="http://schemas.openxmlformats.org/officeDocument/2006/relationships/hyperlink" Target="http://www.bfs.admin.ch/bfs/portal/de/index/themen/05/05.html" TargetMode="External"/><Relationship Id="rId181" Type="http://schemas.openxmlformats.org/officeDocument/2006/relationships/hyperlink" Target="mailto:Ulrich.Feisst@tba.llv.ligabathulerb@post.li" TargetMode="External"/><Relationship Id="rId216" Type="http://schemas.openxmlformats.org/officeDocument/2006/relationships/hyperlink" Target="http://www.bfs.admin.ch/bfs/portal/de/index/themen/05/05.html" TargetMode="External"/><Relationship Id="rId22" Type="http://schemas.openxmlformats.org/officeDocument/2006/relationships/hyperlink" Target="http://www.vorarlberg.at/vorarlberg/geschichte_statistik/statistik/landesstatistik/weitereinformationen/staatsbuergerschaftsverle/staatsbuergerschaftsverle.htm" TargetMode="External"/><Relationship Id="rId43" Type="http://schemas.openxmlformats.org/officeDocument/2006/relationships/hyperlink" Target="http://www.eda.admin.ch/eda/de/home/doc/publi/ptrali.html" TargetMode="External"/><Relationship Id="rId64" Type="http://schemas.openxmlformats.org/officeDocument/2006/relationships/hyperlink" Target="http://www.bfs.admin.ch/bfs/portal/de/index/themen/05/05.html" TargetMode="External"/><Relationship Id="rId118" Type="http://schemas.openxmlformats.org/officeDocument/2006/relationships/hyperlink" Target="http://www.vorarlberg.at/vorarlberg/geschichte_statistik/statistik/landesstatistik/weitereinformationen/staatsbuergerschaftsverle/staatsbuergerschaftsverle.htm" TargetMode="External"/><Relationship Id="rId139" Type="http://schemas.openxmlformats.org/officeDocument/2006/relationships/hyperlink" Target="mailto:Ulrich.Feisst@tba.llv.ligabathulerb@post.li" TargetMode="External"/><Relationship Id="rId85" Type="http://schemas.openxmlformats.org/officeDocument/2006/relationships/hyperlink" Target="http://www.statistik.zh.ch/themen/wohnbauindex.php" TargetMode="External"/><Relationship Id="rId150" Type="http://schemas.openxmlformats.org/officeDocument/2006/relationships/hyperlink" Target="http://www.eda.admin.ch/eda/de/home/doc/publi/ptrali.html" TargetMode="External"/><Relationship Id="rId171" Type="http://schemas.openxmlformats.org/officeDocument/2006/relationships/hyperlink" Target="http://www.bfs.admin.ch/bfs/portal/de/index/themen/05/05.html" TargetMode="External"/><Relationship Id="rId192" Type="http://schemas.openxmlformats.org/officeDocument/2006/relationships/hyperlink" Target="mailto:Ulrich.Feisst@tba.llv.ligabathulerb@post.li" TargetMode="External"/><Relationship Id="rId206" Type="http://schemas.openxmlformats.org/officeDocument/2006/relationships/hyperlink" Target="http://www.statistik.zh.ch/themen/wohnbauindex.php" TargetMode="External"/><Relationship Id="rId12" Type="http://schemas.openxmlformats.org/officeDocument/2006/relationships/hyperlink" Target="http://www.vorarlberg.at/vorarlberg/geschichte_statistik/statistik/landesstatistik/weitereinformationen/staatsbuergerschaftsverle/staatsbuergerschaftsverle.htm" TargetMode="External"/><Relationship Id="rId33" Type="http://schemas.openxmlformats.org/officeDocument/2006/relationships/hyperlink" Target="http://www.statistik.zh.ch/themen/wohnbauindex.php" TargetMode="External"/><Relationship Id="rId108" Type="http://schemas.openxmlformats.org/officeDocument/2006/relationships/hyperlink" Target="http://www.statistik.zh.ch/themen/wohnbauindex.php" TargetMode="External"/><Relationship Id="rId129" Type="http://schemas.openxmlformats.org/officeDocument/2006/relationships/hyperlink" Target="http://www.bfs.admin.ch/bfs/portal/de/index/themen/05/05.html" TargetMode="External"/><Relationship Id="rId54" Type="http://schemas.openxmlformats.org/officeDocument/2006/relationships/hyperlink" Target="mailto:Ulrich.Feisst@tba.llv.ligabathulerb@post.li" TargetMode="External"/><Relationship Id="rId75" Type="http://schemas.openxmlformats.org/officeDocument/2006/relationships/hyperlink" Target="http://www.eda.admin.ch/eda/de/home/doc/publi/ptrali.html" TargetMode="External"/><Relationship Id="rId96" Type="http://schemas.openxmlformats.org/officeDocument/2006/relationships/hyperlink" Target="mailto:Ulrich.Feisst@tba.llv.ligabathulerb@post.li" TargetMode="External"/><Relationship Id="rId140" Type="http://schemas.openxmlformats.org/officeDocument/2006/relationships/hyperlink" Target="mailto:Ulrich.Feisst@tba.llv.ligabathulerb@post.li" TargetMode="External"/><Relationship Id="rId161" Type="http://schemas.openxmlformats.org/officeDocument/2006/relationships/hyperlink" Target="mailto:paul.boegli@bfm.admin.ch" TargetMode="External"/><Relationship Id="rId182" Type="http://schemas.openxmlformats.org/officeDocument/2006/relationships/hyperlink" Target="http://www.eda.admin.ch/eda/de/home/doc/publi/ptrali.html" TargetMode="External"/><Relationship Id="rId217" Type="http://schemas.openxmlformats.org/officeDocument/2006/relationships/hyperlink" Target="http://www.bfs.admin.ch/bfs/portal/de/index/themen/05/05.html" TargetMode="External"/><Relationship Id="rId6" Type="http://schemas.openxmlformats.org/officeDocument/2006/relationships/hyperlink" Target="http://www.eda.admin.ch/eda/de/home/doc/publi/ptrali.html" TargetMode="External"/><Relationship Id="rId23" Type="http://schemas.openxmlformats.org/officeDocument/2006/relationships/hyperlink" Target="mailto:Ulrich.Feisst@tba.llv.ligabathulerb@post.li" TargetMode="External"/><Relationship Id="rId119" Type="http://schemas.openxmlformats.org/officeDocument/2006/relationships/hyperlink" Target="mailto:Ulrich.Feisst@tba.llv.ligabathulerb@post.li" TargetMode="External"/><Relationship Id="rId44" Type="http://schemas.openxmlformats.org/officeDocument/2006/relationships/hyperlink" Target="http://www.eda.admin.ch/eda/de/home/doc/publi/ptrali.html" TargetMode="External"/><Relationship Id="rId65" Type="http://schemas.openxmlformats.org/officeDocument/2006/relationships/hyperlink" Target="http://www.vorarlberg.at/vorarlberg/geschichte_statistik/statistik/landesstatistik/weitereinformationen/staatsbuergerschaftsverle/staatsbuergerschaftsverle.htm" TargetMode="External"/><Relationship Id="rId86" Type="http://schemas.openxmlformats.org/officeDocument/2006/relationships/hyperlink" Target="http://www.eda.admin.ch/eda/de/home/doc/publi/ptrali.html" TargetMode="External"/><Relationship Id="rId130" Type="http://schemas.openxmlformats.org/officeDocument/2006/relationships/hyperlink" Target="http://www.vorarlberg.at/vorarlberg/geschichte_statistik/statistik/landesstatistik/weitereinformationen/staatsbuergerschaftsverle/staatsbuergerschaftsverle.htm" TargetMode="External"/><Relationship Id="rId151" Type="http://schemas.openxmlformats.org/officeDocument/2006/relationships/hyperlink" Target="http://www.bfs.admin.ch/bfs/portal/de/index/themen/05/05.html" TargetMode="External"/><Relationship Id="rId172" Type="http://schemas.openxmlformats.org/officeDocument/2006/relationships/hyperlink" Target="http://www.vorarlberg.at/vorarlberg/geschichte_statistik/statistik/landesstatistik/weitereinformationen/staatsbuergerschaftsverle/staatsbuergerschaftsverle.htm" TargetMode="External"/><Relationship Id="rId193" Type="http://schemas.openxmlformats.org/officeDocument/2006/relationships/hyperlink" Target="http://www.eda.admin.ch/eda/de/home/doc/publi/ptrali.html" TargetMode="External"/><Relationship Id="rId207" Type="http://schemas.openxmlformats.org/officeDocument/2006/relationships/hyperlink" Target="http://www.bfs.admin.ch/bfs/portal/de/index/themen/05/05.html" TargetMode="External"/><Relationship Id="rId13" Type="http://schemas.openxmlformats.org/officeDocument/2006/relationships/hyperlink" Target="mailto:Ulrich.Feisst@tba.llv.ligabathulerb@post.li" TargetMode="External"/><Relationship Id="rId109" Type="http://schemas.openxmlformats.org/officeDocument/2006/relationships/hyperlink" Target="http://www.bfs.admin.ch/bfs/portal/de/index/themen/05/05.html" TargetMode="External"/><Relationship Id="rId34" Type="http://schemas.openxmlformats.org/officeDocument/2006/relationships/hyperlink" Target="mailto:Ulrich.Feisst@tba.llv.ligabathulerb@post.li" TargetMode="External"/><Relationship Id="rId55" Type="http://schemas.openxmlformats.org/officeDocument/2006/relationships/hyperlink" Target="http://www.statistik.zh.ch/themen/wohnbauindex.php" TargetMode="External"/><Relationship Id="rId76" Type="http://schemas.openxmlformats.org/officeDocument/2006/relationships/hyperlink" Target="mailto:Ulrich.Feisst@tba.llv.ligabathulerb@post.li" TargetMode="External"/><Relationship Id="rId97" Type="http://schemas.openxmlformats.org/officeDocument/2006/relationships/hyperlink" Target="mailto:Ulrich.Feisst@tba.llv.ligabathulerb@post.li" TargetMode="External"/><Relationship Id="rId120" Type="http://schemas.openxmlformats.org/officeDocument/2006/relationships/hyperlink" Target="http://www.bfs.admin.ch/bfs/portal/de/index/themen/05/05.html" TargetMode="External"/><Relationship Id="rId141" Type="http://schemas.openxmlformats.org/officeDocument/2006/relationships/hyperlink" Target="mailto:Ulrich.Feisst@tba.llv.ligabathulerb@post.li" TargetMode="External"/><Relationship Id="rId7" Type="http://schemas.openxmlformats.org/officeDocument/2006/relationships/hyperlink" Target="http://www.eda.admin.ch/eda/de/home/doc/publi/ptrali.html" TargetMode="External"/><Relationship Id="rId162" Type="http://schemas.openxmlformats.org/officeDocument/2006/relationships/hyperlink" Target="http://www.eda.admin.ch/eda/de/home/doc/publi/ptrali.html" TargetMode="External"/><Relationship Id="rId183" Type="http://schemas.openxmlformats.org/officeDocument/2006/relationships/hyperlink" Target="mailto:Ulrich.Feisst@tba.llv.ligabathulerb@post.li" TargetMode="External"/><Relationship Id="rId218" Type="http://schemas.openxmlformats.org/officeDocument/2006/relationships/hyperlink" Target="http://www.bfs.admin.ch/bfs/portal/de/index/themen/05/05.html" TargetMode="External"/><Relationship Id="rId24" Type="http://schemas.openxmlformats.org/officeDocument/2006/relationships/hyperlink" Target="http://www.vorarlberg.at/vorarlberg/geschichte_statistik/statistik/landesstatistik/weitereinformationen/staatsbuergerschaftsverle/staatsbuergerschaftsverle.htm" TargetMode="External"/><Relationship Id="rId45" Type="http://schemas.openxmlformats.org/officeDocument/2006/relationships/hyperlink" Target="mailto:paul.boegli@bfm.admin.ch" TargetMode="External"/><Relationship Id="rId66" Type="http://schemas.openxmlformats.org/officeDocument/2006/relationships/hyperlink" Target="mailto:Ulrich.Feisst@tba.llv.ligabathulerb@post.li" TargetMode="External"/><Relationship Id="rId87" Type="http://schemas.openxmlformats.org/officeDocument/2006/relationships/hyperlink" Target="mailto:paul.boegli@bfm.admin.ch" TargetMode="External"/><Relationship Id="rId110" Type="http://schemas.openxmlformats.org/officeDocument/2006/relationships/hyperlink" Target="http://www.eda.admin.ch/eda/de/home/doc/publi/ptrali.html" TargetMode="External"/><Relationship Id="rId131" Type="http://schemas.openxmlformats.org/officeDocument/2006/relationships/hyperlink" Target="mailto:Ulrich.Feisst@tba.llv.ligabathulerb@post.li" TargetMode="External"/><Relationship Id="rId152" Type="http://schemas.openxmlformats.org/officeDocument/2006/relationships/hyperlink" Target="http://www.vorarlberg.at/vorarlberg/geschichte_statistik/statistik/landesstatistik/weitereinformationen/staatsbuergerschaftsverle/staatsbuergerschaftsverle.htm" TargetMode="External"/><Relationship Id="rId173" Type="http://schemas.openxmlformats.org/officeDocument/2006/relationships/hyperlink" Target="http://www.bfs.admin.ch/bfs/portal/de/index/themen/05/05.html" TargetMode="External"/><Relationship Id="rId194" Type="http://schemas.openxmlformats.org/officeDocument/2006/relationships/hyperlink" Target="mailto:Ulrich.Feisst@tba.llv.ligabathulerb@post.li" TargetMode="External"/><Relationship Id="rId208" Type="http://schemas.openxmlformats.org/officeDocument/2006/relationships/hyperlink" Target="http://www.stadt-zuerich.ch/content/prd/de/index/statistik/wirtschaft/preise_und_index/wohnbaupreise.html" TargetMode="External"/><Relationship Id="rId14" Type="http://schemas.openxmlformats.org/officeDocument/2006/relationships/hyperlink" Target="http://www.statistik.zh.ch/themen/wohnbauindex.php" TargetMode="External"/><Relationship Id="rId35" Type="http://schemas.openxmlformats.org/officeDocument/2006/relationships/hyperlink" Target="http://www.statistik.zh.ch/themen/wohnbauindex.php" TargetMode="External"/><Relationship Id="rId56" Type="http://schemas.openxmlformats.org/officeDocument/2006/relationships/hyperlink" Target="http://www.eda.admin.ch/eda/de/home/doc/publi/ptrali.html" TargetMode="External"/><Relationship Id="rId77" Type="http://schemas.openxmlformats.org/officeDocument/2006/relationships/hyperlink" Target="mailto:Ulrich.Feisst@tba.llv.ligabathulerb@post.li" TargetMode="External"/><Relationship Id="rId100" Type="http://schemas.openxmlformats.org/officeDocument/2006/relationships/hyperlink" Target="http://www.vorarlberg.at/vorarlberg/geschichte_statistik/statistik/landesstatistik/weitereinformationen/staatsbuergerschaftsverle/staatsbuergerschaftsverle.htm" TargetMode="External"/><Relationship Id="rId8" Type="http://schemas.openxmlformats.org/officeDocument/2006/relationships/hyperlink" Target="mailto:Ulrich.Feisst@tba.llv.ligabathulerb@post.li" TargetMode="External"/><Relationship Id="rId98" Type="http://schemas.openxmlformats.org/officeDocument/2006/relationships/hyperlink" Target="mailto:Ulrich.Feisst@tba.llv.ligabathulerb@post.li" TargetMode="External"/><Relationship Id="rId121" Type="http://schemas.openxmlformats.org/officeDocument/2006/relationships/hyperlink" Target="http://www.vorarlberg.at/vorarlberg/geschichte_statistik/statistik/landesstatistik/weitereinformationen/staatsbuergerschaftsverle/staatsbuergerschaftsverle.htm" TargetMode="External"/><Relationship Id="rId142" Type="http://schemas.openxmlformats.org/officeDocument/2006/relationships/hyperlink" Target="http://www.eda.admin.ch/eda/de/home/doc/publi/ptrali.html" TargetMode="External"/><Relationship Id="rId163" Type="http://schemas.openxmlformats.org/officeDocument/2006/relationships/hyperlink" Target="http://www.bfs.admin.ch/bfs/portal/de/index/themen/05/05.html" TargetMode="External"/><Relationship Id="rId184" Type="http://schemas.openxmlformats.org/officeDocument/2006/relationships/hyperlink" Target="http://www.bfs.admin.ch/bfs/portal/de/index/themen/05/05.html" TargetMode="External"/><Relationship Id="rId219" Type="http://schemas.openxmlformats.org/officeDocument/2006/relationships/hyperlink" Target="http://www.bfs.admin.ch/bfs/portal/de/index/themen/05/05.html" TargetMode="External"/><Relationship Id="rId3" Type="http://schemas.openxmlformats.org/officeDocument/2006/relationships/hyperlink" Target="http://www.bfs.admin.ch/bfs/portal/de/index/themen/05/05.html" TargetMode="External"/><Relationship Id="rId214" Type="http://schemas.openxmlformats.org/officeDocument/2006/relationships/hyperlink" Target="http://www.bfs.admin.ch/bfs/portal/de/index/themen/05/05.html" TargetMode="External"/><Relationship Id="rId25" Type="http://schemas.openxmlformats.org/officeDocument/2006/relationships/hyperlink" Target="mailto:Ulrich.Feisst@tba.llv.ligabathulerb@post.li" TargetMode="External"/><Relationship Id="rId46" Type="http://schemas.openxmlformats.org/officeDocument/2006/relationships/hyperlink" Target="http://www.eda.admin.ch/eda/de/home/doc/publi/ptrali.html" TargetMode="External"/><Relationship Id="rId67" Type="http://schemas.openxmlformats.org/officeDocument/2006/relationships/hyperlink" Target="mailto:Ulrich.Feisst@tba.llv.ligabathulerb@post.li" TargetMode="External"/><Relationship Id="rId116" Type="http://schemas.openxmlformats.org/officeDocument/2006/relationships/hyperlink" Target="http://www.eda.admin.ch/eda/de/home/doc/publi/ptrali.html" TargetMode="External"/><Relationship Id="rId137" Type="http://schemas.openxmlformats.org/officeDocument/2006/relationships/hyperlink" Target="http://www.vorarlberg.at/vorarlberg/geschichte_statistik/statistik/landesstatistik/weitereinformationen/staatsbuergerschaftsverle/staatsbuergerschaftsverle.htm" TargetMode="External"/><Relationship Id="rId158" Type="http://schemas.openxmlformats.org/officeDocument/2006/relationships/hyperlink" Target="http://www.statistik.zh.ch/themen/wohnbauindex.php" TargetMode="External"/><Relationship Id="rId20" Type="http://schemas.openxmlformats.org/officeDocument/2006/relationships/hyperlink" Target="mailto:Ulrich.Feisst@tba.llv.ligabathulerb@post.li" TargetMode="External"/><Relationship Id="rId41" Type="http://schemas.openxmlformats.org/officeDocument/2006/relationships/hyperlink" Target="http://www.eda.admin.ch/eda/de/home/doc/publi/ptrali.html" TargetMode="External"/><Relationship Id="rId62" Type="http://schemas.openxmlformats.org/officeDocument/2006/relationships/hyperlink" Target="http://www.eda.admin.ch/eda/de/home/doc/publi/ptrali.html" TargetMode="External"/><Relationship Id="rId83" Type="http://schemas.openxmlformats.org/officeDocument/2006/relationships/hyperlink" Target="http://www.statistik.zh.ch/themen/wohnbauindex.php" TargetMode="External"/><Relationship Id="rId88" Type="http://schemas.openxmlformats.org/officeDocument/2006/relationships/hyperlink" Target="http://www.eda.admin.ch/eda/de/home/doc/publi/ptrali.html" TargetMode="External"/><Relationship Id="rId111" Type="http://schemas.openxmlformats.org/officeDocument/2006/relationships/hyperlink" Target="http://www.eda.admin.ch/eda/de/home/doc/publi/ptrali.html" TargetMode="External"/><Relationship Id="rId132" Type="http://schemas.openxmlformats.org/officeDocument/2006/relationships/hyperlink" Target="http://www.vorarlberg.at/vorarlberg/geschichte_statistik/statistik/landesstatistik/weitereinformationen/staatsbuergerschaftsverle/staatsbuergerschaftsverle.htm" TargetMode="External"/><Relationship Id="rId153" Type="http://schemas.openxmlformats.org/officeDocument/2006/relationships/hyperlink" Target="mailto:Ulrich.Feisst@tba.llv.ligabathulerb@post.li" TargetMode="External"/><Relationship Id="rId174" Type="http://schemas.openxmlformats.org/officeDocument/2006/relationships/hyperlink" Target="mailto:paul.boegli@bfm.admin.ch" TargetMode="External"/><Relationship Id="rId179" Type="http://schemas.openxmlformats.org/officeDocument/2006/relationships/hyperlink" Target="mailto:Ulrich.Feisst@tba.llv.ligabathulerb@post.li" TargetMode="External"/><Relationship Id="rId195" Type="http://schemas.openxmlformats.org/officeDocument/2006/relationships/hyperlink" Target="http://www.bfs.admin.ch/bfs/portal/de/index/themen/05/05.html" TargetMode="External"/><Relationship Id="rId209" Type="http://schemas.openxmlformats.org/officeDocument/2006/relationships/hyperlink" Target="http://www.stadt-zuerich.ch/prd/de/index/statistik/wirtschaft/preise_und_index/wohnbaupreise.html" TargetMode="External"/><Relationship Id="rId190" Type="http://schemas.openxmlformats.org/officeDocument/2006/relationships/hyperlink" Target="mailto:Ulrich.Feisst@tba.llv.ligabathulerb@post.li" TargetMode="External"/><Relationship Id="rId204" Type="http://schemas.openxmlformats.org/officeDocument/2006/relationships/hyperlink" Target="http://www.bfs.admin.ch/bfs/portal/de/index/themen/05/05.html" TargetMode="External"/><Relationship Id="rId220" Type="http://schemas.openxmlformats.org/officeDocument/2006/relationships/hyperlink" Target="http://www.bfs.admin.ch/bfs/portal/de/index/themen/05/05.html" TargetMode="External"/><Relationship Id="rId225" Type="http://schemas.openxmlformats.org/officeDocument/2006/relationships/hyperlink" Target="http://www.abstimmung.li/" TargetMode="External"/><Relationship Id="rId15" Type="http://schemas.openxmlformats.org/officeDocument/2006/relationships/hyperlink" Target="http://www.bfs.admin.ch/bfs/portal/de/index/themen/05/05.html" TargetMode="External"/><Relationship Id="rId36" Type="http://schemas.openxmlformats.org/officeDocument/2006/relationships/hyperlink" Target="mailto:Ulrich.Feisst@tba.llv.ligabathulerb@post.li" TargetMode="External"/><Relationship Id="rId57" Type="http://schemas.openxmlformats.org/officeDocument/2006/relationships/hyperlink" Target="mailto:Ulrich.Feisst@tba.llv.ligabathulerb@post.li" TargetMode="External"/><Relationship Id="rId106" Type="http://schemas.openxmlformats.org/officeDocument/2006/relationships/hyperlink" Target="mailto:Ulrich.Feisst@tba.llv.ligabathulerb@post.li" TargetMode="External"/><Relationship Id="rId127" Type="http://schemas.openxmlformats.org/officeDocument/2006/relationships/hyperlink" Target="http://www.vorarlberg.at/vorarlberg/geschichte_statistik/statistik/landesstatistik/weitereinformationen/staatsbuergerschaftsverle/staatsbuergerschaftsverle.htm" TargetMode="External"/><Relationship Id="rId10" Type="http://schemas.openxmlformats.org/officeDocument/2006/relationships/hyperlink" Target="mailto:Ulrich.Feisst@tba.llv.ligabathulerb@post.li" TargetMode="External"/><Relationship Id="rId31" Type="http://schemas.openxmlformats.org/officeDocument/2006/relationships/hyperlink" Target="http://www.eda.admin.ch/eda/de/home/doc/publi/ptrali.html" TargetMode="External"/><Relationship Id="rId52" Type="http://schemas.openxmlformats.org/officeDocument/2006/relationships/hyperlink" Target="mailto:Ulrich.Feisst@tba.llv.ligabathulerb@post.li" TargetMode="External"/><Relationship Id="rId73" Type="http://schemas.openxmlformats.org/officeDocument/2006/relationships/hyperlink" Target="http://www.statistik.zh.ch/themen/wohnbauindex.php" TargetMode="External"/><Relationship Id="rId78" Type="http://schemas.openxmlformats.org/officeDocument/2006/relationships/hyperlink" Target="mailto:Ulrich.Feisst@tba.llv.ligabathulerb@post.li" TargetMode="External"/><Relationship Id="rId94" Type="http://schemas.openxmlformats.org/officeDocument/2006/relationships/hyperlink" Target="mailto:Ulrich.Feisst@tba.llv.ligabathulerb@post.li" TargetMode="External"/><Relationship Id="rId99" Type="http://schemas.openxmlformats.org/officeDocument/2006/relationships/hyperlink" Target="mailto:Ulrich.Feisst@tba.llv.ligabathulerb@post.li" TargetMode="External"/><Relationship Id="rId101" Type="http://schemas.openxmlformats.org/officeDocument/2006/relationships/hyperlink" Target="http://www.eda.admin.ch/eda/de/home/doc/publi/ptrali.html" TargetMode="External"/><Relationship Id="rId122" Type="http://schemas.openxmlformats.org/officeDocument/2006/relationships/hyperlink" Target="mailto:Ulrich.Feisst@tba.llv.ligabathulerb@post.li" TargetMode="External"/><Relationship Id="rId143" Type="http://schemas.openxmlformats.org/officeDocument/2006/relationships/hyperlink" Target="mailto:Ulrich.Feisst@tba.llv.ligabathulerb@post.li" TargetMode="External"/><Relationship Id="rId148" Type="http://schemas.openxmlformats.org/officeDocument/2006/relationships/hyperlink" Target="http://www.eda.admin.ch/eda/de/home/doc/publi/ptrali.html" TargetMode="External"/><Relationship Id="rId164" Type="http://schemas.openxmlformats.org/officeDocument/2006/relationships/hyperlink" Target="http://www.vorarlberg.at/vorarlberg/geschichte_statistik/statistik/landesstatistik/weitereinformationen/staatsbuergerschaftsverle/staatsbuergerschaftsverle.htm" TargetMode="External"/><Relationship Id="rId169" Type="http://schemas.openxmlformats.org/officeDocument/2006/relationships/hyperlink" Target="mailto:Ulrich.Feisst@tba.llv.ligabathulerb@post.li" TargetMode="External"/><Relationship Id="rId185" Type="http://schemas.openxmlformats.org/officeDocument/2006/relationships/hyperlink" Target="http://www.vorarlberg.at/vorarlberg/geschichte_statistik/statistik/landesstatistik/weitereinformationen/staatsbuergerschaftsverle/staatsbuergerschaftsverle.htm" TargetMode="External"/><Relationship Id="rId4" Type="http://schemas.openxmlformats.org/officeDocument/2006/relationships/hyperlink" Target="http://www.eda.admin.ch/eda/de/home/doc/publi/ptrali.html" TargetMode="External"/><Relationship Id="rId9" Type="http://schemas.openxmlformats.org/officeDocument/2006/relationships/hyperlink" Target="http://www.vorarlberg.at/vorarlberg/geschichte_statistik/statistik/landesstatistik/weitereinformationen/staatsbuergerschaftsverle/staatsbuergerschaftsverle.htm" TargetMode="External"/><Relationship Id="rId180" Type="http://schemas.openxmlformats.org/officeDocument/2006/relationships/hyperlink" Target="mailto:Ulrich.Feisst@tba.llv.ligabathulerb@post.li" TargetMode="External"/><Relationship Id="rId210" Type="http://schemas.openxmlformats.org/officeDocument/2006/relationships/hyperlink" Target="http://www.bfs.admin.ch/bfs/portal/de/index/themen/05/05.html" TargetMode="External"/><Relationship Id="rId215" Type="http://schemas.openxmlformats.org/officeDocument/2006/relationships/hyperlink" Target="http://www.bfs.admin.ch/bfs/portal/de/index/themen/05/05.html" TargetMode="External"/><Relationship Id="rId26" Type="http://schemas.openxmlformats.org/officeDocument/2006/relationships/hyperlink" Target="http://www.eda.admin.ch/eda/de/home/doc/publi/ptrali.html" TargetMode="External"/><Relationship Id="rId47" Type="http://schemas.openxmlformats.org/officeDocument/2006/relationships/hyperlink" Target="http://www.eda.admin.ch/eda/de/home/doc/publi/ptrali.html" TargetMode="External"/><Relationship Id="rId68" Type="http://schemas.openxmlformats.org/officeDocument/2006/relationships/hyperlink" Target="http://www.eda.admin.ch/eda/de/home/doc/publi/ptrali.html" TargetMode="External"/><Relationship Id="rId89" Type="http://schemas.openxmlformats.org/officeDocument/2006/relationships/hyperlink" Target="http://www.statistik.zh.ch/themen/wohnbauindex.php" TargetMode="External"/><Relationship Id="rId112" Type="http://schemas.openxmlformats.org/officeDocument/2006/relationships/hyperlink" Target="http://www.eda.admin.ch/eda/de/home/doc/publi/ptrali.html" TargetMode="External"/><Relationship Id="rId133" Type="http://schemas.openxmlformats.org/officeDocument/2006/relationships/hyperlink" Target="mailto:Ulrich.Feisst@tba.llv.ligabathulerb@post.li" TargetMode="External"/><Relationship Id="rId154" Type="http://schemas.openxmlformats.org/officeDocument/2006/relationships/hyperlink" Target="mailto:Ulrich.Feisst@tba.llv.ligabathulerb@post.li" TargetMode="External"/><Relationship Id="rId175" Type="http://schemas.openxmlformats.org/officeDocument/2006/relationships/hyperlink" Target="mailto:paul.boegli@bfm.admin.ch" TargetMode="External"/><Relationship Id="rId196" Type="http://schemas.openxmlformats.org/officeDocument/2006/relationships/hyperlink" Target="http://www.vorarlberg.at/vorarlberg/geschichte_statistik/statistik/landesstatistik/weitereinformationen/staatsbuergerschaftsverle/staatsbuergerschaftsverle.htm" TargetMode="External"/><Relationship Id="rId200" Type="http://schemas.openxmlformats.org/officeDocument/2006/relationships/hyperlink" Target="http://www.statistik.zh.ch/themen/wohnbauindex.php" TargetMode="External"/><Relationship Id="rId16" Type="http://schemas.openxmlformats.org/officeDocument/2006/relationships/hyperlink" Target="http://www.vorarlberg.at/vorarlberg/geschichte_statistik/statistik/landesstatistik/weitereinformationen/staatsbuergerschaftsverle/staatsbuergerschaftsverle.htm" TargetMode="External"/><Relationship Id="rId221" Type="http://schemas.openxmlformats.org/officeDocument/2006/relationships/hyperlink" Target="http://www.bfs.admin.ch/bfs/portal/de/index/themen/05/05.html" TargetMode="External"/><Relationship Id="rId37" Type="http://schemas.openxmlformats.org/officeDocument/2006/relationships/hyperlink" Target="http://www.eda.admin.ch/eda/de/home/doc/publi/ptrali.html" TargetMode="External"/><Relationship Id="rId58" Type="http://schemas.openxmlformats.org/officeDocument/2006/relationships/hyperlink" Target="http://www.statistik.zh.ch/themen/wohnbauindex.php" TargetMode="External"/><Relationship Id="rId79" Type="http://schemas.openxmlformats.org/officeDocument/2006/relationships/hyperlink" Target="http://www.statistik.zh.ch/themen/wohnbauindex.php" TargetMode="External"/><Relationship Id="rId102" Type="http://schemas.openxmlformats.org/officeDocument/2006/relationships/hyperlink" Target="mailto:Ulrich.Feisst@tba.llv.ligabathulerb@post.li" TargetMode="External"/><Relationship Id="rId123" Type="http://schemas.openxmlformats.org/officeDocument/2006/relationships/hyperlink" Target="http://www.bfs.admin.ch/bfs/portal/de/index/themen/05/05.html" TargetMode="External"/><Relationship Id="rId144" Type="http://schemas.openxmlformats.org/officeDocument/2006/relationships/hyperlink" Target="http://www.vorarlberg.at/vorarlberg/geschichte_statistik/statistik/landesstatistik/weitereinformationen/staatsbuergerschaftsverle/staatsbuergerschaftsverle.htm" TargetMode="External"/><Relationship Id="rId90" Type="http://schemas.openxmlformats.org/officeDocument/2006/relationships/hyperlink" Target="http://www.eda.admin.ch/eda/de/home/doc/publi/ptrali.html" TargetMode="External"/><Relationship Id="rId165" Type="http://schemas.openxmlformats.org/officeDocument/2006/relationships/hyperlink" Target="mailto:Ulrich.Feisst@tba.llv.ligabathulerb@post.li" TargetMode="External"/><Relationship Id="rId186" Type="http://schemas.openxmlformats.org/officeDocument/2006/relationships/hyperlink" Target="http://www.bfs.admin.ch/bfs/portal/de/index/themen/05/05.html" TargetMode="External"/><Relationship Id="rId211" Type="http://schemas.openxmlformats.org/officeDocument/2006/relationships/hyperlink" Target="http://www.bfs.admin.ch/bfs/portal/de/index/themen/05/05.html" TargetMode="External"/><Relationship Id="rId27" Type="http://schemas.openxmlformats.org/officeDocument/2006/relationships/hyperlink" Target="mailto:Ulrich.Feisst@tba.llv.ligabathulerb@post.li" TargetMode="External"/><Relationship Id="rId48" Type="http://schemas.openxmlformats.org/officeDocument/2006/relationships/hyperlink" Target="http://www.statistik.zh.ch/themen/wohnbauindex.php" TargetMode="External"/><Relationship Id="rId69" Type="http://schemas.openxmlformats.org/officeDocument/2006/relationships/hyperlink" Target="mailto:Ulrich.Feisst@tba.llv.ligabathulerb@post.li" TargetMode="External"/><Relationship Id="rId113" Type="http://schemas.openxmlformats.org/officeDocument/2006/relationships/hyperlink" Target="http://www.eda.admin.ch/eda/de/home/doc/publi/ptrali.html" TargetMode="External"/><Relationship Id="rId134" Type="http://schemas.openxmlformats.org/officeDocument/2006/relationships/hyperlink" Target="http://www.statistik.zh.ch/themen/wohnbauindex.php" TargetMode="External"/><Relationship Id="rId80" Type="http://schemas.openxmlformats.org/officeDocument/2006/relationships/hyperlink" Target="http://www.eda.admin.ch/eda/de/home/doc/publi/ptrali.html" TargetMode="External"/><Relationship Id="rId155" Type="http://schemas.openxmlformats.org/officeDocument/2006/relationships/hyperlink" Target="mailto:Ulrich.Feisst@tba.llv.ligabathulerb@post.li" TargetMode="External"/><Relationship Id="rId176" Type="http://schemas.openxmlformats.org/officeDocument/2006/relationships/hyperlink" Target="http://www.eda.admin.ch/eda/de/home/doc/publi/ptrali.html" TargetMode="External"/><Relationship Id="rId197" Type="http://schemas.openxmlformats.org/officeDocument/2006/relationships/hyperlink" Target="http://www.bfs.admin.ch/bfs/portal/de/index/themen/05/05.html" TargetMode="External"/><Relationship Id="rId201" Type="http://schemas.openxmlformats.org/officeDocument/2006/relationships/hyperlink" Target="http://www.statistik.zh.ch/themen/wohnbauindex.php" TargetMode="External"/><Relationship Id="rId222" Type="http://schemas.openxmlformats.org/officeDocument/2006/relationships/hyperlink" Target="http://www.landtagswahlen.li/" TargetMode="External"/><Relationship Id="rId17" Type="http://schemas.openxmlformats.org/officeDocument/2006/relationships/hyperlink" Target="mailto:Ulrich.Feisst@tba.llv.ligabathulerb@post.li" TargetMode="External"/><Relationship Id="rId38" Type="http://schemas.openxmlformats.org/officeDocument/2006/relationships/hyperlink" Target="mailto:Ulrich.Feisst@tba.llv.ligabathulerb@post.li" TargetMode="External"/><Relationship Id="rId59" Type="http://schemas.openxmlformats.org/officeDocument/2006/relationships/hyperlink" Target="http://www.vorarlberg.at/vorarlberg/geschichte_statistik/statistik/landesstatistik/weitereinformationen/staatsbuergerschaftsverle/staatsbuergerschaftsverle.htm" TargetMode="External"/><Relationship Id="rId103" Type="http://schemas.openxmlformats.org/officeDocument/2006/relationships/hyperlink" Target="mailto:Ulrich.Feisst@tba.llv.ligabathulerb@post.li" TargetMode="External"/><Relationship Id="rId124" Type="http://schemas.openxmlformats.org/officeDocument/2006/relationships/hyperlink" Target="http://www.vorarlberg.at/vorarlberg/geschichte_statistik/statistik/landesstatistik/weitereinformationen/staatsbuergerschaftsverle/staatsbuergerschaftsverle.htm" TargetMode="External"/><Relationship Id="rId70" Type="http://schemas.openxmlformats.org/officeDocument/2006/relationships/hyperlink" Target="http://www.eda.admin.ch/eda/de/home/doc/publi/ptrali.html" TargetMode="External"/><Relationship Id="rId91" Type="http://schemas.openxmlformats.org/officeDocument/2006/relationships/hyperlink" Target="mailto:Ulrich.Feisst@tba.llv.ligabathulerb@post.li" TargetMode="External"/><Relationship Id="rId145" Type="http://schemas.openxmlformats.org/officeDocument/2006/relationships/hyperlink" Target="http://www.eda.admin.ch/eda/de/home/doc/publi/ptrali.html" TargetMode="External"/><Relationship Id="rId166" Type="http://schemas.openxmlformats.org/officeDocument/2006/relationships/hyperlink" Target="mailto:Ulrich.Feisst@tba.llv.ligabathulerb@post.li" TargetMode="External"/><Relationship Id="rId187" Type="http://schemas.openxmlformats.org/officeDocument/2006/relationships/hyperlink" Target="mailto:paul.boegli@bfm.admin.ch" TargetMode="External"/><Relationship Id="rId1" Type="http://schemas.openxmlformats.org/officeDocument/2006/relationships/hyperlink" Target="http://www.vorarlberg.at/vorarlberg/geschichte_statistik/statistik/landesstatistik/weitereinformationen/staatsbuergerschaftsverle/staatsbuergerschaftsverle.htm" TargetMode="External"/><Relationship Id="rId212" Type="http://schemas.openxmlformats.org/officeDocument/2006/relationships/hyperlink" Target="http://www.bfs.admin.ch/bfs/portal/de/index/themen/05/05.html" TargetMode="External"/><Relationship Id="rId28" Type="http://schemas.openxmlformats.org/officeDocument/2006/relationships/hyperlink" Target="http://www.eda.admin.ch/eda/de/home/doc/publi/ptrali.html" TargetMode="External"/><Relationship Id="rId49" Type="http://schemas.openxmlformats.org/officeDocument/2006/relationships/hyperlink" Target="http://www.eda.admin.ch/eda/de/home/doc/publi/ptrali.html" TargetMode="External"/><Relationship Id="rId114" Type="http://schemas.openxmlformats.org/officeDocument/2006/relationships/hyperlink" Target="http://www.eda.admin.ch/eda/de/home/doc/publi/ptrali.html" TargetMode="External"/><Relationship Id="rId60" Type="http://schemas.openxmlformats.org/officeDocument/2006/relationships/hyperlink" Target="http://www.eda.admin.ch/eda/de/home/doc/publi/ptrali.html" TargetMode="External"/><Relationship Id="rId81" Type="http://schemas.openxmlformats.org/officeDocument/2006/relationships/hyperlink" Target="mailto:Ulrich.Feisst@tba.llv.ligabathulerb@post.li" TargetMode="External"/><Relationship Id="rId135" Type="http://schemas.openxmlformats.org/officeDocument/2006/relationships/hyperlink" Target="http://www.eda.admin.ch/eda/de/home/doc/publi/ptrali.html" TargetMode="External"/><Relationship Id="rId156" Type="http://schemas.openxmlformats.org/officeDocument/2006/relationships/hyperlink" Target="http://www.eda.admin.ch/eda/de/home/doc/publi/ptrali.html" TargetMode="External"/><Relationship Id="rId177" Type="http://schemas.openxmlformats.org/officeDocument/2006/relationships/hyperlink" Target="http://www.bfs.admin.ch/bfs/portal/de/index/themen/05/05.html" TargetMode="External"/><Relationship Id="rId198" Type="http://schemas.openxmlformats.org/officeDocument/2006/relationships/hyperlink" Target="mailto:paul.boegli@bfm.admin.ch" TargetMode="External"/><Relationship Id="rId202" Type="http://schemas.openxmlformats.org/officeDocument/2006/relationships/hyperlink" Target="http://www.statistik.zh.ch/themen/wohnbauindex.php" TargetMode="External"/><Relationship Id="rId223" Type="http://schemas.openxmlformats.org/officeDocument/2006/relationships/hyperlink" Target="http://www.landtagswahlen.li/" TargetMode="External"/><Relationship Id="rId18" Type="http://schemas.openxmlformats.org/officeDocument/2006/relationships/hyperlink" Target="http://www.bfs.admin.ch/bfs/portal/de/index/themen/05/05.html" TargetMode="External"/><Relationship Id="rId39" Type="http://schemas.openxmlformats.org/officeDocument/2006/relationships/hyperlink" Target="http://www.vorarlberg.at/vorarlberg/geschichte_statistik/statistik/landesstatistik/weitereinformationen/staatsbuergerschaftsverle/staatsbuergerschaftsverle.htm" TargetMode="External"/><Relationship Id="rId50" Type="http://schemas.openxmlformats.org/officeDocument/2006/relationships/hyperlink" Target="http://www.statistik.zh.ch/themen/wohnbauindex.php" TargetMode="External"/><Relationship Id="rId104" Type="http://schemas.openxmlformats.org/officeDocument/2006/relationships/hyperlink" Target="mailto:Ulrich.Feisst@tba.llv.ligabathulerb@post.li" TargetMode="External"/><Relationship Id="rId125" Type="http://schemas.openxmlformats.org/officeDocument/2006/relationships/hyperlink" Target="mailto:Ulrich.Feisst@tba.llv.ligabathulerb@post.li" TargetMode="External"/><Relationship Id="rId146" Type="http://schemas.openxmlformats.org/officeDocument/2006/relationships/hyperlink" Target="http://www.eda.admin.ch/eda/de/home/doc/publi/ptrali.html" TargetMode="External"/><Relationship Id="rId167" Type="http://schemas.openxmlformats.org/officeDocument/2006/relationships/hyperlink" Target="mailto:Ulrich.Feisst@tba.llv.ligabathulerb@post.li" TargetMode="External"/><Relationship Id="rId188" Type="http://schemas.openxmlformats.org/officeDocument/2006/relationships/hyperlink" Target="http://www.bfs.admin.ch/bfs/portal/de/index/themen/05/05.html" TargetMode="External"/><Relationship Id="rId71" Type="http://schemas.openxmlformats.org/officeDocument/2006/relationships/hyperlink" Target="mailto:Ulrich.Feisst@tba.llv.ligabathulerb@post.li" TargetMode="External"/><Relationship Id="rId92" Type="http://schemas.openxmlformats.org/officeDocument/2006/relationships/hyperlink" Target="mailto:Ulrich.Feisst@tba.llv.ligabathulerb@post.li" TargetMode="External"/><Relationship Id="rId213" Type="http://schemas.openxmlformats.org/officeDocument/2006/relationships/hyperlink" Target="http://www.bfs.admin.ch/bfs/portal/de/index/themen/05/05.html" TargetMode="External"/><Relationship Id="rId2" Type="http://schemas.openxmlformats.org/officeDocument/2006/relationships/hyperlink" Target="http://www.statistik.zh.ch/themen/wohnbauindex.php" TargetMode="External"/><Relationship Id="rId29" Type="http://schemas.openxmlformats.org/officeDocument/2006/relationships/hyperlink" Target="http://www.eda.admin.ch/eda/de/home/doc/publi/ptrali.html" TargetMode="External"/><Relationship Id="rId40" Type="http://schemas.openxmlformats.org/officeDocument/2006/relationships/hyperlink" Target="http://www.statistik.zh.ch/themen/wohnbauindex.php" TargetMode="External"/><Relationship Id="rId115" Type="http://schemas.openxmlformats.org/officeDocument/2006/relationships/hyperlink" Target="http://www.eda.admin.ch/eda/de/home/doc/publi/ptrali.html" TargetMode="External"/><Relationship Id="rId136" Type="http://schemas.openxmlformats.org/officeDocument/2006/relationships/hyperlink" Target="mailto:Ulrich.Feisst@tba.llv.ligabathulerb@post.li" TargetMode="External"/><Relationship Id="rId157" Type="http://schemas.openxmlformats.org/officeDocument/2006/relationships/hyperlink" Target="mailto:Ulrich.Feisst@tba.llv.ligabathulerb@post.li" TargetMode="External"/><Relationship Id="rId178" Type="http://schemas.openxmlformats.org/officeDocument/2006/relationships/hyperlink" Target="http://www.vorarlberg.at/vorarlberg/geschichte_statistik/statistik/landesstatistik/weitereinformationen/staatsbuergerschaftsverle/staatsbuergerschaftsverle.htm" TargetMode="External"/><Relationship Id="rId61" Type="http://schemas.openxmlformats.org/officeDocument/2006/relationships/hyperlink" Target="mailto:paul.boegli@bfm.admin.ch" TargetMode="External"/><Relationship Id="rId82" Type="http://schemas.openxmlformats.org/officeDocument/2006/relationships/hyperlink" Target="http://www.statistik.zh.ch/themen/wohnbauindex.php" TargetMode="External"/><Relationship Id="rId199" Type="http://schemas.openxmlformats.org/officeDocument/2006/relationships/hyperlink" Target="http://www.statistik.zh.ch/themen/wohnbauindex.php" TargetMode="External"/><Relationship Id="rId203" Type="http://schemas.openxmlformats.org/officeDocument/2006/relationships/hyperlink" Target="http://www.statistik.zh.ch/themen/wohnbauindex.php" TargetMode="External"/><Relationship Id="rId19" Type="http://schemas.openxmlformats.org/officeDocument/2006/relationships/hyperlink" Target="http://www.vorarlberg.at/vorarlberg/geschichte_statistik/statistik/landesstatistik/weitereinformationen/staatsbuergerschaftsverle/staatsbuergerschaftsverle.htm" TargetMode="External"/><Relationship Id="rId224" Type="http://schemas.openxmlformats.org/officeDocument/2006/relationships/hyperlink" Target="http://www.landtagswahlen.li/" TargetMode="External"/><Relationship Id="rId30" Type="http://schemas.openxmlformats.org/officeDocument/2006/relationships/hyperlink" Target="http://www.vorarlberg.at/vorarlberg/geschichte_statistik/statistik/landesstatistik/weitereinformationen/staatsbuergerschaftsverle/staatsbuergerschaftsverle.htm" TargetMode="External"/><Relationship Id="rId105" Type="http://schemas.openxmlformats.org/officeDocument/2006/relationships/hyperlink" Target="http://www.eda.admin.ch/eda/de/home/doc/publi/ptrali.html" TargetMode="External"/><Relationship Id="rId126" Type="http://schemas.openxmlformats.org/officeDocument/2006/relationships/hyperlink" Target="http://www.bfs.admin.ch/bfs/portal/de/index/themen/05/05.html" TargetMode="External"/><Relationship Id="rId147" Type="http://schemas.openxmlformats.org/officeDocument/2006/relationships/hyperlink" Target="http://www.eda.admin.ch/eda/de/home/doc/publi/ptrali.html" TargetMode="External"/><Relationship Id="rId168" Type="http://schemas.openxmlformats.org/officeDocument/2006/relationships/hyperlink" Target="http://www.eda.admin.ch/eda/de/home/doc/publi/ptrali.html" TargetMode="External"/><Relationship Id="rId51" Type="http://schemas.openxmlformats.org/officeDocument/2006/relationships/hyperlink" Target="mailto:Ulrich.Feisst@tba.llv.ligabathulerb@post.li" TargetMode="External"/><Relationship Id="rId72" Type="http://schemas.openxmlformats.org/officeDocument/2006/relationships/hyperlink" Target="http://www.vorarlberg.at/vorarlberg/geschichte_statistik/statistik/landesstatistik/weitereinformationen/staatsbuergerschaftsverle/staatsbuergerschaftsverle.htm" TargetMode="External"/><Relationship Id="rId93" Type="http://schemas.openxmlformats.org/officeDocument/2006/relationships/hyperlink" Target="http://www.bfs.admin.ch/bfs/portal/de/index/themen/05/05.html" TargetMode="External"/><Relationship Id="rId189" Type="http://schemas.openxmlformats.org/officeDocument/2006/relationships/hyperlink" Target="http://www.vorarlberg.at/vorarlberg/geschichte_statistik/statistik/landesstatistik/weitereinformationen/staatsbuergerschaftsverle/staatsbuergerschaftsverle.htm"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DEF086-C031-4424-A793-1B64C752B27B}">
  <sheetPr>
    <tabColor theme="3" tint="0.59999389629810485"/>
  </sheetPr>
  <dimension ref="A1:B14"/>
  <sheetViews>
    <sheetView workbookViewId="0">
      <selection activeCell="B4" sqref="B4"/>
    </sheetView>
  </sheetViews>
  <sheetFormatPr baseColWidth="10" defaultColWidth="11.42578125" defaultRowHeight="12.75"/>
  <cols>
    <col min="1" max="1" width="47.140625" style="45" bestFit="1" customWidth="1"/>
    <col min="2" max="2" width="25" style="45" bestFit="1" customWidth="1"/>
    <col min="3" max="16384" width="11.42578125" style="45"/>
  </cols>
  <sheetData>
    <row r="1" spans="1:2" ht="15.75">
      <c r="A1" s="48" t="s">
        <v>1770</v>
      </c>
    </row>
    <row r="2" spans="1:2">
      <c r="A2" s="47" t="s">
        <v>1273</v>
      </c>
    </row>
    <row r="4" spans="1:2">
      <c r="A4" s="46" t="s">
        <v>1272</v>
      </c>
      <c r="B4" s="7">
        <v>46087</v>
      </c>
    </row>
    <row r="5" spans="1:2">
      <c r="A5" s="46" t="s">
        <v>1271</v>
      </c>
      <c r="B5" s="1">
        <v>1</v>
      </c>
    </row>
    <row r="6" spans="1:2">
      <c r="A6" s="46" t="s">
        <v>1270</v>
      </c>
      <c r="B6" s="1" t="s">
        <v>631</v>
      </c>
    </row>
    <row r="7" spans="1:2">
      <c r="A7" s="46" t="s">
        <v>1269</v>
      </c>
      <c r="B7" s="1">
        <v>2026</v>
      </c>
    </row>
    <row r="8" spans="1:2">
      <c r="A8" s="46" t="s">
        <v>1268</v>
      </c>
      <c r="B8" s="1" t="s">
        <v>1267</v>
      </c>
    </row>
    <row r="9" spans="1:2">
      <c r="A9" s="46" t="s">
        <v>1266</v>
      </c>
      <c r="B9" s="1" t="s">
        <v>1265</v>
      </c>
    </row>
    <row r="10" spans="1:2">
      <c r="A10" s="46" t="s">
        <v>1264</v>
      </c>
      <c r="B10" s="1" t="s">
        <v>1263</v>
      </c>
    </row>
    <row r="11" spans="1:2">
      <c r="A11" s="46" t="s">
        <v>1262</v>
      </c>
      <c r="B11" s="1" t="s">
        <v>1420</v>
      </c>
    </row>
    <row r="12" spans="1:2">
      <c r="A12" s="46" t="s">
        <v>1261</v>
      </c>
      <c r="B12" s="1" t="s">
        <v>1260</v>
      </c>
    </row>
    <row r="13" spans="1:2">
      <c r="A13" s="46" t="s">
        <v>1259</v>
      </c>
      <c r="B13" s="1" t="s">
        <v>1258</v>
      </c>
    </row>
    <row r="14" spans="1:2">
      <c r="A14" s="46" t="s">
        <v>1257</v>
      </c>
      <c r="B14" s="1" t="s">
        <v>1771</v>
      </c>
    </row>
  </sheetData>
  <hyperlinks>
    <hyperlink ref="B11" r:id="rId1" xr:uid="{3B6F856A-9460-4EC4-A286-5C3BB59F1D72}"/>
  </hyperlinks>
  <pageMargins left="0.25" right="0.25" top="0.75" bottom="0.75" header="0.3" footer="0.3"/>
  <pageSetup paperSize="9" orientation="portrait"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pageSetUpPr fitToPage="1"/>
  </sheetPr>
  <dimension ref="A1:N223"/>
  <sheetViews>
    <sheetView zoomScaleNormal="100" workbookViewId="0">
      <pane ySplit="10" topLeftCell="A11" activePane="bottomLeft" state="frozen"/>
      <selection pane="bottomLeft" activeCell="A4" sqref="A4"/>
    </sheetView>
  </sheetViews>
  <sheetFormatPr baseColWidth="10" defaultColWidth="11.42578125" defaultRowHeight="12.75" outlineLevelRow="1"/>
  <cols>
    <col min="1" max="1" width="17.7109375" style="11" customWidth="1"/>
    <col min="2" max="2" width="25.140625" style="11" bestFit="1" customWidth="1"/>
    <col min="3" max="3" width="7.28515625" style="11" bestFit="1" customWidth="1"/>
    <col min="4" max="4" width="8" style="11" bestFit="1" customWidth="1"/>
    <col min="5" max="5" width="10.28515625" style="11" bestFit="1" customWidth="1"/>
    <col min="6" max="6" width="12" style="11" bestFit="1" customWidth="1"/>
    <col min="7" max="7" width="7.85546875" style="11" bestFit="1" customWidth="1"/>
    <col min="8" max="8" width="15" style="11" bestFit="1" customWidth="1"/>
    <col min="9" max="9" width="12.5703125" style="11" bestFit="1" customWidth="1"/>
    <col min="10" max="10" width="12.42578125" style="11" bestFit="1" customWidth="1"/>
    <col min="11" max="11" width="20.5703125" style="11" bestFit="1" customWidth="1"/>
    <col min="12" max="16384" width="11.42578125" style="11"/>
  </cols>
  <sheetData>
    <row r="1" spans="1:13" s="1" customFormat="1" ht="15.75">
      <c r="A1" s="49" t="s">
        <v>161</v>
      </c>
    </row>
    <row r="2" spans="1:13" s="1" customFormat="1" ht="12.75" customHeight="1">
      <c r="A2" s="1" t="s">
        <v>1724</v>
      </c>
    </row>
    <row r="3" spans="1:13" s="1" customFormat="1"/>
    <row r="4" spans="1:13" s="1" customFormat="1">
      <c r="A4" s="51" t="s">
        <v>1274</v>
      </c>
    </row>
    <row r="5" spans="1:13" s="1" customFormat="1">
      <c r="A5" s="2"/>
    </row>
    <row r="6" spans="1:13" s="1" customFormat="1">
      <c r="A6" s="52" t="s">
        <v>1295</v>
      </c>
      <c r="B6" s="9"/>
    </row>
    <row r="7" spans="1:13" s="1" customFormat="1"/>
    <row r="8" spans="1:13" s="50" customFormat="1">
      <c r="B8" s="50" t="s">
        <v>37</v>
      </c>
      <c r="C8" s="50" t="s">
        <v>140</v>
      </c>
      <c r="I8" s="50" t="s">
        <v>141</v>
      </c>
      <c r="J8" s="50" t="s">
        <v>123</v>
      </c>
      <c r="K8" s="50" t="s">
        <v>124</v>
      </c>
    </row>
    <row r="9" spans="1:13" s="50" customFormat="1">
      <c r="D9" s="50" t="s">
        <v>34</v>
      </c>
      <c r="E9" s="50" t="s">
        <v>142</v>
      </c>
      <c r="F9" s="50" t="s">
        <v>143</v>
      </c>
      <c r="G9" s="50" t="s">
        <v>35</v>
      </c>
      <c r="H9" s="50" t="s">
        <v>144</v>
      </c>
    </row>
    <row r="10" spans="1:13" s="50" customFormat="1">
      <c r="B10" s="50" t="s">
        <v>36</v>
      </c>
      <c r="C10" s="53"/>
      <c r="D10" s="53"/>
      <c r="E10" s="53"/>
      <c r="F10" s="53"/>
      <c r="G10" s="53"/>
      <c r="H10" s="53"/>
      <c r="I10" s="53"/>
      <c r="J10" s="53"/>
      <c r="K10" s="53"/>
    </row>
    <row r="11" spans="1:13" collapsed="1">
      <c r="A11" s="11" t="s">
        <v>176</v>
      </c>
      <c r="B11" s="53">
        <v>375656</v>
      </c>
      <c r="C11" s="53">
        <v>138148</v>
      </c>
      <c r="D11" s="53">
        <v>23862</v>
      </c>
      <c r="E11" s="53">
        <v>10420</v>
      </c>
      <c r="F11" s="53">
        <v>355</v>
      </c>
      <c r="G11" s="53">
        <v>2178</v>
      </c>
      <c r="H11" s="53">
        <v>101333</v>
      </c>
      <c r="I11" s="53">
        <v>223759</v>
      </c>
      <c r="J11" s="53">
        <v>1204</v>
      </c>
      <c r="K11" s="53">
        <v>12545</v>
      </c>
    </row>
    <row r="12" spans="1:13" hidden="1" outlineLevel="1">
      <c r="A12" s="39" t="s">
        <v>130</v>
      </c>
      <c r="B12" s="53">
        <v>559</v>
      </c>
      <c r="C12" s="53">
        <v>142</v>
      </c>
      <c r="D12" s="53">
        <v>0</v>
      </c>
      <c r="E12" s="53">
        <v>0</v>
      </c>
      <c r="F12" s="53">
        <v>0</v>
      </c>
      <c r="G12" s="53">
        <v>0</v>
      </c>
      <c r="H12" s="53">
        <v>142</v>
      </c>
      <c r="I12" s="53">
        <v>10</v>
      </c>
      <c r="J12" s="53">
        <v>399</v>
      </c>
      <c r="K12" s="53">
        <v>8</v>
      </c>
      <c r="M12" s="4"/>
    </row>
    <row r="13" spans="1:13" hidden="1" outlineLevel="1">
      <c r="A13" s="39" t="s">
        <v>131</v>
      </c>
      <c r="B13" s="53">
        <v>2590</v>
      </c>
      <c r="C13" s="53">
        <v>69</v>
      </c>
      <c r="D13" s="53">
        <v>50</v>
      </c>
      <c r="E13" s="53">
        <v>8</v>
      </c>
      <c r="F13" s="53">
        <v>0</v>
      </c>
      <c r="G13" s="53">
        <v>0</v>
      </c>
      <c r="H13" s="53">
        <v>11</v>
      </c>
      <c r="I13" s="53">
        <v>2059</v>
      </c>
      <c r="J13" s="53">
        <v>432</v>
      </c>
      <c r="K13" s="53">
        <v>30</v>
      </c>
    </row>
    <row r="14" spans="1:13" hidden="1" outlineLevel="1">
      <c r="A14" s="39" t="s">
        <v>132</v>
      </c>
      <c r="B14" s="53">
        <v>11969</v>
      </c>
      <c r="C14" s="53">
        <v>1921</v>
      </c>
      <c r="D14" s="53">
        <v>190</v>
      </c>
      <c r="E14" s="53">
        <v>307</v>
      </c>
      <c r="F14" s="53">
        <v>0</v>
      </c>
      <c r="G14" s="53">
        <v>0</v>
      </c>
      <c r="H14" s="53">
        <v>1424</v>
      </c>
      <c r="I14" s="53">
        <v>9775</v>
      </c>
      <c r="J14" s="53">
        <v>24</v>
      </c>
      <c r="K14" s="53">
        <v>249</v>
      </c>
    </row>
    <row r="15" spans="1:13" hidden="1" outlineLevel="1">
      <c r="A15" s="39" t="s">
        <v>179</v>
      </c>
      <c r="B15" s="53">
        <v>15492</v>
      </c>
      <c r="C15" s="53">
        <v>1389</v>
      </c>
      <c r="D15" s="53">
        <v>480</v>
      </c>
      <c r="E15" s="53">
        <v>0</v>
      </c>
      <c r="F15" s="53">
        <v>0</v>
      </c>
      <c r="G15" s="53">
        <v>131</v>
      </c>
      <c r="H15" s="53">
        <v>778</v>
      </c>
      <c r="I15" s="53">
        <v>13943</v>
      </c>
      <c r="J15" s="53">
        <v>0</v>
      </c>
      <c r="K15" s="53">
        <v>160</v>
      </c>
    </row>
    <row r="16" spans="1:13" hidden="1" outlineLevel="1">
      <c r="A16" s="39" t="s">
        <v>180</v>
      </c>
      <c r="B16" s="53">
        <v>19538</v>
      </c>
      <c r="C16" s="53">
        <v>5920</v>
      </c>
      <c r="D16" s="53">
        <v>1148</v>
      </c>
      <c r="E16" s="53">
        <v>629</v>
      </c>
      <c r="F16" s="53">
        <v>107</v>
      </c>
      <c r="G16" s="53">
        <v>0</v>
      </c>
      <c r="H16" s="53">
        <v>4036</v>
      </c>
      <c r="I16" s="53">
        <v>13479</v>
      </c>
      <c r="J16" s="53">
        <v>60</v>
      </c>
      <c r="K16" s="53">
        <v>79</v>
      </c>
    </row>
    <row r="17" spans="1:14" hidden="1" outlineLevel="1">
      <c r="A17" s="11" t="s">
        <v>181</v>
      </c>
      <c r="B17" s="53">
        <v>15017</v>
      </c>
      <c r="C17" s="53">
        <v>6881</v>
      </c>
      <c r="D17" s="53">
        <v>3002</v>
      </c>
      <c r="E17" s="53">
        <v>310</v>
      </c>
      <c r="F17" s="53">
        <v>170</v>
      </c>
      <c r="G17" s="53">
        <v>0</v>
      </c>
      <c r="H17" s="53">
        <v>3399</v>
      </c>
      <c r="I17" s="53">
        <v>8136</v>
      </c>
      <c r="J17" s="53">
        <v>0</v>
      </c>
      <c r="K17" s="53">
        <v>0</v>
      </c>
    </row>
    <row r="18" spans="1:14" hidden="1" outlineLevel="1">
      <c r="A18" s="11" t="s">
        <v>182</v>
      </c>
      <c r="B18" s="53">
        <v>37390</v>
      </c>
      <c r="C18" s="53">
        <v>10892</v>
      </c>
      <c r="D18" s="53">
        <v>2988</v>
      </c>
      <c r="E18" s="53">
        <v>540</v>
      </c>
      <c r="F18" s="53">
        <v>0</v>
      </c>
      <c r="G18" s="53">
        <v>216</v>
      </c>
      <c r="H18" s="53">
        <v>7148</v>
      </c>
      <c r="I18" s="53">
        <v>26141</v>
      </c>
      <c r="J18" s="53">
        <v>103</v>
      </c>
      <c r="K18" s="53">
        <v>254</v>
      </c>
    </row>
    <row r="19" spans="1:14" hidden="1" outlineLevel="1">
      <c r="A19" s="11" t="s">
        <v>183</v>
      </c>
      <c r="B19" s="53">
        <v>82614</v>
      </c>
      <c r="C19" s="53">
        <v>37612</v>
      </c>
      <c r="D19" s="53">
        <v>4812</v>
      </c>
      <c r="E19" s="53">
        <v>1865</v>
      </c>
      <c r="F19" s="53">
        <v>0</v>
      </c>
      <c r="G19" s="53">
        <v>696</v>
      </c>
      <c r="H19" s="53">
        <v>30239</v>
      </c>
      <c r="I19" s="53">
        <v>43730</v>
      </c>
      <c r="J19" s="53">
        <v>0</v>
      </c>
      <c r="K19" s="53">
        <v>1272</v>
      </c>
    </row>
    <row r="20" spans="1:14" hidden="1" outlineLevel="1">
      <c r="A20" s="11" t="s">
        <v>184</v>
      </c>
      <c r="B20" s="53">
        <v>74360</v>
      </c>
      <c r="C20" s="53">
        <v>33514</v>
      </c>
      <c r="D20" s="53">
        <v>6887</v>
      </c>
      <c r="E20" s="53">
        <v>1324</v>
      </c>
      <c r="F20" s="53">
        <v>78</v>
      </c>
      <c r="G20" s="53">
        <v>730</v>
      </c>
      <c r="H20" s="53">
        <v>24495</v>
      </c>
      <c r="I20" s="53">
        <v>37959</v>
      </c>
      <c r="J20" s="53">
        <v>51</v>
      </c>
      <c r="K20" s="53">
        <v>2836</v>
      </c>
    </row>
    <row r="21" spans="1:14" hidden="1" outlineLevel="1">
      <c r="A21" s="11" t="s">
        <v>185</v>
      </c>
      <c r="B21" s="53">
        <v>66840</v>
      </c>
      <c r="C21" s="53">
        <v>21210</v>
      </c>
      <c r="D21" s="53">
        <v>3295</v>
      </c>
      <c r="E21" s="53">
        <v>2737</v>
      </c>
      <c r="F21" s="53">
        <v>0</v>
      </c>
      <c r="G21" s="53">
        <v>0</v>
      </c>
      <c r="H21" s="53">
        <v>15178</v>
      </c>
      <c r="I21" s="53">
        <v>43346</v>
      </c>
      <c r="J21" s="53">
        <v>135</v>
      </c>
      <c r="K21" s="53">
        <v>2149</v>
      </c>
    </row>
    <row r="22" spans="1:14" hidden="1" outlineLevel="1">
      <c r="A22" s="11" t="s">
        <v>186</v>
      </c>
      <c r="B22" s="53">
        <v>49287</v>
      </c>
      <c r="C22" s="53">
        <v>18598</v>
      </c>
      <c r="D22" s="53">
        <v>1010</v>
      </c>
      <c r="E22" s="53">
        <v>2700</v>
      </c>
      <c r="F22" s="53">
        <v>0</v>
      </c>
      <c r="G22" s="53">
        <v>405</v>
      </c>
      <c r="H22" s="53">
        <v>14483</v>
      </c>
      <c r="I22" s="53">
        <v>25181</v>
      </c>
      <c r="J22" s="53">
        <v>0</v>
      </c>
      <c r="K22" s="53">
        <v>5508</v>
      </c>
      <c r="N22" s="1"/>
    </row>
    <row r="23" spans="1:14" hidden="1" outlineLevel="1">
      <c r="A23" s="11" t="s">
        <v>133</v>
      </c>
      <c r="B23" s="53">
        <v>320885</v>
      </c>
      <c r="C23" s="53">
        <v>134633</v>
      </c>
      <c r="D23" s="53">
        <v>23862</v>
      </c>
      <c r="E23" s="53">
        <v>10420</v>
      </c>
      <c r="F23" s="53">
        <v>355</v>
      </c>
      <c r="G23" s="53">
        <v>2178</v>
      </c>
      <c r="H23" s="53">
        <v>97818</v>
      </c>
      <c r="I23" s="53">
        <v>173761</v>
      </c>
      <c r="J23" s="53">
        <v>1204</v>
      </c>
      <c r="K23" s="53">
        <v>11287</v>
      </c>
      <c r="M23" s="4"/>
    </row>
    <row r="24" spans="1:14" hidden="1" outlineLevel="1">
      <c r="A24" s="11" t="s">
        <v>134</v>
      </c>
      <c r="B24" s="53">
        <v>54771</v>
      </c>
      <c r="C24" s="53">
        <v>3515</v>
      </c>
      <c r="D24" s="53">
        <v>0</v>
      </c>
      <c r="E24" s="53">
        <v>0</v>
      </c>
      <c r="F24" s="53">
        <v>0</v>
      </c>
      <c r="G24" s="53">
        <v>0</v>
      </c>
      <c r="H24" s="53">
        <v>3515</v>
      </c>
      <c r="I24" s="53">
        <v>49998</v>
      </c>
      <c r="J24" s="53">
        <v>0</v>
      </c>
      <c r="K24" s="53">
        <v>1258</v>
      </c>
    </row>
    <row r="25" spans="1:14" hidden="1" outlineLevel="1">
      <c r="A25" s="11" t="s">
        <v>135</v>
      </c>
      <c r="B25" s="53">
        <v>202462</v>
      </c>
      <c r="C25" s="53">
        <v>72879</v>
      </c>
      <c r="D25" s="53">
        <v>14838</v>
      </c>
      <c r="E25" s="53">
        <v>6199</v>
      </c>
      <c r="F25" s="53">
        <v>248</v>
      </c>
      <c r="G25" s="53">
        <v>912</v>
      </c>
      <c r="H25" s="53">
        <v>50682</v>
      </c>
      <c r="I25" s="53">
        <v>125364</v>
      </c>
      <c r="J25" s="53">
        <v>566</v>
      </c>
      <c r="K25" s="53">
        <v>3653</v>
      </c>
    </row>
    <row r="26" spans="1:14" hidden="1" outlineLevel="1">
      <c r="A26" s="11" t="s">
        <v>136</v>
      </c>
      <c r="B26" s="53">
        <v>173194</v>
      </c>
      <c r="C26" s="53">
        <v>65269</v>
      </c>
      <c r="D26" s="53">
        <v>9024</v>
      </c>
      <c r="E26" s="53">
        <v>4221</v>
      </c>
      <c r="F26" s="53">
        <v>107</v>
      </c>
      <c r="G26" s="53">
        <v>1266</v>
      </c>
      <c r="H26" s="53">
        <v>50651</v>
      </c>
      <c r="I26" s="53">
        <v>98395</v>
      </c>
      <c r="J26" s="53">
        <v>638</v>
      </c>
      <c r="K26" s="53">
        <v>8892</v>
      </c>
    </row>
    <row r="27" spans="1:14" hidden="1" outlineLevel="1">
      <c r="A27" s="11" t="s">
        <v>64</v>
      </c>
      <c r="B27" s="53">
        <v>33012</v>
      </c>
      <c r="C27" s="53">
        <v>16879</v>
      </c>
      <c r="D27" s="53">
        <v>3298</v>
      </c>
      <c r="E27" s="53">
        <v>880</v>
      </c>
      <c r="F27" s="53">
        <v>0</v>
      </c>
      <c r="G27" s="53">
        <v>0</v>
      </c>
      <c r="H27" s="53">
        <v>12701</v>
      </c>
      <c r="I27" s="53">
        <v>15642</v>
      </c>
      <c r="J27" s="53">
        <v>486</v>
      </c>
      <c r="K27" s="53">
        <v>5</v>
      </c>
    </row>
    <row r="28" spans="1:14" hidden="1" outlineLevel="1">
      <c r="A28" s="11" t="s">
        <v>65</v>
      </c>
      <c r="B28" s="53">
        <v>30763</v>
      </c>
      <c r="C28" s="53">
        <v>6033</v>
      </c>
      <c r="D28" s="53">
        <v>238</v>
      </c>
      <c r="E28" s="53">
        <v>0</v>
      </c>
      <c r="F28" s="53">
        <v>0</v>
      </c>
      <c r="G28" s="53">
        <v>0</v>
      </c>
      <c r="H28" s="53">
        <v>5795</v>
      </c>
      <c r="I28" s="53">
        <v>24651</v>
      </c>
      <c r="J28" s="53">
        <v>79</v>
      </c>
      <c r="K28" s="53">
        <v>0</v>
      </c>
    </row>
    <row r="29" spans="1:14" hidden="1" outlineLevel="1">
      <c r="A29" s="11" t="s">
        <v>50</v>
      </c>
      <c r="B29" s="53">
        <v>48241</v>
      </c>
      <c r="C29" s="53">
        <v>15006</v>
      </c>
      <c r="D29" s="53">
        <v>2557</v>
      </c>
      <c r="E29" s="53">
        <v>230</v>
      </c>
      <c r="F29" s="53">
        <v>0</v>
      </c>
      <c r="G29" s="53">
        <v>476</v>
      </c>
      <c r="H29" s="53">
        <v>11743</v>
      </c>
      <c r="I29" s="53">
        <v>31622</v>
      </c>
      <c r="J29" s="53">
        <v>1</v>
      </c>
      <c r="K29" s="53">
        <v>1612</v>
      </c>
    </row>
    <row r="30" spans="1:14" hidden="1" outlineLevel="1">
      <c r="A30" s="11" t="s">
        <v>52</v>
      </c>
      <c r="B30" s="53">
        <v>36393</v>
      </c>
      <c r="C30" s="53">
        <v>0</v>
      </c>
      <c r="D30" s="53">
        <v>0</v>
      </c>
      <c r="E30" s="53">
        <v>0</v>
      </c>
      <c r="F30" s="53">
        <v>0</v>
      </c>
      <c r="G30" s="53">
        <v>0</v>
      </c>
      <c r="H30" s="53">
        <v>0</v>
      </c>
      <c r="I30" s="53">
        <v>36393</v>
      </c>
      <c r="J30" s="53">
        <v>0</v>
      </c>
      <c r="K30" s="53">
        <v>0</v>
      </c>
    </row>
    <row r="31" spans="1:14" hidden="1" outlineLevel="1">
      <c r="A31" s="11" t="s">
        <v>137</v>
      </c>
      <c r="B31" s="53">
        <v>54053</v>
      </c>
      <c r="C31" s="53">
        <v>34961</v>
      </c>
      <c r="D31" s="53">
        <v>8745</v>
      </c>
      <c r="E31" s="53">
        <v>5089</v>
      </c>
      <c r="F31" s="53">
        <v>248</v>
      </c>
      <c r="G31" s="53">
        <v>436</v>
      </c>
      <c r="H31" s="53">
        <v>20443</v>
      </c>
      <c r="I31" s="53">
        <v>17056</v>
      </c>
      <c r="J31" s="53">
        <v>0</v>
      </c>
      <c r="K31" s="53">
        <v>2036</v>
      </c>
    </row>
    <row r="32" spans="1:14" hidden="1" outlineLevel="1">
      <c r="A32" s="11" t="s">
        <v>54</v>
      </c>
      <c r="B32" s="53">
        <v>49202</v>
      </c>
      <c r="C32" s="53">
        <v>21665</v>
      </c>
      <c r="D32" s="53">
        <v>3771</v>
      </c>
      <c r="E32" s="53">
        <v>1213</v>
      </c>
      <c r="F32" s="53">
        <v>0</v>
      </c>
      <c r="G32" s="53">
        <v>730</v>
      </c>
      <c r="H32" s="53">
        <v>15951</v>
      </c>
      <c r="I32" s="53">
        <v>27140</v>
      </c>
      <c r="J32" s="53">
        <v>20</v>
      </c>
      <c r="K32" s="53">
        <v>377</v>
      </c>
    </row>
    <row r="33" spans="1:11" hidden="1" outlineLevel="1">
      <c r="A33" s="11" t="s">
        <v>56</v>
      </c>
      <c r="B33" s="53">
        <v>26794</v>
      </c>
      <c r="C33" s="53">
        <v>8034</v>
      </c>
      <c r="D33" s="53">
        <v>1195</v>
      </c>
      <c r="E33" s="53">
        <v>39</v>
      </c>
      <c r="F33" s="53">
        <v>0</v>
      </c>
      <c r="G33" s="53">
        <v>0</v>
      </c>
      <c r="H33" s="53">
        <v>6800</v>
      </c>
      <c r="I33" s="53">
        <v>17831</v>
      </c>
      <c r="J33" s="53">
        <v>324</v>
      </c>
      <c r="K33" s="53">
        <v>605</v>
      </c>
    </row>
    <row r="34" spans="1:11" hidden="1" outlineLevel="1">
      <c r="A34" s="11" t="s">
        <v>66</v>
      </c>
      <c r="B34" s="53">
        <v>31013</v>
      </c>
      <c r="C34" s="53">
        <v>16629</v>
      </c>
      <c r="D34" s="53">
        <v>1915</v>
      </c>
      <c r="E34" s="53">
        <v>2524</v>
      </c>
      <c r="F34" s="53">
        <v>107</v>
      </c>
      <c r="G34" s="53">
        <v>405</v>
      </c>
      <c r="H34" s="53">
        <v>11678</v>
      </c>
      <c r="I34" s="53">
        <v>14205</v>
      </c>
      <c r="J34" s="53">
        <v>179</v>
      </c>
      <c r="K34" s="53">
        <v>0</v>
      </c>
    </row>
    <row r="35" spans="1:11" hidden="1" outlineLevel="1">
      <c r="A35" s="11" t="s">
        <v>138</v>
      </c>
      <c r="B35" s="53">
        <v>36431</v>
      </c>
      <c r="C35" s="53">
        <v>12633</v>
      </c>
      <c r="D35" s="53">
        <v>2143</v>
      </c>
      <c r="E35" s="53">
        <v>445</v>
      </c>
      <c r="F35" s="53">
        <v>0</v>
      </c>
      <c r="G35" s="53">
        <v>131</v>
      </c>
      <c r="H35" s="53">
        <v>9914</v>
      </c>
      <c r="I35" s="53">
        <v>19908</v>
      </c>
      <c r="J35" s="53">
        <v>115</v>
      </c>
      <c r="K35" s="53">
        <v>3775</v>
      </c>
    </row>
    <row r="36" spans="1:11" hidden="1" outlineLevel="1">
      <c r="A36" s="11" t="s">
        <v>139</v>
      </c>
      <c r="B36" s="53">
        <v>29754</v>
      </c>
      <c r="C36" s="53">
        <v>6308</v>
      </c>
      <c r="D36" s="53">
        <v>0</v>
      </c>
      <c r="E36" s="53">
        <v>0</v>
      </c>
      <c r="F36" s="53">
        <v>0</v>
      </c>
      <c r="G36" s="53">
        <v>0</v>
      </c>
      <c r="H36" s="53">
        <v>6308</v>
      </c>
      <c r="I36" s="53">
        <v>19311</v>
      </c>
      <c r="J36" s="53">
        <v>0</v>
      </c>
      <c r="K36" s="53">
        <v>4135</v>
      </c>
    </row>
    <row r="37" spans="1:11" collapsed="1">
      <c r="A37" s="11" t="s">
        <v>177</v>
      </c>
      <c r="B37" s="53">
        <v>374326</v>
      </c>
      <c r="C37" s="53">
        <v>134096</v>
      </c>
      <c r="D37" s="53">
        <v>21445</v>
      </c>
      <c r="E37" s="53">
        <v>9833</v>
      </c>
      <c r="F37" s="53">
        <v>0</v>
      </c>
      <c r="G37" s="53">
        <v>1739</v>
      </c>
      <c r="H37" s="53">
        <v>101079</v>
      </c>
      <c r="I37" s="53">
        <v>226268</v>
      </c>
      <c r="J37" s="53">
        <v>1578</v>
      </c>
      <c r="K37" s="53">
        <v>12384</v>
      </c>
    </row>
    <row r="38" spans="1:11" hidden="1" outlineLevel="1">
      <c r="A38" s="39" t="s">
        <v>130</v>
      </c>
      <c r="B38" s="53">
        <v>585</v>
      </c>
      <c r="C38" s="53">
        <v>163</v>
      </c>
      <c r="D38" s="53">
        <v>0</v>
      </c>
      <c r="E38" s="53">
        <v>0</v>
      </c>
      <c r="F38" s="53">
        <v>0</v>
      </c>
      <c r="G38" s="53">
        <v>0</v>
      </c>
      <c r="H38" s="53">
        <v>163</v>
      </c>
      <c r="I38" s="53">
        <v>10</v>
      </c>
      <c r="J38" s="53">
        <v>402</v>
      </c>
      <c r="K38" s="53">
        <v>10</v>
      </c>
    </row>
    <row r="39" spans="1:11" hidden="1" outlineLevel="1">
      <c r="A39" s="39" t="s">
        <v>131</v>
      </c>
      <c r="B39" s="53">
        <v>3143</v>
      </c>
      <c r="C39" s="53">
        <v>73</v>
      </c>
      <c r="D39" s="53">
        <v>46</v>
      </c>
      <c r="E39" s="53">
        <v>10</v>
      </c>
      <c r="F39" s="53">
        <v>0</v>
      </c>
      <c r="G39" s="53">
        <v>0</v>
      </c>
      <c r="H39" s="53">
        <v>17</v>
      </c>
      <c r="I39" s="53">
        <v>2587</v>
      </c>
      <c r="J39" s="53">
        <v>453</v>
      </c>
      <c r="K39" s="53">
        <v>30</v>
      </c>
    </row>
    <row r="40" spans="1:11" hidden="1" outlineLevel="1">
      <c r="A40" s="39" t="s">
        <v>132</v>
      </c>
      <c r="B40" s="53">
        <v>10759</v>
      </c>
      <c r="C40" s="53">
        <v>1073</v>
      </c>
      <c r="D40" s="53">
        <v>157</v>
      </c>
      <c r="E40" s="53">
        <v>12</v>
      </c>
      <c r="F40" s="53">
        <v>0</v>
      </c>
      <c r="G40" s="53">
        <v>0</v>
      </c>
      <c r="H40" s="53">
        <v>904</v>
      </c>
      <c r="I40" s="53">
        <v>9044</v>
      </c>
      <c r="J40" s="53">
        <v>420</v>
      </c>
      <c r="K40" s="53">
        <v>222</v>
      </c>
    </row>
    <row r="41" spans="1:11" hidden="1" outlineLevel="1">
      <c r="A41" s="39" t="s">
        <v>179</v>
      </c>
      <c r="B41" s="53">
        <v>17617</v>
      </c>
      <c r="C41" s="53">
        <v>1227</v>
      </c>
      <c r="D41" s="53">
        <v>305</v>
      </c>
      <c r="E41" s="53">
        <v>0</v>
      </c>
      <c r="F41" s="53">
        <v>0</v>
      </c>
      <c r="G41" s="53">
        <v>0</v>
      </c>
      <c r="H41" s="53">
        <v>922</v>
      </c>
      <c r="I41" s="53">
        <v>16230</v>
      </c>
      <c r="J41" s="53">
        <v>0</v>
      </c>
      <c r="K41" s="53">
        <v>160</v>
      </c>
    </row>
    <row r="42" spans="1:11" hidden="1" outlineLevel="1">
      <c r="A42" s="39" t="s">
        <v>180</v>
      </c>
      <c r="B42" s="53">
        <v>17376</v>
      </c>
      <c r="C42" s="53">
        <v>6284</v>
      </c>
      <c r="D42" s="53">
        <v>1521</v>
      </c>
      <c r="E42" s="53">
        <v>1035</v>
      </c>
      <c r="F42" s="53">
        <v>0</v>
      </c>
      <c r="G42" s="53">
        <v>0</v>
      </c>
      <c r="H42" s="53">
        <v>3728</v>
      </c>
      <c r="I42" s="53">
        <v>11082</v>
      </c>
      <c r="J42" s="53">
        <v>0</v>
      </c>
      <c r="K42" s="53">
        <v>10</v>
      </c>
    </row>
    <row r="43" spans="1:11" hidden="1" outlineLevel="1">
      <c r="A43" s="11" t="s">
        <v>181</v>
      </c>
      <c r="B43" s="53">
        <v>23138</v>
      </c>
      <c r="C43" s="53">
        <v>7573</v>
      </c>
      <c r="D43" s="53">
        <v>2551</v>
      </c>
      <c r="E43" s="53">
        <v>0</v>
      </c>
      <c r="F43" s="53">
        <v>0</v>
      </c>
      <c r="G43" s="53">
        <v>200</v>
      </c>
      <c r="H43" s="53">
        <v>4822</v>
      </c>
      <c r="I43" s="53">
        <v>15511</v>
      </c>
      <c r="J43" s="53">
        <v>44</v>
      </c>
      <c r="K43" s="53">
        <v>10</v>
      </c>
    </row>
    <row r="44" spans="1:11" hidden="1" outlineLevel="1">
      <c r="A44" s="11" t="s">
        <v>182</v>
      </c>
      <c r="B44" s="53">
        <v>38263</v>
      </c>
      <c r="C44" s="53">
        <v>10318</v>
      </c>
      <c r="D44" s="53">
        <v>3232</v>
      </c>
      <c r="E44" s="53">
        <v>707</v>
      </c>
      <c r="F44" s="53">
        <v>0</v>
      </c>
      <c r="G44" s="53">
        <v>231</v>
      </c>
      <c r="H44" s="53">
        <v>6148</v>
      </c>
      <c r="I44" s="53">
        <v>27598</v>
      </c>
      <c r="J44" s="53">
        <v>59</v>
      </c>
      <c r="K44" s="53">
        <v>288</v>
      </c>
    </row>
    <row r="45" spans="1:11" hidden="1" outlineLevel="1">
      <c r="A45" s="11" t="s">
        <v>183</v>
      </c>
      <c r="B45" s="53">
        <v>84078</v>
      </c>
      <c r="C45" s="53">
        <v>38349</v>
      </c>
      <c r="D45" s="53">
        <v>5797</v>
      </c>
      <c r="E45" s="53">
        <v>2150</v>
      </c>
      <c r="F45" s="53">
        <v>0</v>
      </c>
      <c r="G45" s="53">
        <v>705</v>
      </c>
      <c r="H45" s="53">
        <v>29697</v>
      </c>
      <c r="I45" s="53">
        <v>44598</v>
      </c>
      <c r="J45" s="53">
        <v>0</v>
      </c>
      <c r="K45" s="53">
        <v>1131</v>
      </c>
    </row>
    <row r="46" spans="1:11" hidden="1" outlineLevel="1">
      <c r="A46" s="11" t="s">
        <v>184</v>
      </c>
      <c r="B46" s="53">
        <v>56580</v>
      </c>
      <c r="C46" s="53">
        <v>24104</v>
      </c>
      <c r="D46" s="53">
        <v>3726</v>
      </c>
      <c r="E46" s="53">
        <v>220</v>
      </c>
      <c r="F46" s="53">
        <v>0</v>
      </c>
      <c r="G46" s="53">
        <v>248</v>
      </c>
      <c r="H46" s="53">
        <v>19910</v>
      </c>
      <c r="I46" s="53">
        <v>31518</v>
      </c>
      <c r="J46" s="53">
        <v>55</v>
      </c>
      <c r="K46" s="53">
        <v>903</v>
      </c>
    </row>
    <row r="47" spans="1:11" hidden="1" outlineLevel="1">
      <c r="A47" s="11" t="s">
        <v>185</v>
      </c>
      <c r="B47" s="53">
        <v>57842</v>
      </c>
      <c r="C47" s="53">
        <v>22719</v>
      </c>
      <c r="D47" s="53">
        <v>2062</v>
      </c>
      <c r="E47" s="53">
        <v>2709</v>
      </c>
      <c r="F47" s="53">
        <v>0</v>
      </c>
      <c r="G47" s="53">
        <v>0</v>
      </c>
      <c r="H47" s="53">
        <v>17948</v>
      </c>
      <c r="I47" s="53">
        <v>30869</v>
      </c>
      <c r="J47" s="53">
        <v>145</v>
      </c>
      <c r="K47" s="53">
        <v>4109</v>
      </c>
    </row>
    <row r="48" spans="1:11" hidden="1" outlineLevel="1">
      <c r="A48" s="11" t="s">
        <v>186</v>
      </c>
      <c r="B48" s="53">
        <v>64945</v>
      </c>
      <c r="C48" s="53">
        <v>22213</v>
      </c>
      <c r="D48" s="53">
        <v>2048</v>
      </c>
      <c r="E48" s="53">
        <v>2990</v>
      </c>
      <c r="F48" s="53">
        <v>0</v>
      </c>
      <c r="G48" s="53">
        <v>355</v>
      </c>
      <c r="H48" s="53">
        <v>16820</v>
      </c>
      <c r="I48" s="53">
        <v>37221</v>
      </c>
      <c r="J48" s="53">
        <v>0</v>
      </c>
      <c r="K48" s="53">
        <v>5511</v>
      </c>
    </row>
    <row r="49" spans="1:11" hidden="1" outlineLevel="1">
      <c r="A49" s="11" t="s">
        <v>133</v>
      </c>
      <c r="B49" s="53">
        <v>319485</v>
      </c>
      <c r="C49" s="53">
        <v>130850</v>
      </c>
      <c r="D49" s="53">
        <v>21373</v>
      </c>
      <c r="E49" s="53">
        <v>9833</v>
      </c>
      <c r="F49" s="53">
        <v>0</v>
      </c>
      <c r="G49" s="53">
        <v>1739</v>
      </c>
      <c r="H49" s="53">
        <v>97905</v>
      </c>
      <c r="I49" s="53">
        <v>175906</v>
      </c>
      <c r="J49" s="53">
        <v>1578</v>
      </c>
      <c r="K49" s="53">
        <v>11151</v>
      </c>
    </row>
    <row r="50" spans="1:11" hidden="1" outlineLevel="1">
      <c r="A50" s="11" t="s">
        <v>134</v>
      </c>
      <c r="B50" s="53">
        <v>54841</v>
      </c>
      <c r="C50" s="53">
        <v>3246</v>
      </c>
      <c r="D50" s="53">
        <v>72</v>
      </c>
      <c r="E50" s="53">
        <v>0</v>
      </c>
      <c r="F50" s="53">
        <v>0</v>
      </c>
      <c r="G50" s="53">
        <v>0</v>
      </c>
      <c r="H50" s="53">
        <v>3174</v>
      </c>
      <c r="I50" s="53">
        <v>50362</v>
      </c>
      <c r="J50" s="53">
        <v>0</v>
      </c>
      <c r="K50" s="53">
        <v>1233</v>
      </c>
    </row>
    <row r="51" spans="1:11" hidden="1" outlineLevel="1">
      <c r="A51" s="11" t="s">
        <v>135</v>
      </c>
      <c r="B51" s="53">
        <v>203946</v>
      </c>
      <c r="C51" s="53">
        <v>71144</v>
      </c>
      <c r="D51" s="53">
        <v>15077</v>
      </c>
      <c r="E51" s="53">
        <v>6182</v>
      </c>
      <c r="F51" s="53">
        <v>0</v>
      </c>
      <c r="G51" s="53">
        <v>440</v>
      </c>
      <c r="H51" s="53">
        <v>49445</v>
      </c>
      <c r="I51" s="53">
        <v>128774</v>
      </c>
      <c r="J51" s="53">
        <v>553</v>
      </c>
      <c r="K51" s="53">
        <v>3475</v>
      </c>
    </row>
    <row r="52" spans="1:11" hidden="1" outlineLevel="1">
      <c r="A52" s="11" t="s">
        <v>136</v>
      </c>
      <c r="B52" s="53">
        <v>170380</v>
      </c>
      <c r="C52" s="53">
        <v>62952</v>
      </c>
      <c r="D52" s="53">
        <v>6368</v>
      </c>
      <c r="E52" s="53">
        <v>3651</v>
      </c>
      <c r="F52" s="53">
        <v>0</v>
      </c>
      <c r="G52" s="53">
        <v>1299</v>
      </c>
      <c r="H52" s="53">
        <v>51634</v>
      </c>
      <c r="I52" s="53">
        <v>97494</v>
      </c>
      <c r="J52" s="53">
        <v>1025</v>
      </c>
      <c r="K52" s="53">
        <v>8909</v>
      </c>
    </row>
    <row r="53" spans="1:11" hidden="1" outlineLevel="1">
      <c r="A53" s="11" t="s">
        <v>64</v>
      </c>
      <c r="B53" s="53">
        <v>32870</v>
      </c>
      <c r="C53" s="53">
        <v>18203</v>
      </c>
      <c r="D53" s="53">
        <v>3855</v>
      </c>
      <c r="E53" s="53">
        <v>770</v>
      </c>
      <c r="F53" s="53">
        <v>0</v>
      </c>
      <c r="G53" s="53">
        <v>0</v>
      </c>
      <c r="H53" s="53">
        <v>13578</v>
      </c>
      <c r="I53" s="53">
        <v>14184</v>
      </c>
      <c r="J53" s="53">
        <v>483</v>
      </c>
      <c r="K53" s="53">
        <v>0</v>
      </c>
    </row>
    <row r="54" spans="1:11" hidden="1" outlineLevel="1">
      <c r="A54" s="11" t="s">
        <v>65</v>
      </c>
      <c r="B54" s="53">
        <v>31510</v>
      </c>
      <c r="C54" s="53">
        <v>5898</v>
      </c>
      <c r="D54" s="53">
        <v>98</v>
      </c>
      <c r="E54" s="53">
        <v>0</v>
      </c>
      <c r="F54" s="53">
        <v>0</v>
      </c>
      <c r="G54" s="53">
        <v>0</v>
      </c>
      <c r="H54" s="53">
        <v>5800</v>
      </c>
      <c r="I54" s="53">
        <v>25543</v>
      </c>
      <c r="J54" s="53">
        <v>69</v>
      </c>
      <c r="K54" s="53">
        <v>0</v>
      </c>
    </row>
    <row r="55" spans="1:11" hidden="1" outlineLevel="1">
      <c r="A55" s="11" t="s">
        <v>50</v>
      </c>
      <c r="B55" s="53">
        <v>47935</v>
      </c>
      <c r="C55" s="53">
        <v>14741</v>
      </c>
      <c r="D55" s="53">
        <v>2405</v>
      </c>
      <c r="E55" s="53">
        <v>245</v>
      </c>
      <c r="F55" s="53">
        <v>0</v>
      </c>
      <c r="G55" s="53">
        <v>130</v>
      </c>
      <c r="H55" s="53">
        <v>11961</v>
      </c>
      <c r="I55" s="53">
        <v>31599</v>
      </c>
      <c r="J55" s="53">
        <v>1</v>
      </c>
      <c r="K55" s="53">
        <v>1594</v>
      </c>
    </row>
    <row r="56" spans="1:11" hidden="1" outlineLevel="1">
      <c r="A56" s="11" t="s">
        <v>52</v>
      </c>
      <c r="B56" s="53">
        <v>36667</v>
      </c>
      <c r="C56" s="53">
        <v>0</v>
      </c>
      <c r="D56" s="53">
        <v>0</v>
      </c>
      <c r="E56" s="53">
        <v>0</v>
      </c>
      <c r="F56" s="53">
        <v>0</v>
      </c>
      <c r="G56" s="53">
        <v>0</v>
      </c>
      <c r="H56" s="53">
        <v>0</v>
      </c>
      <c r="I56" s="53">
        <v>36667</v>
      </c>
      <c r="J56" s="53">
        <v>0</v>
      </c>
      <c r="K56" s="53">
        <v>0</v>
      </c>
    </row>
    <row r="57" spans="1:11" hidden="1" outlineLevel="1">
      <c r="A57" s="11" t="s">
        <v>137</v>
      </c>
      <c r="B57" s="53">
        <v>54964</v>
      </c>
      <c r="C57" s="53">
        <v>32302</v>
      </c>
      <c r="D57" s="53">
        <v>8719</v>
      </c>
      <c r="E57" s="53">
        <v>5167</v>
      </c>
      <c r="F57" s="53">
        <v>0</v>
      </c>
      <c r="G57" s="53">
        <v>310</v>
      </c>
      <c r="H57" s="53">
        <v>18106</v>
      </c>
      <c r="I57" s="53">
        <v>20781</v>
      </c>
      <c r="J57" s="53">
        <v>0</v>
      </c>
      <c r="K57" s="53">
        <v>1881</v>
      </c>
    </row>
    <row r="58" spans="1:11" hidden="1" outlineLevel="1">
      <c r="A58" s="11" t="s">
        <v>54</v>
      </c>
      <c r="B58" s="53">
        <v>46831</v>
      </c>
      <c r="C58" s="53">
        <v>20428</v>
      </c>
      <c r="D58" s="53">
        <v>2719</v>
      </c>
      <c r="E58" s="53">
        <v>522</v>
      </c>
      <c r="F58" s="53">
        <v>0</v>
      </c>
      <c r="G58" s="53">
        <v>565</v>
      </c>
      <c r="H58" s="53">
        <v>16622</v>
      </c>
      <c r="I58" s="53">
        <v>25579</v>
      </c>
      <c r="J58" s="53">
        <v>444</v>
      </c>
      <c r="K58" s="53">
        <v>380</v>
      </c>
    </row>
    <row r="59" spans="1:11" hidden="1" outlineLevel="1">
      <c r="A59" s="11" t="s">
        <v>56</v>
      </c>
      <c r="B59" s="53">
        <v>27956</v>
      </c>
      <c r="C59" s="53">
        <v>7613</v>
      </c>
      <c r="D59" s="53">
        <v>985</v>
      </c>
      <c r="E59" s="53">
        <v>40</v>
      </c>
      <c r="F59" s="53">
        <v>0</v>
      </c>
      <c r="G59" s="53">
        <v>379</v>
      </c>
      <c r="H59" s="53">
        <v>6209</v>
      </c>
      <c r="I59" s="53">
        <v>19474</v>
      </c>
      <c r="J59" s="53">
        <v>327</v>
      </c>
      <c r="K59" s="53">
        <v>542</v>
      </c>
    </row>
    <row r="60" spans="1:11" hidden="1" outlineLevel="1">
      <c r="A60" s="11" t="s">
        <v>66</v>
      </c>
      <c r="B60" s="53">
        <v>28435</v>
      </c>
      <c r="C60" s="53">
        <v>16413</v>
      </c>
      <c r="D60" s="53">
        <v>2052</v>
      </c>
      <c r="E60" s="53">
        <v>2440</v>
      </c>
      <c r="F60" s="53">
        <v>0</v>
      </c>
      <c r="G60" s="53">
        <v>355</v>
      </c>
      <c r="H60" s="53">
        <v>11566</v>
      </c>
      <c r="I60" s="53">
        <v>11903</v>
      </c>
      <c r="J60" s="53">
        <v>119</v>
      </c>
      <c r="K60" s="53">
        <v>0</v>
      </c>
    </row>
    <row r="61" spans="1:11" hidden="1" outlineLevel="1">
      <c r="A61" s="11" t="s">
        <v>138</v>
      </c>
      <c r="B61" s="53">
        <v>36807</v>
      </c>
      <c r="C61" s="53">
        <v>12871</v>
      </c>
      <c r="D61" s="53">
        <v>540</v>
      </c>
      <c r="E61" s="53">
        <v>649</v>
      </c>
      <c r="F61" s="53">
        <v>0</v>
      </c>
      <c r="G61" s="53">
        <v>0</v>
      </c>
      <c r="H61" s="53">
        <v>11682</v>
      </c>
      <c r="I61" s="53">
        <v>19948</v>
      </c>
      <c r="J61" s="53">
        <v>135</v>
      </c>
      <c r="K61" s="53">
        <v>3853</v>
      </c>
    </row>
    <row r="62" spans="1:11" hidden="1" outlineLevel="1">
      <c r="A62" s="11" t="s">
        <v>139</v>
      </c>
      <c r="B62" s="53">
        <v>30351</v>
      </c>
      <c r="C62" s="53">
        <v>5627</v>
      </c>
      <c r="D62" s="53">
        <v>72</v>
      </c>
      <c r="E62" s="53">
        <v>0</v>
      </c>
      <c r="F62" s="53">
        <v>0</v>
      </c>
      <c r="G62" s="53">
        <v>0</v>
      </c>
      <c r="H62" s="53">
        <v>5555</v>
      </c>
      <c r="I62" s="53">
        <v>20590</v>
      </c>
      <c r="J62" s="53">
        <v>0</v>
      </c>
      <c r="K62" s="53">
        <v>4134</v>
      </c>
    </row>
    <row r="63" spans="1:11" collapsed="1">
      <c r="A63" s="11" t="s">
        <v>545</v>
      </c>
      <c r="B63" s="53">
        <v>369689</v>
      </c>
      <c r="C63" s="53">
        <v>129948</v>
      </c>
      <c r="D63" s="53">
        <v>23674</v>
      </c>
      <c r="E63" s="53">
        <v>10907</v>
      </c>
      <c r="F63" s="53">
        <v>0</v>
      </c>
      <c r="G63" s="53">
        <v>375</v>
      </c>
      <c r="H63" s="53">
        <v>94992</v>
      </c>
      <c r="I63" s="53">
        <v>225046</v>
      </c>
      <c r="J63" s="53">
        <v>1623</v>
      </c>
      <c r="K63" s="53">
        <v>13072</v>
      </c>
    </row>
    <row r="64" spans="1:11" hidden="1" outlineLevel="1">
      <c r="A64" s="39" t="s">
        <v>130</v>
      </c>
      <c r="B64" s="53">
        <v>675</v>
      </c>
      <c r="C64" s="53">
        <v>205</v>
      </c>
      <c r="D64" s="53">
        <v>0</v>
      </c>
      <c r="E64" s="53">
        <v>0</v>
      </c>
      <c r="F64" s="53">
        <v>0</v>
      </c>
      <c r="G64" s="53">
        <v>0</v>
      </c>
      <c r="H64" s="53">
        <v>205</v>
      </c>
      <c r="I64" s="53">
        <v>51</v>
      </c>
      <c r="J64" s="53">
        <v>409</v>
      </c>
      <c r="K64" s="53">
        <v>10</v>
      </c>
    </row>
    <row r="65" spans="1:11" hidden="1" outlineLevel="1">
      <c r="A65" s="39" t="s">
        <v>131</v>
      </c>
      <c r="B65" s="53">
        <v>1321</v>
      </c>
      <c r="C65" s="53">
        <v>0</v>
      </c>
      <c r="D65" s="53">
        <v>0</v>
      </c>
      <c r="E65" s="53">
        <v>0</v>
      </c>
      <c r="F65" s="53">
        <v>0</v>
      </c>
      <c r="G65" s="53">
        <v>0</v>
      </c>
      <c r="H65" s="53">
        <v>0</v>
      </c>
      <c r="I65" s="53">
        <v>890</v>
      </c>
      <c r="J65" s="53">
        <v>431</v>
      </c>
      <c r="K65" s="53">
        <v>0</v>
      </c>
    </row>
    <row r="66" spans="1:11" hidden="1" outlineLevel="1">
      <c r="A66" s="39" t="s">
        <v>132</v>
      </c>
      <c r="B66" s="53">
        <v>11591</v>
      </c>
      <c r="C66" s="53">
        <v>1406</v>
      </c>
      <c r="D66" s="53">
        <v>165</v>
      </c>
      <c r="E66" s="53">
        <v>142</v>
      </c>
      <c r="F66" s="53">
        <v>0</v>
      </c>
      <c r="G66" s="53">
        <v>0</v>
      </c>
      <c r="H66" s="53">
        <v>1099</v>
      </c>
      <c r="I66" s="53">
        <v>9488</v>
      </c>
      <c r="J66" s="53">
        <v>420</v>
      </c>
      <c r="K66" s="53">
        <v>277</v>
      </c>
    </row>
    <row r="67" spans="1:11" hidden="1" outlineLevel="1">
      <c r="A67" s="39" t="s">
        <v>179</v>
      </c>
      <c r="B67" s="53">
        <v>18641</v>
      </c>
      <c r="C67" s="53">
        <v>1451</v>
      </c>
      <c r="D67" s="53">
        <v>272</v>
      </c>
      <c r="E67" s="53">
        <v>0</v>
      </c>
      <c r="F67" s="53">
        <v>0</v>
      </c>
      <c r="G67" s="53">
        <v>0</v>
      </c>
      <c r="H67" s="53">
        <v>1179</v>
      </c>
      <c r="I67" s="53">
        <v>16931</v>
      </c>
      <c r="J67" s="53">
        <v>21</v>
      </c>
      <c r="K67" s="53">
        <v>238</v>
      </c>
    </row>
    <row r="68" spans="1:11" hidden="1" outlineLevel="1">
      <c r="A68" s="39" t="s">
        <v>180</v>
      </c>
      <c r="B68" s="53">
        <v>15302</v>
      </c>
      <c r="C68" s="53">
        <v>6545</v>
      </c>
      <c r="D68" s="53">
        <v>1216</v>
      </c>
      <c r="E68" s="53">
        <v>908</v>
      </c>
      <c r="F68" s="53">
        <v>0</v>
      </c>
      <c r="G68" s="53">
        <v>0</v>
      </c>
      <c r="H68" s="53">
        <v>4421</v>
      </c>
      <c r="I68" s="53">
        <v>8699</v>
      </c>
      <c r="J68" s="53">
        <v>0</v>
      </c>
      <c r="K68" s="53">
        <v>58</v>
      </c>
    </row>
    <row r="69" spans="1:11" hidden="1" outlineLevel="1">
      <c r="A69" s="11" t="s">
        <v>181</v>
      </c>
      <c r="B69" s="53">
        <v>18413</v>
      </c>
      <c r="C69" s="53">
        <v>7297</v>
      </c>
      <c r="D69" s="53">
        <v>2830</v>
      </c>
      <c r="E69" s="53">
        <v>483</v>
      </c>
      <c r="F69" s="53">
        <v>0</v>
      </c>
      <c r="G69" s="53">
        <v>0</v>
      </c>
      <c r="H69" s="53">
        <v>3984</v>
      </c>
      <c r="I69" s="53">
        <v>11006</v>
      </c>
      <c r="J69" s="53">
        <v>44</v>
      </c>
      <c r="K69" s="53">
        <v>66</v>
      </c>
    </row>
    <row r="70" spans="1:11" hidden="1" outlineLevel="1">
      <c r="A70" s="11" t="s">
        <v>182</v>
      </c>
      <c r="B70" s="53">
        <v>38449</v>
      </c>
      <c r="C70" s="53">
        <v>10352</v>
      </c>
      <c r="D70" s="53">
        <v>3545</v>
      </c>
      <c r="E70" s="53">
        <v>240</v>
      </c>
      <c r="F70" s="53">
        <v>0</v>
      </c>
      <c r="G70" s="53">
        <v>0</v>
      </c>
      <c r="H70" s="53">
        <v>6567</v>
      </c>
      <c r="I70" s="53">
        <v>27534</v>
      </c>
      <c r="J70" s="53">
        <v>59</v>
      </c>
      <c r="K70" s="53">
        <v>504</v>
      </c>
    </row>
    <row r="71" spans="1:11" hidden="1" outlineLevel="1">
      <c r="A71" s="11" t="s">
        <v>183</v>
      </c>
      <c r="B71" s="53">
        <v>87747</v>
      </c>
      <c r="C71" s="53">
        <v>35675</v>
      </c>
      <c r="D71" s="53">
        <v>6704</v>
      </c>
      <c r="E71" s="53">
        <v>2001</v>
      </c>
      <c r="F71" s="53">
        <v>0</v>
      </c>
      <c r="G71" s="53">
        <v>375</v>
      </c>
      <c r="H71" s="53">
        <v>26595</v>
      </c>
      <c r="I71" s="53">
        <v>50991</v>
      </c>
      <c r="J71" s="53">
        <v>15</v>
      </c>
      <c r="K71" s="53">
        <v>1066</v>
      </c>
    </row>
    <row r="72" spans="1:11" hidden="1" outlineLevel="1">
      <c r="A72" s="11" t="s">
        <v>184</v>
      </c>
      <c r="B72" s="53">
        <v>60567</v>
      </c>
      <c r="C72" s="53">
        <v>26620</v>
      </c>
      <c r="D72" s="53">
        <v>6044</v>
      </c>
      <c r="E72" s="53">
        <v>950</v>
      </c>
      <c r="F72" s="53">
        <v>0</v>
      </c>
      <c r="G72" s="53">
        <v>0</v>
      </c>
      <c r="H72" s="53">
        <v>19626</v>
      </c>
      <c r="I72" s="53">
        <v>33358</v>
      </c>
      <c r="J72" s="53">
        <v>49</v>
      </c>
      <c r="K72" s="53">
        <v>540</v>
      </c>
    </row>
    <row r="73" spans="1:11" hidden="1" outlineLevel="1">
      <c r="A73" s="11" t="s">
        <v>185</v>
      </c>
      <c r="B73" s="53">
        <v>58906</v>
      </c>
      <c r="C73" s="53">
        <v>20781</v>
      </c>
      <c r="D73" s="53">
        <v>1184</v>
      </c>
      <c r="E73" s="53">
        <v>2659</v>
      </c>
      <c r="F73" s="53">
        <v>0</v>
      </c>
      <c r="G73" s="53">
        <v>0</v>
      </c>
      <c r="H73" s="53">
        <v>16938</v>
      </c>
      <c r="I73" s="53">
        <v>32757</v>
      </c>
      <c r="J73" s="53">
        <v>175</v>
      </c>
      <c r="K73" s="53">
        <v>5193</v>
      </c>
    </row>
    <row r="74" spans="1:11" hidden="1" outlineLevel="1">
      <c r="A74" s="11" t="s">
        <v>186</v>
      </c>
      <c r="B74" s="53">
        <v>58077</v>
      </c>
      <c r="C74" s="53">
        <v>19616</v>
      </c>
      <c r="D74" s="53">
        <v>1714</v>
      </c>
      <c r="E74" s="53">
        <v>3524</v>
      </c>
      <c r="F74" s="53">
        <v>0</v>
      </c>
      <c r="G74" s="53">
        <v>0</v>
      </c>
      <c r="H74" s="53">
        <v>14378</v>
      </c>
      <c r="I74" s="53">
        <v>33341</v>
      </c>
      <c r="J74" s="53">
        <v>0</v>
      </c>
      <c r="K74" s="53">
        <v>5120</v>
      </c>
    </row>
    <row r="75" spans="1:11" hidden="1" outlineLevel="1">
      <c r="A75" s="11" t="s">
        <v>133</v>
      </c>
      <c r="B75" s="53">
        <v>318424</v>
      </c>
      <c r="C75" s="53">
        <v>126636</v>
      </c>
      <c r="D75" s="53">
        <v>23674</v>
      </c>
      <c r="E75" s="53">
        <v>10907</v>
      </c>
      <c r="F75" s="53">
        <v>0</v>
      </c>
      <c r="G75" s="53">
        <v>375</v>
      </c>
      <c r="H75" s="53">
        <v>91680</v>
      </c>
      <c r="I75" s="53">
        <v>178310</v>
      </c>
      <c r="J75" s="53">
        <v>1623</v>
      </c>
      <c r="K75" s="53">
        <v>11855</v>
      </c>
    </row>
    <row r="76" spans="1:11" hidden="1" outlineLevel="1">
      <c r="A76" s="11" t="s">
        <v>134</v>
      </c>
      <c r="B76" s="53">
        <v>51265</v>
      </c>
      <c r="C76" s="53">
        <v>3312</v>
      </c>
      <c r="D76" s="53">
        <v>0</v>
      </c>
      <c r="E76" s="53">
        <v>0</v>
      </c>
      <c r="F76" s="53">
        <v>0</v>
      </c>
      <c r="G76" s="53">
        <v>0</v>
      </c>
      <c r="H76" s="53">
        <v>3312</v>
      </c>
      <c r="I76" s="53">
        <v>46736</v>
      </c>
      <c r="J76" s="53">
        <v>0</v>
      </c>
      <c r="K76" s="53">
        <v>1217</v>
      </c>
    </row>
    <row r="77" spans="1:11" hidden="1" outlineLevel="1">
      <c r="A77" s="11" t="s">
        <v>135</v>
      </c>
      <c r="B77" s="53">
        <v>201461</v>
      </c>
      <c r="C77" s="53">
        <v>70265</v>
      </c>
      <c r="D77" s="53">
        <v>15440</v>
      </c>
      <c r="E77" s="53">
        <v>6292</v>
      </c>
      <c r="F77" s="53">
        <v>0</v>
      </c>
      <c r="G77" s="53">
        <v>0</v>
      </c>
      <c r="H77" s="53">
        <v>48533</v>
      </c>
      <c r="I77" s="53">
        <v>127130</v>
      </c>
      <c r="J77" s="53">
        <v>571</v>
      </c>
      <c r="K77" s="53">
        <v>3495</v>
      </c>
    </row>
    <row r="78" spans="1:11" hidden="1" outlineLevel="1">
      <c r="A78" s="11" t="s">
        <v>136</v>
      </c>
      <c r="B78" s="53">
        <v>168228</v>
      </c>
      <c r="C78" s="53">
        <v>59683</v>
      </c>
      <c r="D78" s="53">
        <v>8234</v>
      </c>
      <c r="E78" s="53">
        <v>4615</v>
      </c>
      <c r="F78" s="53">
        <v>0</v>
      </c>
      <c r="G78" s="53">
        <v>375</v>
      </c>
      <c r="H78" s="53">
        <v>46459</v>
      </c>
      <c r="I78" s="53">
        <v>97916</v>
      </c>
      <c r="J78" s="53">
        <v>1052</v>
      </c>
      <c r="K78" s="53">
        <v>9577</v>
      </c>
    </row>
    <row r="79" spans="1:11" hidden="1" outlineLevel="1">
      <c r="A79" s="11" t="s">
        <v>64</v>
      </c>
      <c r="B79" s="53">
        <v>32823</v>
      </c>
      <c r="C79" s="53">
        <v>16525</v>
      </c>
      <c r="D79" s="53">
        <v>3833</v>
      </c>
      <c r="E79" s="53">
        <v>760</v>
      </c>
      <c r="F79" s="53">
        <v>0</v>
      </c>
      <c r="G79" s="53">
        <v>0</v>
      </c>
      <c r="H79" s="53">
        <v>11932</v>
      </c>
      <c r="I79" s="53">
        <v>15821</v>
      </c>
      <c r="J79" s="53">
        <v>477</v>
      </c>
      <c r="K79" s="53">
        <v>0</v>
      </c>
    </row>
    <row r="80" spans="1:11" hidden="1" outlineLevel="1">
      <c r="A80" s="11" t="s">
        <v>65</v>
      </c>
      <c r="B80" s="53">
        <v>31238</v>
      </c>
      <c r="C80" s="53">
        <v>6186</v>
      </c>
      <c r="D80" s="53">
        <v>317</v>
      </c>
      <c r="E80" s="53">
        <v>0</v>
      </c>
      <c r="F80" s="53">
        <v>0</v>
      </c>
      <c r="G80" s="53">
        <v>0</v>
      </c>
      <c r="H80" s="53">
        <v>5869</v>
      </c>
      <c r="I80" s="53">
        <v>24973</v>
      </c>
      <c r="J80" s="53">
        <v>79</v>
      </c>
      <c r="K80" s="53">
        <v>0</v>
      </c>
    </row>
    <row r="81" spans="1:11" hidden="1" outlineLevel="1">
      <c r="A81" s="11" t="s">
        <v>50</v>
      </c>
      <c r="B81" s="53">
        <v>48650</v>
      </c>
      <c r="C81" s="53">
        <v>14748</v>
      </c>
      <c r="D81" s="53">
        <v>2487</v>
      </c>
      <c r="E81" s="53">
        <v>281</v>
      </c>
      <c r="F81" s="53">
        <v>0</v>
      </c>
      <c r="G81" s="53">
        <v>0</v>
      </c>
      <c r="H81" s="53">
        <v>11980</v>
      </c>
      <c r="I81" s="53">
        <v>32242</v>
      </c>
      <c r="J81" s="53">
        <v>15</v>
      </c>
      <c r="K81" s="53">
        <v>1645</v>
      </c>
    </row>
    <row r="82" spans="1:11" hidden="1" outlineLevel="1">
      <c r="A82" s="11" t="s">
        <v>52</v>
      </c>
      <c r="B82" s="53">
        <v>34879</v>
      </c>
      <c r="C82" s="53">
        <v>0</v>
      </c>
      <c r="D82" s="53">
        <v>0</v>
      </c>
      <c r="E82" s="53">
        <v>0</v>
      </c>
      <c r="F82" s="53">
        <v>0</v>
      </c>
      <c r="G82" s="53">
        <v>0</v>
      </c>
      <c r="H82" s="53">
        <v>0</v>
      </c>
      <c r="I82" s="53">
        <v>34879</v>
      </c>
      <c r="J82" s="53">
        <v>0</v>
      </c>
      <c r="K82" s="53">
        <v>0</v>
      </c>
    </row>
    <row r="83" spans="1:11" hidden="1" outlineLevel="1">
      <c r="A83" s="11" t="s">
        <v>137</v>
      </c>
      <c r="B83" s="53">
        <v>53871</v>
      </c>
      <c r="C83" s="53">
        <v>32806</v>
      </c>
      <c r="D83" s="53">
        <v>8803</v>
      </c>
      <c r="E83" s="53">
        <v>5251</v>
      </c>
      <c r="F83" s="53">
        <v>0</v>
      </c>
      <c r="G83" s="53">
        <v>0</v>
      </c>
      <c r="H83" s="53">
        <v>18752</v>
      </c>
      <c r="I83" s="53">
        <v>19215</v>
      </c>
      <c r="J83" s="53">
        <v>0</v>
      </c>
      <c r="K83" s="53">
        <v>1850</v>
      </c>
    </row>
    <row r="84" spans="1:11" hidden="1" outlineLevel="1">
      <c r="A84" s="11" t="s">
        <v>54</v>
      </c>
      <c r="B84" s="53">
        <v>47516</v>
      </c>
      <c r="C84" s="53">
        <v>20089</v>
      </c>
      <c r="D84" s="53">
        <v>4489</v>
      </c>
      <c r="E84" s="53">
        <v>1057</v>
      </c>
      <c r="F84" s="53">
        <v>0</v>
      </c>
      <c r="G84" s="53">
        <v>375</v>
      </c>
      <c r="H84" s="53">
        <v>14168</v>
      </c>
      <c r="I84" s="53">
        <v>26469</v>
      </c>
      <c r="J84" s="53">
        <v>444</v>
      </c>
      <c r="K84" s="53">
        <v>514</v>
      </c>
    </row>
    <row r="85" spans="1:11" hidden="1" outlineLevel="1">
      <c r="A85" s="11" t="s">
        <v>56</v>
      </c>
      <c r="B85" s="53">
        <v>27981</v>
      </c>
      <c r="C85" s="53">
        <v>7348</v>
      </c>
      <c r="D85" s="53">
        <v>996</v>
      </c>
      <c r="E85" s="53">
        <v>0</v>
      </c>
      <c r="F85" s="53">
        <v>0</v>
      </c>
      <c r="G85" s="53">
        <v>0</v>
      </c>
      <c r="H85" s="53">
        <v>6352</v>
      </c>
      <c r="I85" s="53">
        <v>19757</v>
      </c>
      <c r="J85" s="53">
        <v>334</v>
      </c>
      <c r="K85" s="53">
        <v>542</v>
      </c>
    </row>
    <row r="86" spans="1:11" hidden="1" outlineLevel="1">
      <c r="A86" s="11" t="s">
        <v>66</v>
      </c>
      <c r="B86" s="53">
        <v>27966</v>
      </c>
      <c r="C86" s="53">
        <v>15115</v>
      </c>
      <c r="D86" s="53">
        <v>1946</v>
      </c>
      <c r="E86" s="53">
        <v>2844</v>
      </c>
      <c r="F86" s="53">
        <v>0</v>
      </c>
      <c r="G86" s="53">
        <v>0</v>
      </c>
      <c r="H86" s="53">
        <v>10325</v>
      </c>
      <c r="I86" s="53">
        <v>12622</v>
      </c>
      <c r="J86" s="53">
        <v>119</v>
      </c>
      <c r="K86" s="53">
        <v>110</v>
      </c>
    </row>
    <row r="87" spans="1:11" hidden="1" outlineLevel="1">
      <c r="A87" s="11" t="s">
        <v>138</v>
      </c>
      <c r="B87" s="53">
        <v>35811</v>
      </c>
      <c r="C87" s="53">
        <v>11398</v>
      </c>
      <c r="D87" s="53">
        <v>803</v>
      </c>
      <c r="E87" s="53">
        <v>714</v>
      </c>
      <c r="F87" s="53">
        <v>0</v>
      </c>
      <c r="G87" s="53">
        <v>0</v>
      </c>
      <c r="H87" s="53">
        <v>9881</v>
      </c>
      <c r="I87" s="53">
        <v>20434</v>
      </c>
      <c r="J87" s="53">
        <v>155</v>
      </c>
      <c r="K87" s="53">
        <v>3824</v>
      </c>
    </row>
    <row r="88" spans="1:11" hidden="1" outlineLevel="1">
      <c r="A88" s="11" t="s">
        <v>139</v>
      </c>
      <c r="B88" s="53">
        <v>28954</v>
      </c>
      <c r="C88" s="53">
        <v>5733</v>
      </c>
      <c r="D88" s="53">
        <v>0</v>
      </c>
      <c r="E88" s="53">
        <v>0</v>
      </c>
      <c r="F88" s="53">
        <v>0</v>
      </c>
      <c r="G88" s="53">
        <v>0</v>
      </c>
      <c r="H88" s="53">
        <v>5733</v>
      </c>
      <c r="I88" s="53">
        <v>18634</v>
      </c>
      <c r="J88" s="53">
        <v>0</v>
      </c>
      <c r="K88" s="53">
        <v>4587</v>
      </c>
    </row>
    <row r="89" spans="1:11" collapsed="1">
      <c r="A89" s="11" t="s">
        <v>586</v>
      </c>
      <c r="B89" s="53">
        <v>366912</v>
      </c>
      <c r="C89" s="53">
        <v>129948</v>
      </c>
      <c r="D89" s="53">
        <v>23162</v>
      </c>
      <c r="E89" s="53">
        <v>10349</v>
      </c>
      <c r="F89" s="53">
        <v>0</v>
      </c>
      <c r="G89" s="53">
        <v>71</v>
      </c>
      <c r="H89" s="53">
        <v>96366</v>
      </c>
      <c r="I89" s="53">
        <v>224356</v>
      </c>
      <c r="J89" s="53">
        <v>1683</v>
      </c>
      <c r="K89" s="53">
        <v>10925</v>
      </c>
    </row>
    <row r="90" spans="1:11" hidden="1" outlineLevel="1">
      <c r="A90" s="11" t="s">
        <v>587</v>
      </c>
      <c r="B90" s="53">
        <v>595</v>
      </c>
      <c r="C90" s="53">
        <v>151</v>
      </c>
      <c r="D90" s="53">
        <v>0</v>
      </c>
      <c r="E90" s="53">
        <v>0</v>
      </c>
      <c r="F90" s="53">
        <v>0</v>
      </c>
      <c r="G90" s="53">
        <v>0</v>
      </c>
      <c r="H90" s="53">
        <v>151</v>
      </c>
      <c r="I90" s="53">
        <v>15</v>
      </c>
      <c r="J90" s="53">
        <v>419</v>
      </c>
      <c r="K90" s="53">
        <v>10</v>
      </c>
    </row>
    <row r="91" spans="1:11" hidden="1" outlineLevel="1">
      <c r="A91" s="11" t="s">
        <v>588</v>
      </c>
      <c r="B91" s="53">
        <v>1691</v>
      </c>
      <c r="C91" s="53">
        <v>0</v>
      </c>
      <c r="D91" s="53">
        <v>0</v>
      </c>
      <c r="E91" s="53">
        <v>0</v>
      </c>
      <c r="F91" s="53">
        <v>0</v>
      </c>
      <c r="G91" s="53">
        <v>0</v>
      </c>
      <c r="H91" s="53">
        <v>0</v>
      </c>
      <c r="I91" s="53">
        <v>1162</v>
      </c>
      <c r="J91" s="53">
        <v>431</v>
      </c>
      <c r="K91" s="53">
        <v>98</v>
      </c>
    </row>
    <row r="92" spans="1:11" hidden="1" outlineLevel="1">
      <c r="A92" s="11" t="s">
        <v>589</v>
      </c>
      <c r="B92" s="53">
        <v>10823</v>
      </c>
      <c r="C92" s="53">
        <v>1419</v>
      </c>
      <c r="D92" s="53">
        <v>244</v>
      </c>
      <c r="E92" s="53">
        <v>6</v>
      </c>
      <c r="F92" s="53">
        <v>0</v>
      </c>
      <c r="G92" s="53">
        <v>0</v>
      </c>
      <c r="H92" s="53">
        <v>1169</v>
      </c>
      <c r="I92" s="53">
        <v>8841</v>
      </c>
      <c r="J92" s="53">
        <v>441</v>
      </c>
      <c r="K92" s="53">
        <v>122</v>
      </c>
    </row>
    <row r="93" spans="1:11" hidden="1" outlineLevel="1">
      <c r="A93" s="11" t="s">
        <v>590</v>
      </c>
      <c r="B93" s="53">
        <v>16001</v>
      </c>
      <c r="C93" s="53">
        <v>2087</v>
      </c>
      <c r="D93" s="53">
        <v>376</v>
      </c>
      <c r="E93" s="53">
        <v>0</v>
      </c>
      <c r="F93" s="53">
        <v>0</v>
      </c>
      <c r="G93" s="53">
        <v>0</v>
      </c>
      <c r="H93" s="53">
        <v>1711</v>
      </c>
      <c r="I93" s="53">
        <v>13655</v>
      </c>
      <c r="J93" s="53">
        <v>0</v>
      </c>
      <c r="K93" s="53">
        <v>259</v>
      </c>
    </row>
    <row r="94" spans="1:11" hidden="1" outlineLevel="1">
      <c r="A94" s="11" t="s">
        <v>591</v>
      </c>
      <c r="B94" s="53">
        <v>12109</v>
      </c>
      <c r="C94" s="53">
        <v>4647</v>
      </c>
      <c r="D94" s="53">
        <v>1485</v>
      </c>
      <c r="E94" s="53">
        <v>860</v>
      </c>
      <c r="F94" s="53">
        <v>0</v>
      </c>
      <c r="G94" s="53">
        <v>0</v>
      </c>
      <c r="H94" s="53">
        <v>2302</v>
      </c>
      <c r="I94" s="53">
        <v>7462</v>
      </c>
      <c r="J94" s="53">
        <v>0</v>
      </c>
      <c r="K94" s="53">
        <v>0</v>
      </c>
    </row>
    <row r="95" spans="1:11" hidden="1" outlineLevel="1">
      <c r="A95" s="11" t="s">
        <v>592</v>
      </c>
      <c r="B95" s="53">
        <v>18226</v>
      </c>
      <c r="C95" s="53">
        <v>5184</v>
      </c>
      <c r="D95" s="53">
        <v>1417</v>
      </c>
      <c r="E95" s="53">
        <v>550</v>
      </c>
      <c r="F95" s="53">
        <v>0</v>
      </c>
      <c r="G95" s="53">
        <v>0</v>
      </c>
      <c r="H95" s="53">
        <v>3217</v>
      </c>
      <c r="I95" s="53">
        <v>12929</v>
      </c>
      <c r="J95" s="53">
        <v>103</v>
      </c>
      <c r="K95" s="53">
        <v>10</v>
      </c>
    </row>
    <row r="96" spans="1:11" hidden="1" outlineLevel="1">
      <c r="A96" s="11" t="s">
        <v>593</v>
      </c>
      <c r="B96" s="53">
        <v>38173</v>
      </c>
      <c r="C96" s="53">
        <v>10850</v>
      </c>
      <c r="D96" s="53">
        <v>3159</v>
      </c>
      <c r="E96" s="53">
        <v>200</v>
      </c>
      <c r="F96" s="53">
        <v>0</v>
      </c>
      <c r="G96" s="53">
        <v>0</v>
      </c>
      <c r="H96" s="53">
        <v>7491</v>
      </c>
      <c r="I96" s="53">
        <v>26876</v>
      </c>
      <c r="J96" s="53">
        <v>0</v>
      </c>
      <c r="K96" s="53">
        <v>447</v>
      </c>
    </row>
    <row r="97" spans="1:11" hidden="1" outlineLevel="1">
      <c r="A97" s="11" t="s">
        <v>594</v>
      </c>
      <c r="B97" s="53">
        <v>85217</v>
      </c>
      <c r="C97" s="53">
        <v>36954</v>
      </c>
      <c r="D97" s="53">
        <v>7070</v>
      </c>
      <c r="E97" s="53">
        <v>2475</v>
      </c>
      <c r="F97" s="53">
        <v>0</v>
      </c>
      <c r="G97" s="53">
        <v>71</v>
      </c>
      <c r="H97" s="53">
        <v>27338</v>
      </c>
      <c r="I97" s="53">
        <v>46804</v>
      </c>
      <c r="J97" s="53">
        <v>25</v>
      </c>
      <c r="K97" s="53">
        <v>1434</v>
      </c>
    </row>
    <row r="98" spans="1:11" hidden="1" outlineLevel="1">
      <c r="A98" s="11" t="s">
        <v>595</v>
      </c>
      <c r="B98" s="53">
        <v>65025</v>
      </c>
      <c r="C98" s="53">
        <v>29478</v>
      </c>
      <c r="D98" s="53">
        <v>7253</v>
      </c>
      <c r="E98" s="53">
        <v>1600</v>
      </c>
      <c r="F98" s="53">
        <v>0</v>
      </c>
      <c r="G98" s="53">
        <v>0</v>
      </c>
      <c r="H98" s="53">
        <v>20625</v>
      </c>
      <c r="I98" s="53">
        <v>34852</v>
      </c>
      <c r="J98" s="53">
        <v>74</v>
      </c>
      <c r="K98" s="53">
        <v>621</v>
      </c>
    </row>
    <row r="99" spans="1:11" hidden="1" outlineLevel="1">
      <c r="A99" s="11" t="s">
        <v>596</v>
      </c>
      <c r="B99" s="53">
        <v>65326</v>
      </c>
      <c r="C99" s="53">
        <v>20819</v>
      </c>
      <c r="D99" s="53">
        <v>1398</v>
      </c>
      <c r="E99" s="53">
        <v>1347</v>
      </c>
      <c r="F99" s="53">
        <v>0</v>
      </c>
      <c r="G99" s="53">
        <v>0</v>
      </c>
      <c r="H99" s="53">
        <v>18074</v>
      </c>
      <c r="I99" s="53">
        <v>41444</v>
      </c>
      <c r="J99" s="53">
        <v>190</v>
      </c>
      <c r="K99" s="53">
        <v>2873</v>
      </c>
    </row>
    <row r="100" spans="1:11" hidden="1" outlineLevel="1">
      <c r="A100" s="11" t="s">
        <v>597</v>
      </c>
      <c r="B100" s="53">
        <v>53726</v>
      </c>
      <c r="C100" s="53">
        <v>18359</v>
      </c>
      <c r="D100" s="53">
        <v>760</v>
      </c>
      <c r="E100" s="53">
        <v>3311</v>
      </c>
      <c r="F100" s="53">
        <v>0</v>
      </c>
      <c r="G100" s="53">
        <v>0</v>
      </c>
      <c r="H100" s="53">
        <v>14288</v>
      </c>
      <c r="I100" s="53">
        <v>30316</v>
      </c>
      <c r="J100" s="53">
        <v>0</v>
      </c>
      <c r="K100" s="53">
        <v>5051</v>
      </c>
    </row>
    <row r="101" spans="1:11" hidden="1" outlineLevel="1">
      <c r="A101" s="11" t="s">
        <v>133</v>
      </c>
      <c r="B101" s="53">
        <v>314519</v>
      </c>
      <c r="C101" s="53">
        <v>126872</v>
      </c>
      <c r="D101" s="53">
        <v>23162</v>
      </c>
      <c r="E101" s="53">
        <v>10349</v>
      </c>
      <c r="F101" s="53">
        <v>0</v>
      </c>
      <c r="G101" s="53">
        <v>71</v>
      </c>
      <c r="H101" s="53">
        <v>93290</v>
      </c>
      <c r="I101" s="53">
        <v>175357</v>
      </c>
      <c r="J101" s="53">
        <v>1683</v>
      </c>
      <c r="K101" s="53">
        <v>10607</v>
      </c>
    </row>
    <row r="102" spans="1:11" hidden="1" outlineLevel="1">
      <c r="A102" s="11" t="s">
        <v>134</v>
      </c>
      <c r="B102" s="53">
        <v>52393</v>
      </c>
      <c r="C102" s="53">
        <v>3076</v>
      </c>
      <c r="D102" s="53">
        <v>0</v>
      </c>
      <c r="E102" s="53">
        <v>0</v>
      </c>
      <c r="F102" s="53">
        <v>0</v>
      </c>
      <c r="G102" s="53">
        <v>0</v>
      </c>
      <c r="H102" s="53">
        <v>3076</v>
      </c>
      <c r="I102" s="53">
        <v>48999</v>
      </c>
      <c r="J102" s="53">
        <v>0</v>
      </c>
      <c r="K102" s="53">
        <v>318</v>
      </c>
    </row>
    <row r="103" spans="1:11" hidden="1" outlineLevel="1">
      <c r="A103" s="11" t="s">
        <v>135</v>
      </c>
      <c r="B103" s="53">
        <v>203020</v>
      </c>
      <c r="C103" s="53">
        <v>71926</v>
      </c>
      <c r="D103" s="53">
        <v>16703</v>
      </c>
      <c r="E103" s="53">
        <v>5892</v>
      </c>
      <c r="F103" s="53">
        <v>0</v>
      </c>
      <c r="G103" s="53">
        <v>0</v>
      </c>
      <c r="H103" s="53">
        <v>49331</v>
      </c>
      <c r="I103" s="53">
        <v>126895</v>
      </c>
      <c r="J103" s="53">
        <v>606</v>
      </c>
      <c r="K103" s="53">
        <v>3593</v>
      </c>
    </row>
    <row r="104" spans="1:11" hidden="1" outlineLevel="1">
      <c r="A104" s="11" t="s">
        <v>136</v>
      </c>
      <c r="B104" s="53">
        <v>163892</v>
      </c>
      <c r="C104" s="53">
        <v>58022</v>
      </c>
      <c r="D104" s="53">
        <v>6459</v>
      </c>
      <c r="E104" s="53">
        <v>4457</v>
      </c>
      <c r="F104" s="53">
        <v>0</v>
      </c>
      <c r="G104" s="53">
        <v>71</v>
      </c>
      <c r="H104" s="53">
        <v>47035</v>
      </c>
      <c r="I104" s="53">
        <v>97461</v>
      </c>
      <c r="J104" s="53">
        <v>1077</v>
      </c>
      <c r="K104" s="53">
        <v>7332</v>
      </c>
    </row>
    <row r="105" spans="1:11" hidden="1" outlineLevel="1">
      <c r="A105" s="11" t="s">
        <v>64</v>
      </c>
      <c r="B105" s="53">
        <v>33134</v>
      </c>
      <c r="C105" s="53">
        <v>16531</v>
      </c>
      <c r="D105" s="53">
        <v>4364</v>
      </c>
      <c r="E105" s="53">
        <v>920</v>
      </c>
      <c r="F105" s="53">
        <v>0</v>
      </c>
      <c r="G105" s="53">
        <v>0</v>
      </c>
      <c r="H105" s="53">
        <v>11247</v>
      </c>
      <c r="I105" s="53">
        <v>16126</v>
      </c>
      <c r="J105" s="53">
        <v>477</v>
      </c>
      <c r="K105" s="53">
        <v>0</v>
      </c>
    </row>
    <row r="106" spans="1:11" hidden="1" outlineLevel="1">
      <c r="A106" s="11" t="s">
        <v>65</v>
      </c>
      <c r="B106" s="53">
        <v>29840</v>
      </c>
      <c r="C106" s="53">
        <v>5906</v>
      </c>
      <c r="D106" s="53">
        <v>532</v>
      </c>
      <c r="E106" s="53">
        <v>0</v>
      </c>
      <c r="F106" s="53">
        <v>0</v>
      </c>
      <c r="G106" s="53">
        <v>0</v>
      </c>
      <c r="H106" s="53">
        <v>5374</v>
      </c>
      <c r="I106" s="53">
        <v>23855</v>
      </c>
      <c r="J106" s="53">
        <v>79</v>
      </c>
      <c r="K106" s="53">
        <v>0</v>
      </c>
    </row>
    <row r="107" spans="1:11" hidden="1" outlineLevel="1">
      <c r="A107" s="11" t="s">
        <v>50</v>
      </c>
      <c r="B107" s="53">
        <v>49094</v>
      </c>
      <c r="C107" s="53">
        <v>16283</v>
      </c>
      <c r="D107" s="53">
        <v>2757</v>
      </c>
      <c r="E107" s="53">
        <v>350</v>
      </c>
      <c r="F107" s="53">
        <v>0</v>
      </c>
      <c r="G107" s="53">
        <v>0</v>
      </c>
      <c r="H107" s="53">
        <v>13176</v>
      </c>
      <c r="I107" s="53">
        <v>31714</v>
      </c>
      <c r="J107" s="53">
        <v>0</v>
      </c>
      <c r="K107" s="53">
        <v>1097</v>
      </c>
    </row>
    <row r="108" spans="1:11" hidden="1" outlineLevel="1">
      <c r="A108" s="11" t="s">
        <v>52</v>
      </c>
      <c r="B108" s="53">
        <v>35693</v>
      </c>
      <c r="C108" s="53">
        <v>0</v>
      </c>
      <c r="D108" s="53">
        <v>0</v>
      </c>
      <c r="E108" s="53">
        <v>0</v>
      </c>
      <c r="F108" s="53">
        <v>0</v>
      </c>
      <c r="G108" s="53">
        <v>0</v>
      </c>
      <c r="H108" s="53">
        <v>0</v>
      </c>
      <c r="I108" s="53">
        <v>35693</v>
      </c>
      <c r="J108" s="53">
        <v>0</v>
      </c>
      <c r="K108" s="53">
        <v>0</v>
      </c>
    </row>
    <row r="109" spans="1:11" hidden="1" outlineLevel="1">
      <c r="A109" s="11" t="s">
        <v>137</v>
      </c>
      <c r="B109" s="53">
        <v>55259</v>
      </c>
      <c r="C109" s="53">
        <v>33206</v>
      </c>
      <c r="D109" s="53">
        <v>9050</v>
      </c>
      <c r="E109" s="53">
        <v>4622</v>
      </c>
      <c r="F109" s="53">
        <v>0</v>
      </c>
      <c r="G109" s="53">
        <v>0</v>
      </c>
      <c r="H109" s="53">
        <v>19534</v>
      </c>
      <c r="I109" s="53">
        <v>19507</v>
      </c>
      <c r="J109" s="53">
        <v>50</v>
      </c>
      <c r="K109" s="53">
        <v>2496</v>
      </c>
    </row>
    <row r="110" spans="1:11" hidden="1" outlineLevel="1">
      <c r="A110" s="11" t="s">
        <v>54</v>
      </c>
      <c r="B110" s="53">
        <v>44125</v>
      </c>
      <c r="C110" s="53">
        <v>17162</v>
      </c>
      <c r="D110" s="53">
        <v>3575</v>
      </c>
      <c r="E110" s="53">
        <v>1171</v>
      </c>
      <c r="F110" s="53">
        <v>0</v>
      </c>
      <c r="G110" s="53">
        <v>71</v>
      </c>
      <c r="H110" s="53">
        <v>12345</v>
      </c>
      <c r="I110" s="53">
        <v>26062</v>
      </c>
      <c r="J110" s="53">
        <v>444</v>
      </c>
      <c r="K110" s="53">
        <v>457</v>
      </c>
    </row>
    <row r="111" spans="1:11" hidden="1" outlineLevel="1">
      <c r="A111" s="11" t="s">
        <v>56</v>
      </c>
      <c r="B111" s="53">
        <v>27511</v>
      </c>
      <c r="C111" s="53">
        <v>8241</v>
      </c>
      <c r="D111" s="53">
        <v>1280</v>
      </c>
      <c r="E111" s="53">
        <v>0</v>
      </c>
      <c r="F111" s="53">
        <v>0</v>
      </c>
      <c r="G111" s="53">
        <v>0</v>
      </c>
      <c r="H111" s="53">
        <v>6961</v>
      </c>
      <c r="I111" s="53">
        <v>18384</v>
      </c>
      <c r="J111" s="53">
        <v>344</v>
      </c>
      <c r="K111" s="53">
        <v>542</v>
      </c>
    </row>
    <row r="112" spans="1:11" hidden="1" outlineLevel="1">
      <c r="A112" s="11" t="s">
        <v>66</v>
      </c>
      <c r="B112" s="53">
        <v>27901</v>
      </c>
      <c r="C112" s="53">
        <v>15794</v>
      </c>
      <c r="D112" s="53">
        <v>1210</v>
      </c>
      <c r="E112" s="53">
        <v>2731</v>
      </c>
      <c r="F112" s="53">
        <v>0</v>
      </c>
      <c r="G112" s="53">
        <v>0</v>
      </c>
      <c r="H112" s="53">
        <v>11853</v>
      </c>
      <c r="I112" s="53">
        <v>11877</v>
      </c>
      <c r="J112" s="53">
        <v>119</v>
      </c>
      <c r="K112" s="53">
        <v>111</v>
      </c>
    </row>
    <row r="113" spans="1:11" hidden="1" outlineLevel="1">
      <c r="A113" s="11" t="s">
        <v>138</v>
      </c>
      <c r="B113" s="53">
        <v>35373</v>
      </c>
      <c r="C113" s="53">
        <v>11707</v>
      </c>
      <c r="D113" s="53">
        <v>394</v>
      </c>
      <c r="E113" s="53">
        <v>555</v>
      </c>
      <c r="F113" s="53">
        <v>0</v>
      </c>
      <c r="G113" s="53">
        <v>0</v>
      </c>
      <c r="H113" s="53">
        <v>10758</v>
      </c>
      <c r="I113" s="53">
        <v>20873</v>
      </c>
      <c r="J113" s="53">
        <v>170</v>
      </c>
      <c r="K113" s="53">
        <v>2623</v>
      </c>
    </row>
    <row r="114" spans="1:11" hidden="1" outlineLevel="1">
      <c r="A114" s="11" t="s">
        <v>139</v>
      </c>
      <c r="B114" s="53">
        <v>28982</v>
      </c>
      <c r="C114" s="53">
        <v>5118</v>
      </c>
      <c r="D114" s="53">
        <v>0</v>
      </c>
      <c r="E114" s="53">
        <v>0</v>
      </c>
      <c r="F114" s="53">
        <v>0</v>
      </c>
      <c r="G114" s="53">
        <v>0</v>
      </c>
      <c r="H114" s="53">
        <v>5118</v>
      </c>
      <c r="I114" s="53">
        <v>20265</v>
      </c>
      <c r="J114" s="53">
        <v>0</v>
      </c>
      <c r="K114" s="53">
        <v>3599</v>
      </c>
    </row>
    <row r="115" spans="1:11" collapsed="1">
      <c r="A115" s="11" t="s">
        <v>627</v>
      </c>
      <c r="B115" s="53">
        <v>356672</v>
      </c>
      <c r="C115" s="53">
        <v>126806</v>
      </c>
      <c r="D115" s="53">
        <v>21733</v>
      </c>
      <c r="E115" s="53">
        <v>9714</v>
      </c>
      <c r="F115" s="53">
        <v>1093</v>
      </c>
      <c r="G115" s="53">
        <v>650</v>
      </c>
      <c r="H115" s="53">
        <v>93616</v>
      </c>
      <c r="I115" s="53">
        <v>213336</v>
      </c>
      <c r="J115" s="53">
        <v>1864</v>
      </c>
      <c r="K115" s="53">
        <v>14666</v>
      </c>
    </row>
    <row r="116" spans="1:11" hidden="1" outlineLevel="1">
      <c r="A116" s="11" t="s">
        <v>629</v>
      </c>
      <c r="B116" s="53">
        <v>2106</v>
      </c>
      <c r="C116" s="53">
        <v>311</v>
      </c>
      <c r="D116" s="53">
        <v>0</v>
      </c>
      <c r="E116" s="53">
        <v>0</v>
      </c>
      <c r="F116" s="53">
        <v>0</v>
      </c>
      <c r="G116" s="53">
        <v>0</v>
      </c>
      <c r="H116" s="53">
        <v>311</v>
      </c>
      <c r="I116" s="53">
        <v>905</v>
      </c>
      <c r="J116" s="53">
        <v>880</v>
      </c>
      <c r="K116" s="53">
        <v>10</v>
      </c>
    </row>
    <row r="117" spans="1:11" hidden="1" outlineLevel="1">
      <c r="A117" s="11" t="s">
        <v>589</v>
      </c>
      <c r="B117" s="53">
        <v>9380</v>
      </c>
      <c r="C117" s="53">
        <v>1555</v>
      </c>
      <c r="D117" s="53">
        <v>92</v>
      </c>
      <c r="E117" s="53">
        <v>139</v>
      </c>
      <c r="F117" s="53">
        <v>0</v>
      </c>
      <c r="G117" s="53">
        <v>0</v>
      </c>
      <c r="H117" s="53">
        <v>1324</v>
      </c>
      <c r="I117" s="53">
        <v>7197</v>
      </c>
      <c r="J117" s="53">
        <v>441</v>
      </c>
      <c r="K117" s="53">
        <v>187</v>
      </c>
    </row>
    <row r="118" spans="1:11" hidden="1" outlineLevel="1">
      <c r="A118" s="11" t="s">
        <v>590</v>
      </c>
      <c r="B118" s="53">
        <v>9439</v>
      </c>
      <c r="C118" s="53">
        <v>395</v>
      </c>
      <c r="D118" s="53">
        <v>261</v>
      </c>
      <c r="E118" s="53">
        <v>0</v>
      </c>
      <c r="F118" s="53">
        <v>0</v>
      </c>
      <c r="G118" s="53">
        <v>0</v>
      </c>
      <c r="H118" s="53">
        <v>134</v>
      </c>
      <c r="I118" s="53">
        <v>9010</v>
      </c>
      <c r="J118" s="53">
        <v>0</v>
      </c>
      <c r="K118" s="53">
        <v>34</v>
      </c>
    </row>
    <row r="119" spans="1:11" hidden="1" outlineLevel="1">
      <c r="A119" s="11" t="s">
        <v>591</v>
      </c>
      <c r="B119" s="53">
        <v>10169</v>
      </c>
      <c r="C119" s="53">
        <v>4456</v>
      </c>
      <c r="D119" s="53">
        <v>1260</v>
      </c>
      <c r="E119" s="53">
        <v>870</v>
      </c>
      <c r="F119" s="53">
        <v>0</v>
      </c>
      <c r="G119" s="53">
        <v>0</v>
      </c>
      <c r="H119" s="53">
        <v>2326</v>
      </c>
      <c r="I119" s="53">
        <v>5544</v>
      </c>
      <c r="J119" s="53">
        <v>0</v>
      </c>
      <c r="K119" s="53">
        <v>169</v>
      </c>
    </row>
    <row r="120" spans="1:11" hidden="1" outlineLevel="1">
      <c r="A120" s="11" t="s">
        <v>592</v>
      </c>
      <c r="B120" s="53">
        <v>23068</v>
      </c>
      <c r="C120" s="53">
        <v>6766</v>
      </c>
      <c r="D120" s="53">
        <v>2241</v>
      </c>
      <c r="E120" s="53">
        <v>673</v>
      </c>
      <c r="F120" s="53">
        <v>0</v>
      </c>
      <c r="G120" s="53">
        <v>0</v>
      </c>
      <c r="H120" s="53">
        <v>3852</v>
      </c>
      <c r="I120" s="53">
        <v>16132</v>
      </c>
      <c r="J120" s="53">
        <v>0</v>
      </c>
      <c r="K120" s="53">
        <v>170</v>
      </c>
    </row>
    <row r="121" spans="1:11" hidden="1" outlineLevel="1">
      <c r="A121" s="11" t="s">
        <v>593</v>
      </c>
      <c r="B121" s="53">
        <v>33087</v>
      </c>
      <c r="C121" s="53">
        <v>7216</v>
      </c>
      <c r="D121" s="53">
        <v>2424</v>
      </c>
      <c r="E121" s="53">
        <v>220</v>
      </c>
      <c r="F121" s="53">
        <v>0</v>
      </c>
      <c r="G121" s="53">
        <v>96</v>
      </c>
      <c r="H121" s="53">
        <v>4476</v>
      </c>
      <c r="I121" s="53">
        <v>25519</v>
      </c>
      <c r="J121" s="53">
        <v>59</v>
      </c>
      <c r="K121" s="53">
        <v>293</v>
      </c>
    </row>
    <row r="122" spans="1:11" hidden="1" outlineLevel="1">
      <c r="A122" s="11" t="s">
        <v>594</v>
      </c>
      <c r="B122" s="53">
        <v>80969</v>
      </c>
      <c r="C122" s="53">
        <v>36839</v>
      </c>
      <c r="D122" s="53">
        <v>6559</v>
      </c>
      <c r="E122" s="53">
        <v>1935</v>
      </c>
      <c r="F122" s="53">
        <v>200</v>
      </c>
      <c r="G122" s="53">
        <v>0</v>
      </c>
      <c r="H122" s="53">
        <v>28145</v>
      </c>
      <c r="I122" s="53">
        <v>42606</v>
      </c>
      <c r="J122" s="53">
        <v>41</v>
      </c>
      <c r="K122" s="53">
        <v>1483</v>
      </c>
    </row>
    <row r="123" spans="1:11" hidden="1" outlineLevel="1">
      <c r="A123" s="11" t="s">
        <v>595</v>
      </c>
      <c r="B123" s="53">
        <v>61614</v>
      </c>
      <c r="C123" s="53">
        <v>24126</v>
      </c>
      <c r="D123" s="53">
        <v>4912</v>
      </c>
      <c r="E123" s="53">
        <v>1112</v>
      </c>
      <c r="F123" s="53">
        <v>560</v>
      </c>
      <c r="G123" s="53">
        <v>554</v>
      </c>
      <c r="H123" s="53">
        <v>16988</v>
      </c>
      <c r="I123" s="53">
        <v>36022</v>
      </c>
      <c r="J123" s="53">
        <v>229</v>
      </c>
      <c r="K123" s="53">
        <v>1237</v>
      </c>
    </row>
    <row r="124" spans="1:11" hidden="1" outlineLevel="1">
      <c r="A124" s="11" t="s">
        <v>596</v>
      </c>
      <c r="B124" s="53">
        <v>63067</v>
      </c>
      <c r="C124" s="53">
        <v>24007</v>
      </c>
      <c r="D124" s="53">
        <v>2624</v>
      </c>
      <c r="E124" s="53">
        <v>1250</v>
      </c>
      <c r="F124" s="53">
        <v>333</v>
      </c>
      <c r="G124" s="53">
        <v>0</v>
      </c>
      <c r="H124" s="53">
        <v>19800</v>
      </c>
      <c r="I124" s="53">
        <v>33181</v>
      </c>
      <c r="J124" s="53">
        <v>214</v>
      </c>
      <c r="K124" s="53">
        <v>5665</v>
      </c>
    </row>
    <row r="125" spans="1:11" hidden="1" outlineLevel="1">
      <c r="A125" s="11" t="s">
        <v>597</v>
      </c>
      <c r="B125" s="53">
        <v>63773</v>
      </c>
      <c r="C125" s="53">
        <v>21135</v>
      </c>
      <c r="D125" s="53">
        <v>1360</v>
      </c>
      <c r="E125" s="53">
        <v>3515</v>
      </c>
      <c r="F125" s="53">
        <v>0</v>
      </c>
      <c r="G125" s="53">
        <v>0</v>
      </c>
      <c r="H125" s="53">
        <v>16260</v>
      </c>
      <c r="I125" s="53">
        <v>37220</v>
      </c>
      <c r="J125" s="53">
        <v>0</v>
      </c>
      <c r="K125" s="53">
        <v>5418</v>
      </c>
    </row>
    <row r="126" spans="1:11" hidden="1" outlineLevel="1">
      <c r="A126" s="11" t="s">
        <v>133</v>
      </c>
      <c r="B126" s="53">
        <v>304987</v>
      </c>
      <c r="C126" s="53">
        <v>123865</v>
      </c>
      <c r="D126" s="53">
        <v>21733</v>
      </c>
      <c r="E126" s="53">
        <v>9714</v>
      </c>
      <c r="F126" s="53">
        <v>1093</v>
      </c>
      <c r="G126" s="53">
        <v>650</v>
      </c>
      <c r="H126" s="53">
        <v>90675</v>
      </c>
      <c r="I126" s="53">
        <v>166353</v>
      </c>
      <c r="J126" s="53">
        <v>1864</v>
      </c>
      <c r="K126" s="53">
        <v>12905</v>
      </c>
    </row>
    <row r="127" spans="1:11" hidden="1" outlineLevel="1">
      <c r="A127" s="11" t="s">
        <v>134</v>
      </c>
      <c r="B127" s="53">
        <v>51685</v>
      </c>
      <c r="C127" s="53">
        <v>2941</v>
      </c>
      <c r="D127" s="53">
        <v>0</v>
      </c>
      <c r="E127" s="53">
        <v>0</v>
      </c>
      <c r="F127" s="53">
        <v>0</v>
      </c>
      <c r="G127" s="53">
        <v>0</v>
      </c>
      <c r="H127" s="53">
        <v>2941</v>
      </c>
      <c r="I127" s="53">
        <v>46983</v>
      </c>
      <c r="J127" s="53">
        <v>0</v>
      </c>
      <c r="K127" s="53">
        <v>1761</v>
      </c>
    </row>
    <row r="128" spans="1:11" hidden="1" outlineLevel="1">
      <c r="A128" s="11" t="s">
        <v>135</v>
      </c>
      <c r="B128" s="53">
        <v>193445</v>
      </c>
      <c r="C128" s="53">
        <v>66604</v>
      </c>
      <c r="D128" s="53">
        <v>15037</v>
      </c>
      <c r="E128" s="53">
        <v>5728</v>
      </c>
      <c r="F128" s="53">
        <v>1093</v>
      </c>
      <c r="G128" s="53">
        <v>650</v>
      </c>
      <c r="H128" s="53">
        <v>44096</v>
      </c>
      <c r="I128" s="53">
        <v>122534</v>
      </c>
      <c r="J128" s="53">
        <v>751</v>
      </c>
      <c r="K128" s="53">
        <v>3556</v>
      </c>
    </row>
    <row r="129" spans="1:11" hidden="1" outlineLevel="1">
      <c r="A129" s="11" t="s">
        <v>136</v>
      </c>
      <c r="B129" s="53">
        <v>163227</v>
      </c>
      <c r="C129" s="53">
        <v>60202</v>
      </c>
      <c r="D129" s="53">
        <v>6696</v>
      </c>
      <c r="E129" s="53">
        <v>3986</v>
      </c>
      <c r="F129" s="53">
        <v>0</v>
      </c>
      <c r="G129" s="53">
        <v>0</v>
      </c>
      <c r="H129" s="53">
        <v>49520</v>
      </c>
      <c r="I129" s="53">
        <v>90802</v>
      </c>
      <c r="J129" s="53">
        <v>1113</v>
      </c>
      <c r="K129" s="53">
        <v>11110</v>
      </c>
    </row>
    <row r="130" spans="1:11" hidden="1" outlineLevel="1">
      <c r="A130" s="11" t="s">
        <v>64</v>
      </c>
      <c r="B130" s="53">
        <v>29839</v>
      </c>
      <c r="C130" s="53">
        <v>13897</v>
      </c>
      <c r="D130" s="53">
        <v>3350</v>
      </c>
      <c r="E130" s="53">
        <v>940</v>
      </c>
      <c r="F130" s="53">
        <v>0</v>
      </c>
      <c r="G130" s="53">
        <v>0</v>
      </c>
      <c r="H130" s="53">
        <v>9607</v>
      </c>
      <c r="I130" s="53">
        <v>15480</v>
      </c>
      <c r="J130" s="53">
        <v>462</v>
      </c>
      <c r="K130" s="53">
        <v>0</v>
      </c>
    </row>
    <row r="131" spans="1:11" hidden="1" outlineLevel="1">
      <c r="A131" s="11" t="s">
        <v>65</v>
      </c>
      <c r="B131" s="53">
        <v>30089</v>
      </c>
      <c r="C131" s="53">
        <v>6029</v>
      </c>
      <c r="D131" s="53">
        <v>683</v>
      </c>
      <c r="E131" s="53">
        <v>0</v>
      </c>
      <c r="F131" s="53">
        <v>333</v>
      </c>
      <c r="G131" s="53">
        <v>0</v>
      </c>
      <c r="H131" s="53">
        <v>5013</v>
      </c>
      <c r="I131" s="53">
        <v>23981</v>
      </c>
      <c r="J131" s="53">
        <v>79</v>
      </c>
      <c r="K131" s="53">
        <v>0</v>
      </c>
    </row>
    <row r="132" spans="1:11" hidden="1" outlineLevel="1">
      <c r="A132" s="11" t="s">
        <v>50</v>
      </c>
      <c r="B132" s="53">
        <v>48738</v>
      </c>
      <c r="C132" s="53">
        <v>15369</v>
      </c>
      <c r="D132" s="53">
        <v>3147</v>
      </c>
      <c r="E132" s="53">
        <v>613</v>
      </c>
      <c r="F132" s="53">
        <v>200</v>
      </c>
      <c r="G132" s="53">
        <v>0</v>
      </c>
      <c r="H132" s="53">
        <v>11409</v>
      </c>
      <c r="I132" s="53">
        <v>32225</v>
      </c>
      <c r="J132" s="53">
        <v>25</v>
      </c>
      <c r="K132" s="53">
        <v>1119</v>
      </c>
    </row>
    <row r="133" spans="1:11" hidden="1" outlineLevel="1">
      <c r="A133" s="11" t="s">
        <v>52</v>
      </c>
      <c r="B133" s="53">
        <v>35012</v>
      </c>
      <c r="C133" s="53">
        <v>0</v>
      </c>
      <c r="D133" s="53">
        <v>0</v>
      </c>
      <c r="E133" s="53">
        <v>0</v>
      </c>
      <c r="F133" s="53">
        <v>0</v>
      </c>
      <c r="G133" s="53">
        <v>0</v>
      </c>
      <c r="H133" s="53">
        <v>0</v>
      </c>
      <c r="I133" s="53">
        <v>35012</v>
      </c>
      <c r="J133" s="53">
        <v>0</v>
      </c>
      <c r="K133" s="53">
        <v>0</v>
      </c>
    </row>
    <row r="134" spans="1:11" hidden="1" outlineLevel="1">
      <c r="A134" s="11" t="s">
        <v>137</v>
      </c>
      <c r="B134" s="53">
        <v>49767</v>
      </c>
      <c r="C134" s="53">
        <v>31309</v>
      </c>
      <c r="D134" s="53">
        <v>7857</v>
      </c>
      <c r="E134" s="53">
        <v>4175</v>
      </c>
      <c r="F134" s="53">
        <v>560</v>
      </c>
      <c r="G134" s="53">
        <v>650</v>
      </c>
      <c r="H134" s="53">
        <v>18067</v>
      </c>
      <c r="I134" s="53">
        <v>15836</v>
      </c>
      <c r="J134" s="53">
        <v>185</v>
      </c>
      <c r="K134" s="53">
        <v>2437</v>
      </c>
    </row>
    <row r="135" spans="1:11" hidden="1" outlineLevel="1">
      <c r="A135" s="11" t="s">
        <v>54</v>
      </c>
      <c r="B135" s="53">
        <v>42286</v>
      </c>
      <c r="C135" s="53">
        <v>17719</v>
      </c>
      <c r="D135" s="53">
        <v>3071</v>
      </c>
      <c r="E135" s="53">
        <v>226</v>
      </c>
      <c r="F135" s="53">
        <v>0</v>
      </c>
      <c r="G135" s="53">
        <v>0</v>
      </c>
      <c r="H135" s="53">
        <v>14422</v>
      </c>
      <c r="I135" s="53">
        <v>23657</v>
      </c>
      <c r="J135" s="53">
        <v>450</v>
      </c>
      <c r="K135" s="53">
        <v>460</v>
      </c>
    </row>
    <row r="136" spans="1:11" hidden="1" outlineLevel="1">
      <c r="A136" s="11" t="s">
        <v>56</v>
      </c>
      <c r="B136" s="53">
        <v>26310</v>
      </c>
      <c r="C136" s="53">
        <v>7633</v>
      </c>
      <c r="D136" s="53">
        <v>1266</v>
      </c>
      <c r="E136" s="53">
        <v>0</v>
      </c>
      <c r="F136" s="53">
        <v>0</v>
      </c>
      <c r="G136" s="53">
        <v>0</v>
      </c>
      <c r="H136" s="53">
        <v>6367</v>
      </c>
      <c r="I136" s="53">
        <v>17378</v>
      </c>
      <c r="J136" s="53">
        <v>374</v>
      </c>
      <c r="K136" s="53">
        <v>925</v>
      </c>
    </row>
    <row r="137" spans="1:11" hidden="1" outlineLevel="1">
      <c r="A137" s="11" t="s">
        <v>66</v>
      </c>
      <c r="B137" s="53">
        <v>30562</v>
      </c>
      <c r="C137" s="53">
        <v>16820</v>
      </c>
      <c r="D137" s="53">
        <v>1185</v>
      </c>
      <c r="E137" s="53">
        <v>2995</v>
      </c>
      <c r="F137" s="53">
        <v>0</v>
      </c>
      <c r="G137" s="53">
        <v>0</v>
      </c>
      <c r="H137" s="53">
        <v>12640</v>
      </c>
      <c r="I137" s="53">
        <v>13142</v>
      </c>
      <c r="J137" s="53">
        <v>119</v>
      </c>
      <c r="K137" s="53">
        <v>481</v>
      </c>
    </row>
    <row r="138" spans="1:11" hidden="1" outlineLevel="1">
      <c r="A138" s="11" t="s">
        <v>138</v>
      </c>
      <c r="B138" s="53">
        <v>34848</v>
      </c>
      <c r="C138" s="53">
        <v>13582</v>
      </c>
      <c r="D138" s="53">
        <v>1174</v>
      </c>
      <c r="E138" s="53">
        <v>765</v>
      </c>
      <c r="F138" s="53">
        <v>0</v>
      </c>
      <c r="G138" s="53">
        <v>0</v>
      </c>
      <c r="H138" s="53">
        <v>11643</v>
      </c>
      <c r="I138" s="53">
        <v>16900</v>
      </c>
      <c r="J138" s="53">
        <v>170</v>
      </c>
      <c r="K138" s="53">
        <v>4196</v>
      </c>
    </row>
    <row r="139" spans="1:11" hidden="1" outlineLevel="1">
      <c r="A139" s="11" t="s">
        <v>139</v>
      </c>
      <c r="B139" s="53">
        <v>29221</v>
      </c>
      <c r="C139" s="53">
        <v>4448</v>
      </c>
      <c r="D139" s="53">
        <v>0</v>
      </c>
      <c r="E139" s="53">
        <v>0</v>
      </c>
      <c r="F139" s="53">
        <v>0</v>
      </c>
      <c r="G139" s="53">
        <v>0</v>
      </c>
      <c r="H139" s="53">
        <v>4448</v>
      </c>
      <c r="I139" s="53">
        <v>19725</v>
      </c>
      <c r="J139" s="53">
        <v>0</v>
      </c>
      <c r="K139" s="53">
        <v>5048</v>
      </c>
    </row>
    <row r="140" spans="1:11" collapsed="1">
      <c r="A140" s="11" t="s">
        <v>670</v>
      </c>
      <c r="B140" s="53">
        <v>359177</v>
      </c>
      <c r="C140" s="53">
        <v>135546</v>
      </c>
      <c r="D140" s="53">
        <v>21521</v>
      </c>
      <c r="E140" s="53">
        <v>10368</v>
      </c>
      <c r="F140" s="53">
        <v>402</v>
      </c>
      <c r="G140" s="53">
        <v>1437</v>
      </c>
      <c r="H140" s="53">
        <v>101818</v>
      </c>
      <c r="I140" s="53">
        <v>207590</v>
      </c>
      <c r="J140" s="53">
        <v>1265</v>
      </c>
      <c r="K140" s="53">
        <v>14776</v>
      </c>
    </row>
    <row r="141" spans="1:11" hidden="1" outlineLevel="1">
      <c r="A141" s="39" t="s">
        <v>629</v>
      </c>
      <c r="B141" s="53">
        <v>1261</v>
      </c>
      <c r="C141" s="53">
        <v>72</v>
      </c>
      <c r="D141" s="53">
        <v>0</v>
      </c>
      <c r="E141" s="53">
        <v>0</v>
      </c>
      <c r="F141" s="53">
        <v>0</v>
      </c>
      <c r="G141" s="53">
        <v>0</v>
      </c>
      <c r="H141" s="53">
        <v>72</v>
      </c>
      <c r="I141" s="53">
        <v>832</v>
      </c>
      <c r="J141" s="53">
        <v>318</v>
      </c>
      <c r="K141" s="53">
        <v>39</v>
      </c>
    </row>
    <row r="142" spans="1:11" hidden="1" outlineLevel="1">
      <c r="A142" s="39" t="s">
        <v>589</v>
      </c>
      <c r="B142" s="53">
        <v>6384</v>
      </c>
      <c r="C142" s="53">
        <v>1803</v>
      </c>
      <c r="D142" s="53">
        <v>78</v>
      </c>
      <c r="E142" s="53">
        <v>5</v>
      </c>
      <c r="F142" s="53">
        <v>0</v>
      </c>
      <c r="G142" s="53">
        <v>0</v>
      </c>
      <c r="H142" s="53">
        <v>1720</v>
      </c>
      <c r="I142" s="53">
        <v>4073</v>
      </c>
      <c r="J142" s="53">
        <v>424</v>
      </c>
      <c r="K142" s="53">
        <v>84</v>
      </c>
    </row>
    <row r="143" spans="1:11" hidden="1" outlineLevel="1">
      <c r="A143" s="39" t="s">
        <v>590</v>
      </c>
      <c r="B143" s="53">
        <v>9254</v>
      </c>
      <c r="C143" s="53">
        <v>208</v>
      </c>
      <c r="D143" s="53">
        <v>72</v>
      </c>
      <c r="E143" s="53">
        <v>0</v>
      </c>
      <c r="F143" s="53">
        <v>0</v>
      </c>
      <c r="G143" s="53">
        <v>0</v>
      </c>
      <c r="H143" s="53">
        <v>136</v>
      </c>
      <c r="I143" s="53">
        <v>8991</v>
      </c>
      <c r="J143" s="53">
        <v>21</v>
      </c>
      <c r="K143" s="53">
        <v>34</v>
      </c>
    </row>
    <row r="144" spans="1:11" hidden="1" outlineLevel="1">
      <c r="A144" s="11" t="s">
        <v>591</v>
      </c>
      <c r="B144" s="53">
        <v>8834</v>
      </c>
      <c r="C144" s="53">
        <v>3543</v>
      </c>
      <c r="D144" s="53">
        <v>1238</v>
      </c>
      <c r="E144" s="53">
        <v>930</v>
      </c>
      <c r="F144" s="53">
        <v>0</v>
      </c>
      <c r="G144" s="53">
        <v>0</v>
      </c>
      <c r="H144" s="53">
        <v>1375</v>
      </c>
      <c r="I144" s="53">
        <v>5125</v>
      </c>
      <c r="J144" s="53">
        <v>0</v>
      </c>
      <c r="K144" s="53">
        <v>166</v>
      </c>
    </row>
    <row r="145" spans="1:11" hidden="1" outlineLevel="1">
      <c r="A145" s="11" t="s">
        <v>592</v>
      </c>
      <c r="B145" s="53">
        <v>18195</v>
      </c>
      <c r="C145" s="53">
        <v>5992</v>
      </c>
      <c r="D145" s="53">
        <v>1348</v>
      </c>
      <c r="E145" s="53">
        <v>669</v>
      </c>
      <c r="F145" s="53">
        <v>0</v>
      </c>
      <c r="G145" s="53">
        <v>0</v>
      </c>
      <c r="H145" s="53">
        <v>3975</v>
      </c>
      <c r="I145" s="53">
        <v>12058</v>
      </c>
      <c r="J145" s="53">
        <v>0</v>
      </c>
      <c r="K145" s="53">
        <v>145</v>
      </c>
    </row>
    <row r="146" spans="1:11" hidden="1" outlineLevel="1">
      <c r="A146" s="11" t="s">
        <v>593</v>
      </c>
      <c r="B146" s="53">
        <v>36230</v>
      </c>
      <c r="C146" s="53">
        <v>12830</v>
      </c>
      <c r="D146" s="53">
        <v>3715</v>
      </c>
      <c r="E146" s="53">
        <v>550</v>
      </c>
      <c r="F146" s="53">
        <v>0</v>
      </c>
      <c r="G146" s="53">
        <v>243</v>
      </c>
      <c r="H146" s="53">
        <v>8322</v>
      </c>
      <c r="I146" s="53">
        <v>23063</v>
      </c>
      <c r="J146" s="53">
        <v>56</v>
      </c>
      <c r="K146" s="53">
        <v>281</v>
      </c>
    </row>
    <row r="147" spans="1:11" hidden="1" outlineLevel="1">
      <c r="A147" s="11" t="s">
        <v>594</v>
      </c>
      <c r="B147" s="53">
        <v>70298</v>
      </c>
      <c r="C147" s="53">
        <v>30306</v>
      </c>
      <c r="D147" s="53">
        <v>4767</v>
      </c>
      <c r="E147" s="53">
        <v>2441</v>
      </c>
      <c r="F147" s="53">
        <v>225</v>
      </c>
      <c r="G147" s="53">
        <v>394</v>
      </c>
      <c r="H147" s="53">
        <v>22479</v>
      </c>
      <c r="I147" s="53">
        <v>39049</v>
      </c>
      <c r="J147" s="53">
        <v>30</v>
      </c>
      <c r="K147" s="53">
        <v>913</v>
      </c>
    </row>
    <row r="148" spans="1:11" hidden="1" outlineLevel="1">
      <c r="A148" s="11" t="s">
        <v>595</v>
      </c>
      <c r="B148" s="53">
        <v>69363</v>
      </c>
      <c r="C148" s="53">
        <v>30169</v>
      </c>
      <c r="D148" s="53">
        <v>5256</v>
      </c>
      <c r="E148" s="53">
        <v>1886</v>
      </c>
      <c r="F148" s="53">
        <v>177</v>
      </c>
      <c r="G148" s="53">
        <v>500</v>
      </c>
      <c r="H148" s="53">
        <v>22350</v>
      </c>
      <c r="I148" s="53">
        <v>37866</v>
      </c>
      <c r="J148" s="53">
        <v>190</v>
      </c>
      <c r="K148" s="53">
        <v>1138</v>
      </c>
    </row>
    <row r="149" spans="1:11" hidden="1" outlineLevel="1">
      <c r="A149" s="11" t="s">
        <v>596</v>
      </c>
      <c r="B149" s="53">
        <v>76102</v>
      </c>
      <c r="C149" s="53">
        <v>29894</v>
      </c>
      <c r="D149" s="53">
        <v>3556</v>
      </c>
      <c r="E149" s="53">
        <v>1460</v>
      </c>
      <c r="F149" s="53">
        <v>0</v>
      </c>
      <c r="G149" s="53">
        <v>300</v>
      </c>
      <c r="H149" s="53">
        <v>24578</v>
      </c>
      <c r="I149" s="53">
        <v>41432</v>
      </c>
      <c r="J149" s="53">
        <v>226</v>
      </c>
      <c r="K149" s="53">
        <v>4550</v>
      </c>
    </row>
    <row r="150" spans="1:11" hidden="1" outlineLevel="1">
      <c r="A150" s="11" t="s">
        <v>597</v>
      </c>
      <c r="B150" s="53">
        <v>63256</v>
      </c>
      <c r="C150" s="53">
        <v>20729</v>
      </c>
      <c r="D150" s="53">
        <v>1491</v>
      </c>
      <c r="E150" s="53">
        <v>2427</v>
      </c>
      <c r="F150" s="53">
        <v>0</v>
      </c>
      <c r="G150" s="53">
        <v>0</v>
      </c>
      <c r="H150" s="53">
        <v>16811</v>
      </c>
      <c r="I150" s="53">
        <v>35101</v>
      </c>
      <c r="J150" s="53">
        <v>0</v>
      </c>
      <c r="K150" s="53">
        <v>7426</v>
      </c>
    </row>
    <row r="151" spans="1:11" hidden="1" outlineLevel="1">
      <c r="A151" s="11" t="s">
        <v>133</v>
      </c>
      <c r="B151" s="53">
        <v>308257</v>
      </c>
      <c r="C151" s="53">
        <v>132634</v>
      </c>
      <c r="D151" s="53">
        <v>21521</v>
      </c>
      <c r="E151" s="53">
        <v>10368</v>
      </c>
      <c r="F151" s="53">
        <v>402</v>
      </c>
      <c r="G151" s="53">
        <v>1437</v>
      </c>
      <c r="H151" s="53">
        <v>98906</v>
      </c>
      <c r="I151" s="53">
        <v>161737</v>
      </c>
      <c r="J151" s="53">
        <v>1265</v>
      </c>
      <c r="K151" s="53">
        <v>12621</v>
      </c>
    </row>
    <row r="152" spans="1:11" hidden="1" outlineLevel="1">
      <c r="A152" s="11" t="s">
        <v>134</v>
      </c>
      <c r="B152" s="53">
        <v>50920</v>
      </c>
      <c r="C152" s="53">
        <v>2912</v>
      </c>
      <c r="D152" s="53">
        <v>0</v>
      </c>
      <c r="E152" s="53">
        <v>0</v>
      </c>
      <c r="F152" s="53">
        <v>0</v>
      </c>
      <c r="G152" s="53">
        <v>0</v>
      </c>
      <c r="H152" s="53">
        <v>2912</v>
      </c>
      <c r="I152" s="53">
        <v>45853</v>
      </c>
      <c r="J152" s="53">
        <v>0</v>
      </c>
      <c r="K152" s="53">
        <v>2155</v>
      </c>
    </row>
    <row r="153" spans="1:11" hidden="1" outlineLevel="1">
      <c r="A153" s="11" t="s">
        <v>135</v>
      </c>
      <c r="B153" s="53">
        <v>198535</v>
      </c>
      <c r="C153" s="53">
        <v>74057</v>
      </c>
      <c r="D153" s="53">
        <v>14894</v>
      </c>
      <c r="E153" s="53">
        <v>6796</v>
      </c>
      <c r="F153" s="53">
        <v>225</v>
      </c>
      <c r="G153" s="53">
        <v>400</v>
      </c>
      <c r="H153" s="53">
        <v>51742</v>
      </c>
      <c r="I153" s="53">
        <v>120525</v>
      </c>
      <c r="J153" s="53">
        <v>317</v>
      </c>
      <c r="K153" s="53">
        <v>3636</v>
      </c>
    </row>
    <row r="154" spans="1:11" hidden="1" outlineLevel="1">
      <c r="A154" s="11" t="s">
        <v>136</v>
      </c>
      <c r="B154" s="53">
        <v>160642</v>
      </c>
      <c r="C154" s="53">
        <v>61489</v>
      </c>
      <c r="D154" s="53">
        <v>6627</v>
      </c>
      <c r="E154" s="53">
        <v>3572</v>
      </c>
      <c r="F154" s="53">
        <v>177</v>
      </c>
      <c r="G154" s="53">
        <v>1037</v>
      </c>
      <c r="H154" s="53">
        <v>50076</v>
      </c>
      <c r="I154" s="53">
        <v>87065</v>
      </c>
      <c r="J154" s="53">
        <v>948</v>
      </c>
      <c r="K154" s="53">
        <v>11140</v>
      </c>
    </row>
    <row r="155" spans="1:11" hidden="1" outlineLevel="1">
      <c r="A155" s="11" t="s">
        <v>64</v>
      </c>
      <c r="B155" s="53">
        <v>29240</v>
      </c>
      <c r="C155" s="53">
        <v>16919</v>
      </c>
      <c r="D155" s="53">
        <v>4310</v>
      </c>
      <c r="E155" s="53">
        <v>940</v>
      </c>
      <c r="F155" s="53">
        <v>0</v>
      </c>
      <c r="G155" s="53">
        <v>0</v>
      </c>
      <c r="H155" s="53">
        <v>11669</v>
      </c>
      <c r="I155" s="53">
        <v>12290</v>
      </c>
      <c r="J155" s="53">
        <v>31</v>
      </c>
      <c r="K155" s="53">
        <v>0</v>
      </c>
    </row>
    <row r="156" spans="1:11" hidden="1" outlineLevel="1">
      <c r="A156" s="11" t="s">
        <v>65</v>
      </c>
      <c r="B156" s="53">
        <v>33192</v>
      </c>
      <c r="C156" s="53">
        <v>7362</v>
      </c>
      <c r="D156" s="53">
        <v>930</v>
      </c>
      <c r="E156" s="53">
        <v>0</v>
      </c>
      <c r="F156" s="53">
        <v>0</v>
      </c>
      <c r="G156" s="53">
        <v>0</v>
      </c>
      <c r="H156" s="53">
        <v>6432</v>
      </c>
      <c r="I156" s="53">
        <v>25754</v>
      </c>
      <c r="J156" s="53">
        <v>76</v>
      </c>
      <c r="K156" s="53">
        <v>0</v>
      </c>
    </row>
    <row r="157" spans="1:11" hidden="1" outlineLevel="1">
      <c r="A157" s="11" t="s">
        <v>50</v>
      </c>
      <c r="B157" s="53">
        <v>49405</v>
      </c>
      <c r="C157" s="53">
        <v>16241</v>
      </c>
      <c r="D157" s="53">
        <v>2294</v>
      </c>
      <c r="E157" s="53">
        <v>1637</v>
      </c>
      <c r="F157" s="53">
        <v>225</v>
      </c>
      <c r="G157" s="53">
        <v>0</v>
      </c>
      <c r="H157" s="53">
        <v>12085</v>
      </c>
      <c r="I157" s="53">
        <v>32015</v>
      </c>
      <c r="J157" s="53">
        <v>30</v>
      </c>
      <c r="K157" s="53">
        <v>1119</v>
      </c>
    </row>
    <row r="158" spans="1:11" hidden="1" outlineLevel="1">
      <c r="A158" s="11" t="s">
        <v>52</v>
      </c>
      <c r="B158" s="53">
        <v>35579</v>
      </c>
      <c r="C158" s="53">
        <v>0</v>
      </c>
      <c r="D158" s="53">
        <v>0</v>
      </c>
      <c r="E158" s="53">
        <v>0</v>
      </c>
      <c r="F158" s="53">
        <v>0</v>
      </c>
      <c r="G158" s="53">
        <v>0</v>
      </c>
      <c r="H158" s="53">
        <v>0</v>
      </c>
      <c r="I158" s="53">
        <v>35579</v>
      </c>
      <c r="J158" s="53">
        <v>0</v>
      </c>
      <c r="K158" s="53">
        <v>0</v>
      </c>
    </row>
    <row r="159" spans="1:11" hidden="1" outlineLevel="1">
      <c r="A159" s="11" t="s">
        <v>137</v>
      </c>
      <c r="B159" s="53">
        <v>51119</v>
      </c>
      <c r="C159" s="53">
        <v>33535</v>
      </c>
      <c r="D159" s="53">
        <v>7360</v>
      </c>
      <c r="E159" s="53">
        <v>4219</v>
      </c>
      <c r="F159" s="53">
        <v>0</v>
      </c>
      <c r="G159" s="53">
        <v>400</v>
      </c>
      <c r="H159" s="53">
        <v>21556</v>
      </c>
      <c r="I159" s="53">
        <v>14887</v>
      </c>
      <c r="J159" s="53">
        <v>180</v>
      </c>
      <c r="K159" s="53">
        <v>2517</v>
      </c>
    </row>
    <row r="160" spans="1:11" hidden="1" outlineLevel="1">
      <c r="A160" s="11" t="s">
        <v>54</v>
      </c>
      <c r="B160" s="53">
        <v>44386</v>
      </c>
      <c r="C160" s="53">
        <v>18295</v>
      </c>
      <c r="D160" s="53">
        <v>2896</v>
      </c>
      <c r="E160" s="53">
        <v>555</v>
      </c>
      <c r="F160" s="53">
        <v>0</v>
      </c>
      <c r="G160" s="53">
        <v>737</v>
      </c>
      <c r="H160" s="53">
        <v>14107</v>
      </c>
      <c r="I160" s="53">
        <v>25154</v>
      </c>
      <c r="J160" s="53">
        <v>424</v>
      </c>
      <c r="K160" s="53">
        <v>513</v>
      </c>
    </row>
    <row r="161" spans="1:11" hidden="1" outlineLevel="1">
      <c r="A161" s="11" t="s">
        <v>56</v>
      </c>
      <c r="B161" s="53">
        <v>27261</v>
      </c>
      <c r="C161" s="53">
        <v>9924</v>
      </c>
      <c r="D161" s="53">
        <v>1277</v>
      </c>
      <c r="E161" s="53">
        <v>0</v>
      </c>
      <c r="F161" s="53">
        <v>177</v>
      </c>
      <c r="G161" s="53">
        <v>300</v>
      </c>
      <c r="H161" s="53">
        <v>8170</v>
      </c>
      <c r="I161" s="53">
        <v>16277</v>
      </c>
      <c r="J161" s="53">
        <v>263</v>
      </c>
      <c r="K161" s="53">
        <v>797</v>
      </c>
    </row>
    <row r="162" spans="1:11" hidden="1" outlineLevel="1">
      <c r="A162" s="11" t="s">
        <v>66</v>
      </c>
      <c r="B162" s="53">
        <v>29393</v>
      </c>
      <c r="C162" s="53">
        <v>16520</v>
      </c>
      <c r="D162" s="53">
        <v>1360</v>
      </c>
      <c r="E162" s="53">
        <v>2377</v>
      </c>
      <c r="F162" s="53">
        <v>0</v>
      </c>
      <c r="G162" s="53">
        <v>0</v>
      </c>
      <c r="H162" s="53">
        <v>12783</v>
      </c>
      <c r="I162" s="53">
        <v>12471</v>
      </c>
      <c r="J162" s="53">
        <v>91</v>
      </c>
      <c r="K162" s="53">
        <v>311</v>
      </c>
    </row>
    <row r="163" spans="1:11" hidden="1" outlineLevel="1">
      <c r="A163" s="11" t="s">
        <v>138</v>
      </c>
      <c r="B163" s="53">
        <v>31144</v>
      </c>
      <c r="C163" s="53">
        <v>12422</v>
      </c>
      <c r="D163" s="53">
        <v>1094</v>
      </c>
      <c r="E163" s="53">
        <v>640</v>
      </c>
      <c r="F163" s="53">
        <v>0</v>
      </c>
      <c r="G163" s="53">
        <v>0</v>
      </c>
      <c r="H163" s="53">
        <v>10688</v>
      </c>
      <c r="I163" s="53">
        <v>14538</v>
      </c>
      <c r="J163" s="53">
        <v>170</v>
      </c>
      <c r="K163" s="53">
        <v>4014</v>
      </c>
    </row>
    <row r="164" spans="1:11" hidden="1" outlineLevel="1">
      <c r="A164" s="11" t="s">
        <v>139</v>
      </c>
      <c r="B164" s="53">
        <v>28458</v>
      </c>
      <c r="C164" s="53">
        <v>4328</v>
      </c>
      <c r="D164" s="53">
        <v>0</v>
      </c>
      <c r="E164" s="53">
        <v>0</v>
      </c>
      <c r="F164" s="53">
        <v>0</v>
      </c>
      <c r="G164" s="53">
        <v>0</v>
      </c>
      <c r="H164" s="53">
        <v>4328</v>
      </c>
      <c r="I164" s="53">
        <v>18625</v>
      </c>
      <c r="J164" s="53">
        <v>0</v>
      </c>
      <c r="K164" s="53">
        <v>5505</v>
      </c>
    </row>
    <row r="165" spans="1:11" collapsed="1">
      <c r="A165" s="11" t="s">
        <v>1189</v>
      </c>
      <c r="B165" s="53">
        <v>358382</v>
      </c>
      <c r="C165" s="53">
        <v>139833</v>
      </c>
      <c r="D165" s="53">
        <v>24600</v>
      </c>
      <c r="E165" s="53">
        <v>10660</v>
      </c>
      <c r="F165" s="53">
        <v>150</v>
      </c>
      <c r="G165" s="53">
        <v>2893</v>
      </c>
      <c r="H165" s="53">
        <v>101530</v>
      </c>
      <c r="I165" s="53">
        <v>216048</v>
      </c>
      <c r="J165" s="53">
        <v>1484</v>
      </c>
      <c r="K165" s="53">
        <v>1017</v>
      </c>
    </row>
    <row r="166" spans="1:11" hidden="1" outlineLevel="1">
      <c r="A166" s="39" t="s">
        <v>629</v>
      </c>
      <c r="B166" s="53">
        <v>1143</v>
      </c>
      <c r="C166" s="53">
        <v>0</v>
      </c>
      <c r="D166" s="53">
        <v>0</v>
      </c>
      <c r="E166" s="53">
        <v>0</v>
      </c>
      <c r="F166" s="53">
        <v>0</v>
      </c>
      <c r="G166" s="53">
        <v>0</v>
      </c>
      <c r="H166" s="53">
        <v>0</v>
      </c>
      <c r="I166" s="53">
        <v>593</v>
      </c>
      <c r="J166" s="53">
        <v>550</v>
      </c>
      <c r="K166" s="53">
        <v>0</v>
      </c>
    </row>
    <row r="167" spans="1:11" hidden="1" outlineLevel="1">
      <c r="A167" s="39" t="s">
        <v>589</v>
      </c>
      <c r="B167" s="53">
        <v>4463</v>
      </c>
      <c r="C167" s="53">
        <v>600</v>
      </c>
      <c r="D167" s="53">
        <v>0</v>
      </c>
      <c r="E167" s="53">
        <v>0</v>
      </c>
      <c r="F167" s="53">
        <v>0</v>
      </c>
      <c r="G167" s="53">
        <v>0</v>
      </c>
      <c r="H167" s="53">
        <v>600</v>
      </c>
      <c r="I167" s="53">
        <v>3439</v>
      </c>
      <c r="J167" s="53">
        <v>424</v>
      </c>
      <c r="K167" s="53">
        <v>0</v>
      </c>
    </row>
    <row r="168" spans="1:11" hidden="1" outlineLevel="1">
      <c r="A168" s="39" t="s">
        <v>590</v>
      </c>
      <c r="B168" s="53">
        <v>5943</v>
      </c>
      <c r="C168" s="53">
        <v>785</v>
      </c>
      <c r="D168" s="53">
        <v>77</v>
      </c>
      <c r="E168" s="53">
        <v>6</v>
      </c>
      <c r="F168" s="53">
        <v>0</v>
      </c>
      <c r="G168" s="53">
        <v>3</v>
      </c>
      <c r="H168" s="53">
        <v>699</v>
      </c>
      <c r="I168" s="53">
        <v>5148</v>
      </c>
      <c r="J168" s="53">
        <v>0</v>
      </c>
      <c r="K168" s="53">
        <v>10</v>
      </c>
    </row>
    <row r="169" spans="1:11" hidden="1" outlineLevel="1">
      <c r="A169" s="11" t="s">
        <v>591</v>
      </c>
      <c r="B169" s="53">
        <v>5100</v>
      </c>
      <c r="C169" s="53">
        <v>216</v>
      </c>
      <c r="D169" s="53">
        <v>0</v>
      </c>
      <c r="E169" s="53">
        <v>0</v>
      </c>
      <c r="F169" s="53">
        <v>0</v>
      </c>
      <c r="G169" s="53">
        <v>0</v>
      </c>
      <c r="H169" s="53">
        <v>216</v>
      </c>
      <c r="I169" s="53">
        <v>4875</v>
      </c>
      <c r="J169" s="53">
        <v>0</v>
      </c>
      <c r="K169" s="53">
        <v>9</v>
      </c>
    </row>
    <row r="170" spans="1:11" hidden="1" outlineLevel="1">
      <c r="A170" s="11" t="s">
        <v>592</v>
      </c>
      <c r="B170" s="53">
        <v>19514</v>
      </c>
      <c r="C170" s="53">
        <v>9093</v>
      </c>
      <c r="D170" s="53">
        <v>1644</v>
      </c>
      <c r="E170" s="53">
        <v>1000</v>
      </c>
      <c r="F170" s="53">
        <v>0</v>
      </c>
      <c r="G170" s="53">
        <v>440</v>
      </c>
      <c r="H170" s="53">
        <v>6009</v>
      </c>
      <c r="I170" s="53">
        <v>10341</v>
      </c>
      <c r="J170" s="53">
        <v>80</v>
      </c>
      <c r="K170" s="53">
        <v>0</v>
      </c>
    </row>
    <row r="171" spans="1:11" hidden="1" outlineLevel="1">
      <c r="A171" s="11" t="s">
        <v>593</v>
      </c>
      <c r="B171" s="53">
        <v>29716</v>
      </c>
      <c r="C171" s="53">
        <v>7321</v>
      </c>
      <c r="D171" s="53">
        <v>1438</v>
      </c>
      <c r="E171" s="53">
        <v>354</v>
      </c>
      <c r="F171" s="53">
        <v>0</v>
      </c>
      <c r="G171" s="53">
        <v>20</v>
      </c>
      <c r="H171" s="53">
        <v>5509</v>
      </c>
      <c r="I171" s="53">
        <v>22380</v>
      </c>
      <c r="J171" s="53">
        <v>0</v>
      </c>
      <c r="K171" s="53">
        <v>15</v>
      </c>
    </row>
    <row r="172" spans="1:11" hidden="1" outlineLevel="1">
      <c r="A172" s="11" t="s">
        <v>594</v>
      </c>
      <c r="B172" s="53">
        <v>67878</v>
      </c>
      <c r="C172" s="53">
        <v>28702</v>
      </c>
      <c r="D172" s="53">
        <v>8058</v>
      </c>
      <c r="E172" s="53">
        <v>1211</v>
      </c>
      <c r="F172" s="53">
        <v>0</v>
      </c>
      <c r="G172" s="53">
        <v>650</v>
      </c>
      <c r="H172" s="53">
        <v>18783</v>
      </c>
      <c r="I172" s="53">
        <v>39005</v>
      </c>
      <c r="J172" s="53">
        <v>20</v>
      </c>
      <c r="K172" s="53">
        <v>151</v>
      </c>
    </row>
    <row r="173" spans="1:11" hidden="1" outlineLevel="1">
      <c r="A173" s="11" t="s">
        <v>595</v>
      </c>
      <c r="B173" s="53">
        <v>61213</v>
      </c>
      <c r="C173" s="53">
        <v>30147</v>
      </c>
      <c r="D173" s="53">
        <v>5767</v>
      </c>
      <c r="E173" s="53">
        <v>2762</v>
      </c>
      <c r="F173" s="53">
        <v>0</v>
      </c>
      <c r="G173" s="53">
        <v>1250</v>
      </c>
      <c r="H173" s="53">
        <v>20368</v>
      </c>
      <c r="I173" s="53">
        <v>30691</v>
      </c>
      <c r="J173" s="53">
        <v>185</v>
      </c>
      <c r="K173" s="53">
        <v>190</v>
      </c>
    </row>
    <row r="174" spans="1:11" hidden="1" outlineLevel="1">
      <c r="A174" s="11" t="s">
        <v>596</v>
      </c>
      <c r="B174" s="53">
        <v>91437</v>
      </c>
      <c r="C174" s="53">
        <v>40304</v>
      </c>
      <c r="D174" s="53">
        <v>4952</v>
      </c>
      <c r="E174" s="53">
        <v>2749</v>
      </c>
      <c r="F174" s="53">
        <v>150</v>
      </c>
      <c r="G174" s="53">
        <v>530</v>
      </c>
      <c r="H174" s="53">
        <v>31923</v>
      </c>
      <c r="I174" s="53">
        <v>50867</v>
      </c>
      <c r="J174" s="53">
        <v>225</v>
      </c>
      <c r="K174" s="53">
        <v>41</v>
      </c>
    </row>
    <row r="175" spans="1:11" hidden="1" outlineLevel="1">
      <c r="A175" s="11" t="s">
        <v>597</v>
      </c>
      <c r="B175" s="53">
        <v>71975</v>
      </c>
      <c r="C175" s="53">
        <v>22665</v>
      </c>
      <c r="D175" s="53">
        <v>2664</v>
      </c>
      <c r="E175" s="53">
        <v>2578</v>
      </c>
      <c r="F175" s="53">
        <v>0</v>
      </c>
      <c r="G175" s="53">
        <v>0</v>
      </c>
      <c r="H175" s="53">
        <v>17423</v>
      </c>
      <c r="I175" s="53">
        <v>48709</v>
      </c>
      <c r="J175" s="53">
        <v>0</v>
      </c>
      <c r="K175" s="53">
        <v>601</v>
      </c>
    </row>
    <row r="176" spans="1:11" hidden="1" outlineLevel="1">
      <c r="A176" s="11" t="s">
        <v>133</v>
      </c>
      <c r="B176" s="53">
        <v>306084</v>
      </c>
      <c r="C176" s="53">
        <v>137062</v>
      </c>
      <c r="D176" s="53">
        <v>24600</v>
      </c>
      <c r="E176" s="53">
        <v>10660</v>
      </c>
      <c r="F176" s="53">
        <v>150</v>
      </c>
      <c r="G176" s="53">
        <v>2893</v>
      </c>
      <c r="H176" s="53">
        <v>98759</v>
      </c>
      <c r="I176" s="53">
        <v>166530</v>
      </c>
      <c r="J176" s="53">
        <v>1484</v>
      </c>
      <c r="K176" s="53">
        <v>1008</v>
      </c>
    </row>
    <row r="177" spans="1:11" hidden="1" outlineLevel="1">
      <c r="A177" s="11" t="s">
        <v>134</v>
      </c>
      <c r="B177" s="53">
        <v>52298</v>
      </c>
      <c r="C177" s="53">
        <v>2771</v>
      </c>
      <c r="D177" s="53">
        <v>0</v>
      </c>
      <c r="E177" s="53">
        <v>0</v>
      </c>
      <c r="F177" s="53">
        <v>0</v>
      </c>
      <c r="G177" s="53">
        <v>0</v>
      </c>
      <c r="H177" s="53">
        <v>2771</v>
      </c>
      <c r="I177" s="53">
        <v>49518</v>
      </c>
      <c r="J177" s="53">
        <v>0</v>
      </c>
      <c r="K177" s="53">
        <v>9</v>
      </c>
    </row>
    <row r="178" spans="1:11" hidden="1" outlineLevel="1">
      <c r="A178" s="11" t="s">
        <v>135</v>
      </c>
      <c r="B178" s="53">
        <v>194507</v>
      </c>
      <c r="C178" s="53">
        <v>74844</v>
      </c>
      <c r="D178" s="53">
        <v>16152</v>
      </c>
      <c r="E178" s="53">
        <v>6385</v>
      </c>
      <c r="F178" s="53">
        <v>150</v>
      </c>
      <c r="G178" s="53">
        <v>1469</v>
      </c>
      <c r="H178" s="53">
        <v>50688</v>
      </c>
      <c r="I178" s="53">
        <v>119278</v>
      </c>
      <c r="J178" s="53">
        <v>205</v>
      </c>
      <c r="K178" s="53">
        <v>180</v>
      </c>
    </row>
    <row r="179" spans="1:11" hidden="1" outlineLevel="1">
      <c r="A179" s="11" t="s">
        <v>136</v>
      </c>
      <c r="B179" s="53">
        <v>163875</v>
      </c>
      <c r="C179" s="53">
        <v>64989</v>
      </c>
      <c r="D179" s="53">
        <v>8448</v>
      </c>
      <c r="E179" s="53">
        <v>4275</v>
      </c>
      <c r="F179" s="53">
        <v>0</v>
      </c>
      <c r="G179" s="53">
        <v>1424</v>
      </c>
      <c r="H179" s="53">
        <v>50842</v>
      </c>
      <c r="I179" s="53">
        <v>96770</v>
      </c>
      <c r="J179" s="53">
        <v>1279</v>
      </c>
      <c r="K179" s="53">
        <v>837</v>
      </c>
    </row>
    <row r="180" spans="1:11" hidden="1" outlineLevel="1">
      <c r="A180" s="11" t="s">
        <v>64</v>
      </c>
      <c r="B180" s="53">
        <v>29428</v>
      </c>
      <c r="C180" s="53">
        <v>16737</v>
      </c>
      <c r="D180" s="53">
        <v>4696</v>
      </c>
      <c r="E180" s="53">
        <v>1010</v>
      </c>
      <c r="F180" s="53">
        <v>150</v>
      </c>
      <c r="G180" s="53">
        <v>89</v>
      </c>
      <c r="H180" s="53">
        <v>10792</v>
      </c>
      <c r="I180" s="53">
        <v>12691</v>
      </c>
      <c r="J180" s="53">
        <v>0</v>
      </c>
      <c r="K180" s="53">
        <v>0</v>
      </c>
    </row>
    <row r="181" spans="1:11" hidden="1" outlineLevel="1">
      <c r="A181" s="11" t="s">
        <v>65</v>
      </c>
      <c r="B181" s="53">
        <v>28558</v>
      </c>
      <c r="C181" s="53">
        <v>6291</v>
      </c>
      <c r="D181" s="53">
        <v>1029</v>
      </c>
      <c r="E181" s="53">
        <v>0</v>
      </c>
      <c r="F181" s="53">
        <v>0</v>
      </c>
      <c r="G181" s="53">
        <v>0</v>
      </c>
      <c r="H181" s="53">
        <v>5262</v>
      </c>
      <c r="I181" s="53">
        <v>22267</v>
      </c>
      <c r="J181" s="53">
        <v>0</v>
      </c>
      <c r="K181" s="53">
        <v>0</v>
      </c>
    </row>
    <row r="182" spans="1:11" hidden="1" outlineLevel="1">
      <c r="A182" s="11" t="s">
        <v>50</v>
      </c>
      <c r="B182" s="53">
        <v>49318</v>
      </c>
      <c r="C182" s="53">
        <v>17048</v>
      </c>
      <c r="D182" s="53">
        <v>2693</v>
      </c>
      <c r="E182" s="53">
        <v>1239</v>
      </c>
      <c r="F182" s="53">
        <v>0</v>
      </c>
      <c r="G182" s="53">
        <v>199</v>
      </c>
      <c r="H182" s="53">
        <v>12917</v>
      </c>
      <c r="I182" s="53">
        <v>32082</v>
      </c>
      <c r="J182" s="53">
        <v>20</v>
      </c>
      <c r="K182" s="53">
        <v>168</v>
      </c>
    </row>
    <row r="183" spans="1:11" hidden="1" outlineLevel="1">
      <c r="A183" s="11" t="s">
        <v>52</v>
      </c>
      <c r="B183" s="53">
        <v>37762</v>
      </c>
      <c r="C183" s="53">
        <v>0</v>
      </c>
      <c r="D183" s="53">
        <v>0</v>
      </c>
      <c r="E183" s="53">
        <v>0</v>
      </c>
      <c r="F183" s="53">
        <v>0</v>
      </c>
      <c r="G183" s="53">
        <v>0</v>
      </c>
      <c r="H183" s="53">
        <v>0</v>
      </c>
      <c r="I183" s="53">
        <v>37762</v>
      </c>
      <c r="J183" s="53">
        <v>0</v>
      </c>
      <c r="K183" s="53">
        <v>0</v>
      </c>
    </row>
    <row r="184" spans="1:11" hidden="1" outlineLevel="1">
      <c r="A184" s="11" t="s">
        <v>137</v>
      </c>
      <c r="B184" s="53">
        <v>49441</v>
      </c>
      <c r="C184" s="53">
        <v>34768</v>
      </c>
      <c r="D184" s="53">
        <v>7734</v>
      </c>
      <c r="E184" s="53">
        <v>4136</v>
      </c>
      <c r="F184" s="53">
        <v>0</v>
      </c>
      <c r="G184" s="53">
        <v>1181</v>
      </c>
      <c r="H184" s="53">
        <v>21717</v>
      </c>
      <c r="I184" s="53">
        <v>14476</v>
      </c>
      <c r="J184" s="53">
        <v>185</v>
      </c>
      <c r="K184" s="53">
        <v>12</v>
      </c>
    </row>
    <row r="185" spans="1:11" hidden="1" outlineLevel="1">
      <c r="A185" s="11" t="s">
        <v>54</v>
      </c>
      <c r="B185" s="53">
        <v>44121</v>
      </c>
      <c r="C185" s="53">
        <v>18671</v>
      </c>
      <c r="D185" s="53">
        <v>3685</v>
      </c>
      <c r="E185" s="53">
        <v>586</v>
      </c>
      <c r="F185" s="53">
        <v>0</v>
      </c>
      <c r="G185" s="53">
        <v>1090</v>
      </c>
      <c r="H185" s="53">
        <v>13310</v>
      </c>
      <c r="I185" s="53">
        <v>24589</v>
      </c>
      <c r="J185" s="53">
        <v>769</v>
      </c>
      <c r="K185" s="53">
        <v>92</v>
      </c>
    </row>
    <row r="186" spans="1:11" hidden="1" outlineLevel="1">
      <c r="A186" s="11" t="s">
        <v>56</v>
      </c>
      <c r="B186" s="53">
        <v>27443</v>
      </c>
      <c r="C186" s="53">
        <v>10056</v>
      </c>
      <c r="D186" s="53">
        <v>1577</v>
      </c>
      <c r="E186" s="53">
        <v>231</v>
      </c>
      <c r="F186" s="53">
        <v>0</v>
      </c>
      <c r="G186" s="53">
        <v>334</v>
      </c>
      <c r="H186" s="53">
        <v>7914</v>
      </c>
      <c r="I186" s="53">
        <v>16932</v>
      </c>
      <c r="J186" s="53">
        <v>320</v>
      </c>
      <c r="K186" s="53">
        <v>135</v>
      </c>
    </row>
    <row r="187" spans="1:11" hidden="1" outlineLevel="1">
      <c r="A187" s="11" t="s">
        <v>66</v>
      </c>
      <c r="B187" s="53">
        <v>30198</v>
      </c>
      <c r="C187" s="53">
        <v>17206</v>
      </c>
      <c r="D187" s="53">
        <v>1328</v>
      </c>
      <c r="E187" s="53">
        <v>2600</v>
      </c>
      <c r="F187" s="53">
        <v>0</v>
      </c>
      <c r="G187" s="53">
        <v>0</v>
      </c>
      <c r="H187" s="53">
        <v>13278</v>
      </c>
      <c r="I187" s="53">
        <v>12911</v>
      </c>
      <c r="J187" s="53">
        <v>0</v>
      </c>
      <c r="K187" s="53">
        <v>81</v>
      </c>
    </row>
    <row r="188" spans="1:11" hidden="1" outlineLevel="1">
      <c r="A188" s="11" t="s">
        <v>138</v>
      </c>
      <c r="B188" s="53">
        <v>34297</v>
      </c>
      <c r="C188" s="53">
        <v>14781</v>
      </c>
      <c r="D188" s="53">
        <v>1458</v>
      </c>
      <c r="E188" s="53">
        <v>858</v>
      </c>
      <c r="F188" s="53">
        <v>0</v>
      </c>
      <c r="G188" s="53">
        <v>0</v>
      </c>
      <c r="H188" s="53">
        <v>12465</v>
      </c>
      <c r="I188" s="53">
        <v>18806</v>
      </c>
      <c r="J188" s="53">
        <v>190</v>
      </c>
      <c r="K188" s="53">
        <v>520</v>
      </c>
    </row>
    <row r="189" spans="1:11" hidden="1" outlineLevel="1">
      <c r="A189" s="11" t="s">
        <v>139</v>
      </c>
      <c r="B189" s="53">
        <v>27816</v>
      </c>
      <c r="C189" s="53">
        <v>4275</v>
      </c>
      <c r="D189" s="53">
        <v>400</v>
      </c>
      <c r="E189" s="53">
        <v>0</v>
      </c>
      <c r="F189" s="53">
        <v>0</v>
      </c>
      <c r="G189" s="53">
        <v>0</v>
      </c>
      <c r="H189" s="53">
        <v>3875</v>
      </c>
      <c r="I189" s="53">
        <v>23532</v>
      </c>
      <c r="J189" s="53">
        <v>0</v>
      </c>
      <c r="K189" s="53">
        <v>9</v>
      </c>
    </row>
    <row r="190" spans="1:11">
      <c r="A190" s="11" t="s">
        <v>1721</v>
      </c>
      <c r="B190" s="53">
        <v>358981</v>
      </c>
      <c r="C190" s="53">
        <v>130124</v>
      </c>
      <c r="D190" s="53">
        <v>23651</v>
      </c>
      <c r="E190" s="53">
        <v>9324</v>
      </c>
      <c r="F190" s="53">
        <v>1188</v>
      </c>
      <c r="G190" s="53">
        <v>1555</v>
      </c>
      <c r="H190" s="53">
        <v>94406</v>
      </c>
      <c r="I190" s="53">
        <v>225966</v>
      </c>
      <c r="J190" s="53">
        <v>1336</v>
      </c>
      <c r="K190" s="53">
        <v>1556</v>
      </c>
    </row>
    <row r="191" spans="1:11" outlineLevel="1">
      <c r="A191" s="39" t="s">
        <v>629</v>
      </c>
      <c r="B191" s="53">
        <v>1034</v>
      </c>
      <c r="C191" s="53">
        <v>0</v>
      </c>
      <c r="D191" s="53">
        <v>0</v>
      </c>
      <c r="E191" s="53">
        <v>0</v>
      </c>
      <c r="F191" s="53">
        <v>0</v>
      </c>
      <c r="G191" s="53">
        <v>0</v>
      </c>
      <c r="H191" s="53">
        <v>0</v>
      </c>
      <c r="I191" s="53">
        <v>502</v>
      </c>
      <c r="J191" s="53">
        <v>532</v>
      </c>
      <c r="K191" s="53">
        <v>0</v>
      </c>
    </row>
    <row r="192" spans="1:11" outlineLevel="1">
      <c r="A192" s="39" t="s">
        <v>589</v>
      </c>
      <c r="B192" s="53">
        <v>7213</v>
      </c>
      <c r="C192" s="53">
        <v>1266</v>
      </c>
      <c r="D192" s="53">
        <v>0</v>
      </c>
      <c r="E192" s="53">
        <v>0</v>
      </c>
      <c r="F192" s="53">
        <v>0</v>
      </c>
      <c r="G192" s="53">
        <v>0</v>
      </c>
      <c r="H192" s="53">
        <v>1266</v>
      </c>
      <c r="I192" s="53">
        <v>5481</v>
      </c>
      <c r="J192" s="53">
        <v>458</v>
      </c>
      <c r="K192" s="53">
        <v>8</v>
      </c>
    </row>
    <row r="193" spans="1:11" outlineLevel="1">
      <c r="A193" s="39" t="s">
        <v>590</v>
      </c>
      <c r="B193" s="53">
        <v>4088</v>
      </c>
      <c r="C193" s="53">
        <v>298</v>
      </c>
      <c r="D193" s="53">
        <v>60</v>
      </c>
      <c r="E193" s="53">
        <v>0</v>
      </c>
      <c r="F193" s="53">
        <v>0</v>
      </c>
      <c r="G193" s="53">
        <v>0</v>
      </c>
      <c r="H193" s="53">
        <v>238</v>
      </c>
      <c r="I193" s="53">
        <v>3749</v>
      </c>
      <c r="J193" s="53">
        <v>0</v>
      </c>
      <c r="K193" s="53">
        <v>40</v>
      </c>
    </row>
    <row r="194" spans="1:11" outlineLevel="1">
      <c r="A194" s="11" t="s">
        <v>591</v>
      </c>
      <c r="B194" s="53">
        <v>8370</v>
      </c>
      <c r="C194" s="53">
        <v>466</v>
      </c>
      <c r="D194" s="53">
        <v>54</v>
      </c>
      <c r="E194" s="53">
        <v>0</v>
      </c>
      <c r="F194" s="53">
        <v>0</v>
      </c>
      <c r="G194" s="53">
        <v>0</v>
      </c>
      <c r="H194" s="53">
        <v>411</v>
      </c>
      <c r="I194" s="53">
        <v>7905</v>
      </c>
      <c r="J194" s="53">
        <v>0</v>
      </c>
      <c r="K194" s="53">
        <v>0</v>
      </c>
    </row>
    <row r="195" spans="1:11" outlineLevel="1">
      <c r="A195" s="11" t="s">
        <v>592</v>
      </c>
      <c r="B195" s="53">
        <v>26856</v>
      </c>
      <c r="C195" s="53">
        <v>10787</v>
      </c>
      <c r="D195" s="53">
        <v>3528</v>
      </c>
      <c r="E195" s="53">
        <v>858</v>
      </c>
      <c r="F195" s="53">
        <v>0</v>
      </c>
      <c r="G195" s="53">
        <v>0</v>
      </c>
      <c r="H195" s="53">
        <v>6401</v>
      </c>
      <c r="I195" s="53">
        <v>15884</v>
      </c>
      <c r="J195" s="53">
        <v>76</v>
      </c>
      <c r="K195" s="53">
        <v>108</v>
      </c>
    </row>
    <row r="196" spans="1:11" outlineLevel="1">
      <c r="A196" s="11" t="s">
        <v>593</v>
      </c>
      <c r="B196" s="53">
        <v>16471</v>
      </c>
      <c r="C196" s="53">
        <v>2736</v>
      </c>
      <c r="D196" s="53">
        <v>318</v>
      </c>
      <c r="E196" s="53">
        <v>0</v>
      </c>
      <c r="F196" s="53">
        <v>0</v>
      </c>
      <c r="G196" s="53">
        <v>0</v>
      </c>
      <c r="H196" s="53">
        <v>2418</v>
      </c>
      <c r="I196" s="53">
        <v>13735</v>
      </c>
      <c r="J196" s="53">
        <v>0</v>
      </c>
      <c r="K196" s="53">
        <v>0</v>
      </c>
    </row>
    <row r="197" spans="1:11" outlineLevel="1">
      <c r="A197" s="11" t="s">
        <v>594</v>
      </c>
      <c r="B197" s="53">
        <v>73865</v>
      </c>
      <c r="C197" s="53">
        <v>33262</v>
      </c>
      <c r="D197" s="53">
        <v>8993</v>
      </c>
      <c r="E197" s="53">
        <v>1347</v>
      </c>
      <c r="F197" s="53">
        <v>20</v>
      </c>
      <c r="G197" s="53">
        <v>610</v>
      </c>
      <c r="H197" s="53">
        <v>22292</v>
      </c>
      <c r="I197" s="53">
        <v>40236</v>
      </c>
      <c r="J197" s="53">
        <v>25</v>
      </c>
      <c r="K197" s="53">
        <v>342</v>
      </c>
    </row>
    <row r="198" spans="1:11" outlineLevel="1">
      <c r="A198" s="11" t="s">
        <v>595</v>
      </c>
      <c r="B198" s="53">
        <v>79730</v>
      </c>
      <c r="C198" s="53">
        <v>36417</v>
      </c>
      <c r="D198" s="53">
        <v>5542</v>
      </c>
      <c r="E198" s="53">
        <v>3597</v>
      </c>
      <c r="F198" s="53">
        <v>1096</v>
      </c>
      <c r="G198" s="53">
        <v>411</v>
      </c>
      <c r="H198" s="53">
        <v>25771</v>
      </c>
      <c r="I198" s="53">
        <v>42496</v>
      </c>
      <c r="J198" s="53">
        <v>171</v>
      </c>
      <c r="K198" s="53">
        <v>646</v>
      </c>
    </row>
    <row r="199" spans="1:11" outlineLevel="1">
      <c r="A199" s="11" t="s">
        <v>596</v>
      </c>
      <c r="B199" s="53">
        <v>91103</v>
      </c>
      <c r="C199" s="53">
        <v>31337</v>
      </c>
      <c r="D199" s="53">
        <v>3512</v>
      </c>
      <c r="E199" s="53">
        <v>1325</v>
      </c>
      <c r="F199" s="53">
        <v>71</v>
      </c>
      <c r="G199" s="53">
        <v>291</v>
      </c>
      <c r="H199" s="53">
        <v>26137</v>
      </c>
      <c r="I199" s="53">
        <v>59609</v>
      </c>
      <c r="J199" s="53">
        <v>74</v>
      </c>
      <c r="K199" s="53">
        <v>83</v>
      </c>
    </row>
    <row r="200" spans="1:11" outlineLevel="1">
      <c r="A200" s="11" t="s">
        <v>597</v>
      </c>
      <c r="B200" s="53">
        <v>50250</v>
      </c>
      <c r="C200" s="53">
        <v>13555</v>
      </c>
      <c r="D200" s="53">
        <v>1643</v>
      </c>
      <c r="E200" s="53">
        <v>2197</v>
      </c>
      <c r="F200" s="53">
        <v>0</v>
      </c>
      <c r="G200" s="53">
        <v>243</v>
      </c>
      <c r="H200" s="53">
        <v>9471</v>
      </c>
      <c r="I200" s="53">
        <v>36369</v>
      </c>
      <c r="J200" s="53">
        <v>0</v>
      </c>
      <c r="K200" s="53">
        <v>327</v>
      </c>
    </row>
    <row r="201" spans="1:11" outlineLevel="1">
      <c r="A201" s="11" t="s">
        <v>133</v>
      </c>
      <c r="B201" s="53">
        <v>308424</v>
      </c>
      <c r="C201" s="53">
        <v>127931</v>
      </c>
      <c r="D201" s="53">
        <v>23419</v>
      </c>
      <c r="E201" s="53">
        <v>9324</v>
      </c>
      <c r="F201" s="53">
        <v>1188</v>
      </c>
      <c r="G201" s="53">
        <v>1555</v>
      </c>
      <c r="H201" s="53">
        <v>92445</v>
      </c>
      <c r="I201" s="53">
        <v>177625</v>
      </c>
      <c r="J201" s="53">
        <v>1336</v>
      </c>
      <c r="K201" s="53">
        <v>1532</v>
      </c>
    </row>
    <row r="202" spans="1:11" outlineLevel="1">
      <c r="A202" s="11" t="s">
        <v>134</v>
      </c>
      <c r="B202" s="53">
        <v>50556</v>
      </c>
      <c r="C202" s="53">
        <v>2192</v>
      </c>
      <c r="D202" s="53">
        <v>231</v>
      </c>
      <c r="E202" s="53">
        <v>0</v>
      </c>
      <c r="F202" s="53">
        <v>0</v>
      </c>
      <c r="G202" s="53">
        <v>0</v>
      </c>
      <c r="H202" s="53">
        <v>1961</v>
      </c>
      <c r="I202" s="53">
        <v>48340</v>
      </c>
      <c r="J202" s="53">
        <v>0</v>
      </c>
      <c r="K202" s="53">
        <v>24</v>
      </c>
    </row>
    <row r="203" spans="1:11" outlineLevel="1">
      <c r="A203" s="11" t="s">
        <v>135</v>
      </c>
      <c r="B203" s="53">
        <v>193736</v>
      </c>
      <c r="C203" s="53">
        <v>66470</v>
      </c>
      <c r="D203" s="53">
        <v>13381</v>
      </c>
      <c r="E203" s="53">
        <v>5225</v>
      </c>
      <c r="F203" s="53">
        <v>1117</v>
      </c>
      <c r="G203" s="53">
        <v>189</v>
      </c>
      <c r="H203" s="53">
        <v>46559</v>
      </c>
      <c r="I203" s="53">
        <v>126292</v>
      </c>
      <c r="J203" s="53">
        <v>195</v>
      </c>
      <c r="K203" s="53">
        <v>778</v>
      </c>
    </row>
    <row r="204" spans="1:11" outlineLevel="1">
      <c r="A204" s="11" t="s">
        <v>136</v>
      </c>
      <c r="B204" s="53">
        <v>165245</v>
      </c>
      <c r="C204" s="53">
        <v>63653</v>
      </c>
      <c r="D204" s="53">
        <v>10269</v>
      </c>
      <c r="E204" s="53">
        <v>4100</v>
      </c>
      <c r="F204" s="53">
        <v>71</v>
      </c>
      <c r="G204" s="53">
        <v>1366</v>
      </c>
      <c r="H204" s="53">
        <v>47848</v>
      </c>
      <c r="I204" s="53">
        <v>99673</v>
      </c>
      <c r="J204" s="53">
        <v>1141</v>
      </c>
      <c r="K204" s="53">
        <v>777</v>
      </c>
    </row>
    <row r="205" spans="1:11" outlineLevel="1">
      <c r="A205" s="11" t="s">
        <v>64</v>
      </c>
      <c r="B205" s="53">
        <v>34657</v>
      </c>
      <c r="C205" s="53">
        <v>18938</v>
      </c>
      <c r="D205" s="53">
        <v>4973</v>
      </c>
      <c r="E205" s="53">
        <v>891</v>
      </c>
      <c r="F205" s="53">
        <v>975</v>
      </c>
      <c r="G205" s="53">
        <v>189</v>
      </c>
      <c r="H205" s="53">
        <v>11911</v>
      </c>
      <c r="I205" s="53">
        <v>15108</v>
      </c>
      <c r="J205" s="53">
        <v>182</v>
      </c>
      <c r="K205" s="53">
        <v>428</v>
      </c>
    </row>
    <row r="206" spans="1:11" outlineLevel="1">
      <c r="A206" s="11" t="s">
        <v>65</v>
      </c>
      <c r="B206" s="53">
        <v>31100</v>
      </c>
      <c r="C206" s="53">
        <v>5825</v>
      </c>
      <c r="D206" s="53">
        <v>615</v>
      </c>
      <c r="E206" s="53">
        <v>0</v>
      </c>
      <c r="F206" s="53">
        <v>0</v>
      </c>
      <c r="G206" s="53">
        <v>0</v>
      </c>
      <c r="H206" s="53">
        <v>5210</v>
      </c>
      <c r="I206" s="53">
        <v>25275</v>
      </c>
      <c r="J206" s="53">
        <v>0</v>
      </c>
      <c r="K206" s="53">
        <v>0</v>
      </c>
    </row>
    <row r="207" spans="1:11" outlineLevel="1">
      <c r="A207" s="11" t="s">
        <v>50</v>
      </c>
      <c r="B207" s="53">
        <v>46275</v>
      </c>
      <c r="C207" s="53">
        <v>14654</v>
      </c>
      <c r="D207" s="53">
        <v>1874</v>
      </c>
      <c r="E207" s="53">
        <v>1292</v>
      </c>
      <c r="F207" s="53">
        <v>0</v>
      </c>
      <c r="G207" s="53">
        <v>0</v>
      </c>
      <c r="H207" s="53">
        <v>11488</v>
      </c>
      <c r="I207" s="53">
        <v>31409</v>
      </c>
      <c r="J207" s="53">
        <v>13</v>
      </c>
      <c r="K207" s="53">
        <v>198</v>
      </c>
    </row>
    <row r="208" spans="1:11" outlineLevel="1">
      <c r="A208" s="11" t="s">
        <v>52</v>
      </c>
      <c r="B208" s="53">
        <v>36493</v>
      </c>
      <c r="C208" s="53">
        <v>0</v>
      </c>
      <c r="D208" s="53">
        <v>0</v>
      </c>
      <c r="E208" s="53">
        <v>0</v>
      </c>
      <c r="F208" s="53">
        <v>0</v>
      </c>
      <c r="G208" s="53">
        <v>0</v>
      </c>
      <c r="H208" s="53">
        <v>0</v>
      </c>
      <c r="I208" s="53">
        <v>36493</v>
      </c>
      <c r="J208" s="53">
        <v>0</v>
      </c>
      <c r="K208" s="53">
        <v>0</v>
      </c>
    </row>
    <row r="209" spans="1:13" outlineLevel="1">
      <c r="A209" s="11" t="s">
        <v>137</v>
      </c>
      <c r="B209" s="53">
        <v>45212</v>
      </c>
      <c r="C209" s="53">
        <v>27052</v>
      </c>
      <c r="D209" s="53">
        <v>5919</v>
      </c>
      <c r="E209" s="53">
        <v>3042</v>
      </c>
      <c r="F209" s="53">
        <v>142</v>
      </c>
      <c r="G209" s="53">
        <v>0</v>
      </c>
      <c r="H209" s="53">
        <v>17950</v>
      </c>
      <c r="I209" s="53">
        <v>18008</v>
      </c>
      <c r="J209" s="53">
        <v>0</v>
      </c>
      <c r="K209" s="53">
        <v>152</v>
      </c>
    </row>
    <row r="210" spans="1:13" outlineLevel="1">
      <c r="A210" s="11" t="s">
        <v>54</v>
      </c>
      <c r="B210" s="53">
        <v>44595</v>
      </c>
      <c r="C210" s="53">
        <v>20440</v>
      </c>
      <c r="D210" s="53">
        <v>4735</v>
      </c>
      <c r="E210" s="53">
        <v>794</v>
      </c>
      <c r="F210" s="53">
        <v>0</v>
      </c>
      <c r="G210" s="53">
        <v>610</v>
      </c>
      <c r="H210" s="53">
        <v>14301</v>
      </c>
      <c r="I210" s="53">
        <v>23177</v>
      </c>
      <c r="J210" s="53">
        <v>751</v>
      </c>
      <c r="K210" s="53">
        <v>228</v>
      </c>
    </row>
    <row r="211" spans="1:13" outlineLevel="1">
      <c r="A211" s="11" t="s">
        <v>56</v>
      </c>
      <c r="B211" s="53">
        <v>27218</v>
      </c>
      <c r="C211" s="53">
        <v>10691</v>
      </c>
      <c r="D211" s="53">
        <v>1263</v>
      </c>
      <c r="E211" s="53">
        <v>0</v>
      </c>
      <c r="F211" s="53">
        <v>71</v>
      </c>
      <c r="G211" s="53">
        <v>513</v>
      </c>
      <c r="H211" s="53">
        <v>8844</v>
      </c>
      <c r="I211" s="53">
        <v>16035</v>
      </c>
      <c r="J211" s="53">
        <v>308</v>
      </c>
      <c r="K211" s="53">
        <v>184</v>
      </c>
    </row>
    <row r="212" spans="1:13" outlineLevel="1">
      <c r="A212" s="11" t="s">
        <v>66</v>
      </c>
      <c r="B212" s="53">
        <v>31129</v>
      </c>
      <c r="C212" s="53">
        <v>13940</v>
      </c>
      <c r="D212" s="53">
        <v>1694</v>
      </c>
      <c r="E212" s="53">
        <v>2332</v>
      </c>
      <c r="F212" s="53">
        <v>0</v>
      </c>
      <c r="G212" s="53">
        <v>0</v>
      </c>
      <c r="H212" s="53">
        <v>9915</v>
      </c>
      <c r="I212" s="53">
        <v>16877</v>
      </c>
      <c r="J212" s="53">
        <v>0</v>
      </c>
      <c r="K212" s="53">
        <v>311</v>
      </c>
    </row>
    <row r="213" spans="1:13" outlineLevel="1">
      <c r="A213" s="11" t="s">
        <v>138</v>
      </c>
      <c r="B213" s="53">
        <v>35100</v>
      </c>
      <c r="C213" s="53">
        <v>14915</v>
      </c>
      <c r="D213" s="53">
        <v>1897</v>
      </c>
      <c r="E213" s="53">
        <v>974</v>
      </c>
      <c r="F213" s="53">
        <v>0</v>
      </c>
      <c r="G213" s="53">
        <v>243</v>
      </c>
      <c r="H213" s="53">
        <v>11801</v>
      </c>
      <c r="I213" s="53">
        <v>20082</v>
      </c>
      <c r="J213" s="53">
        <v>82</v>
      </c>
      <c r="K213" s="53">
        <v>21</v>
      </c>
    </row>
    <row r="214" spans="1:13" outlineLevel="1">
      <c r="A214" s="11" t="s">
        <v>139</v>
      </c>
      <c r="B214" s="53">
        <v>27202</v>
      </c>
      <c r="C214" s="53">
        <v>3667</v>
      </c>
      <c r="D214" s="53">
        <v>681</v>
      </c>
      <c r="E214" s="53">
        <v>0</v>
      </c>
      <c r="F214" s="53">
        <v>0</v>
      </c>
      <c r="G214" s="53">
        <v>0</v>
      </c>
      <c r="H214" s="53">
        <v>2987</v>
      </c>
      <c r="I214" s="53">
        <v>23502</v>
      </c>
      <c r="J214" s="53">
        <v>0</v>
      </c>
      <c r="K214" s="53">
        <v>33</v>
      </c>
    </row>
    <row r="215" spans="1:13" s="1" customFormat="1"/>
    <row r="216" spans="1:13" s="1" customFormat="1">
      <c r="A216" s="54" t="s">
        <v>1277</v>
      </c>
      <c r="B216" s="55"/>
      <c r="C216" s="56"/>
      <c r="E216" s="27"/>
      <c r="G216" s="11"/>
    </row>
    <row r="217" spans="1:13" s="1" customFormat="1"/>
    <row r="218" spans="1:13" s="1" customFormat="1">
      <c r="A218" s="57" t="s">
        <v>1278</v>
      </c>
      <c r="C218" s="2"/>
    </row>
    <row r="219" spans="1:13" s="1" customFormat="1" ht="12.75" customHeight="1">
      <c r="A219" s="1" t="s">
        <v>178</v>
      </c>
    </row>
    <row r="220" spans="1:13">
      <c r="A220" s="1"/>
    </row>
    <row r="221" spans="1:13" s="40" customFormat="1">
      <c r="A221" s="14" t="s">
        <v>166</v>
      </c>
      <c r="M221" s="40" t="s">
        <v>20</v>
      </c>
    </row>
    <row r="222" spans="1:13">
      <c r="A222" s="11" t="s">
        <v>1207</v>
      </c>
    </row>
    <row r="223" spans="1:13">
      <c r="A223" s="11" t="s">
        <v>1208</v>
      </c>
    </row>
  </sheetData>
  <phoneticPr fontId="8" type="noConversion"/>
  <hyperlinks>
    <hyperlink ref="A4" location="Inhalt!A1" display="&lt;&lt;&lt; Inhalt" xr:uid="{0D58C555-9236-4A90-8FAD-20974825FEA8}"/>
    <hyperlink ref="A216" location="Metadaten!A1" display="Metadaten &lt;&lt;&lt;" xr:uid="{B56E4D89-6452-4EFE-8C8C-834ED76AF157}"/>
  </hyperlinks>
  <pageMargins left="0.78740157499999996" right="0.78740157499999996" top="0.984251969" bottom="0.984251969" header="0.4921259845" footer="0.4921259845"/>
  <pageSetup paperSize="9" scale="5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8">
    <pageSetUpPr fitToPage="1"/>
  </sheetPr>
  <dimension ref="A1:O93"/>
  <sheetViews>
    <sheetView zoomScaleNormal="100" zoomScaleSheetLayoutView="80" workbookViewId="0">
      <pane ySplit="9" topLeftCell="A10" activePane="bottomLeft" state="frozen"/>
      <selection pane="bottomLeft" activeCell="A4" sqref="A4"/>
    </sheetView>
  </sheetViews>
  <sheetFormatPr baseColWidth="10" defaultColWidth="11.42578125" defaultRowHeight="12.75" customHeight="1"/>
  <cols>
    <col min="1" max="1" width="6.85546875" style="1" customWidth="1"/>
    <col min="2" max="2" width="29.5703125" style="1" customWidth="1"/>
    <col min="3" max="3" width="20.42578125" style="1" customWidth="1"/>
    <col min="4" max="4" width="16.42578125" style="1" bestFit="1" customWidth="1"/>
    <col min="5" max="5" width="6.140625" style="1" bestFit="1" customWidth="1"/>
    <col min="6" max="7" width="6.42578125" style="1" bestFit="1" customWidth="1"/>
    <col min="8" max="8" width="6.85546875" style="1" bestFit="1" customWidth="1"/>
    <col min="9" max="9" width="6.42578125" style="1" bestFit="1" customWidth="1"/>
    <col min="10" max="10" width="8.28515625" style="1" customWidth="1"/>
    <col min="11" max="11" width="13.7109375" style="1" customWidth="1"/>
    <col min="12" max="16384" width="11.42578125" style="1"/>
  </cols>
  <sheetData>
    <row r="1" spans="1:11" ht="15.75">
      <c r="A1" s="49" t="s">
        <v>61</v>
      </c>
      <c r="B1" s="53"/>
    </row>
    <row r="2" spans="1:11" ht="12.75" customHeight="1">
      <c r="A2" s="1" t="s">
        <v>1653</v>
      </c>
    </row>
    <row r="3" spans="1:11"/>
    <row r="4" spans="1:11">
      <c r="A4" s="51" t="s">
        <v>1274</v>
      </c>
    </row>
    <row r="5" spans="1:11">
      <c r="A5" s="2"/>
    </row>
    <row r="6" spans="1:11">
      <c r="A6" s="52" t="s">
        <v>1301</v>
      </c>
    </row>
    <row r="7" spans="1:11"/>
    <row r="8" spans="1:11" s="50" customFormat="1">
      <c r="B8" s="50" t="s">
        <v>3</v>
      </c>
      <c r="C8" s="50" t="s">
        <v>128</v>
      </c>
      <c r="J8" s="50" t="s">
        <v>125</v>
      </c>
    </row>
    <row r="9" spans="1:11" s="50" customFormat="1">
      <c r="A9" s="50" t="s">
        <v>5</v>
      </c>
      <c r="C9" s="50" t="s">
        <v>641</v>
      </c>
      <c r="D9" s="50" t="s">
        <v>119</v>
      </c>
      <c r="E9" s="50" t="s">
        <v>62</v>
      </c>
      <c r="F9" s="50" t="s">
        <v>45</v>
      </c>
      <c r="G9" s="50" t="s">
        <v>63</v>
      </c>
      <c r="H9" s="50" t="s">
        <v>44</v>
      </c>
      <c r="I9" s="50" t="s">
        <v>554</v>
      </c>
      <c r="K9" s="50" t="s">
        <v>1652</v>
      </c>
    </row>
    <row r="10" spans="1:11">
      <c r="A10" s="1">
        <v>1950</v>
      </c>
      <c r="B10" s="53">
        <v>33300</v>
      </c>
      <c r="C10" s="53">
        <v>12900</v>
      </c>
      <c r="D10" s="53">
        <v>20400</v>
      </c>
      <c r="E10" s="53">
        <v>900</v>
      </c>
      <c r="F10" s="53" t="s">
        <v>16</v>
      </c>
      <c r="G10" s="53" t="s">
        <v>16</v>
      </c>
      <c r="H10" s="53" t="s">
        <v>16</v>
      </c>
      <c r="I10" s="53">
        <v>0</v>
      </c>
      <c r="J10" s="53">
        <v>2519</v>
      </c>
      <c r="K10" s="53" t="s">
        <v>16</v>
      </c>
    </row>
    <row r="11" spans="1:11">
      <c r="A11" s="1">
        <v>1951</v>
      </c>
      <c r="B11" s="53">
        <v>36800</v>
      </c>
      <c r="C11" s="53">
        <v>13400</v>
      </c>
      <c r="D11" s="53">
        <v>23400</v>
      </c>
      <c r="E11" s="53" t="s">
        <v>16</v>
      </c>
      <c r="F11" s="53" t="s">
        <v>16</v>
      </c>
      <c r="G11" s="53" t="s">
        <v>16</v>
      </c>
      <c r="H11" s="53" t="s">
        <v>16</v>
      </c>
      <c r="I11" s="53">
        <v>0</v>
      </c>
      <c r="J11" s="53">
        <v>2611</v>
      </c>
      <c r="K11" s="53" t="s">
        <v>16</v>
      </c>
    </row>
    <row r="12" spans="1:11">
      <c r="A12" s="1">
        <v>1952</v>
      </c>
      <c r="B12" s="53">
        <v>40500</v>
      </c>
      <c r="C12" s="53">
        <v>14000</v>
      </c>
      <c r="D12" s="53">
        <v>26500</v>
      </c>
      <c r="E12" s="53" t="s">
        <v>16</v>
      </c>
      <c r="F12" s="53" t="s">
        <v>16</v>
      </c>
      <c r="G12" s="53" t="s">
        <v>16</v>
      </c>
      <c r="H12" s="53" t="s">
        <v>16</v>
      </c>
      <c r="I12" s="53">
        <v>0</v>
      </c>
      <c r="J12" s="53" t="s">
        <v>16</v>
      </c>
      <c r="K12" s="53" t="s">
        <v>16</v>
      </c>
    </row>
    <row r="13" spans="1:11">
      <c r="A13" s="1">
        <v>1953</v>
      </c>
      <c r="B13" s="53">
        <v>45700</v>
      </c>
      <c r="C13" s="53">
        <v>15200</v>
      </c>
      <c r="D13" s="53">
        <v>30500</v>
      </c>
      <c r="E13" s="53">
        <v>1093</v>
      </c>
      <c r="F13" s="53" t="s">
        <v>16</v>
      </c>
      <c r="G13" s="53">
        <v>905</v>
      </c>
      <c r="H13" s="53" t="s">
        <v>16</v>
      </c>
      <c r="I13" s="53">
        <v>0</v>
      </c>
      <c r="J13" s="53" t="s">
        <v>16</v>
      </c>
      <c r="K13" s="53" t="s">
        <v>16</v>
      </c>
    </row>
    <row r="14" spans="1:11">
      <c r="A14" s="1">
        <v>1954</v>
      </c>
      <c r="B14" s="53">
        <v>45800</v>
      </c>
      <c r="C14" s="53">
        <v>14900</v>
      </c>
      <c r="D14" s="53">
        <v>30900</v>
      </c>
      <c r="E14" s="53">
        <v>1067</v>
      </c>
      <c r="F14" s="53" t="s">
        <v>16</v>
      </c>
      <c r="G14" s="53">
        <v>1040</v>
      </c>
      <c r="H14" s="53" t="s">
        <v>16</v>
      </c>
      <c r="I14" s="53">
        <v>0</v>
      </c>
      <c r="J14" s="53">
        <v>2861</v>
      </c>
      <c r="K14" s="53" t="s">
        <v>16</v>
      </c>
    </row>
    <row r="15" spans="1:11">
      <c r="A15" s="1">
        <v>1955</v>
      </c>
      <c r="B15" s="53">
        <v>43000</v>
      </c>
      <c r="C15" s="53">
        <v>15400</v>
      </c>
      <c r="D15" s="53">
        <v>27600</v>
      </c>
      <c r="E15" s="53">
        <v>907</v>
      </c>
      <c r="F15" s="53" t="s">
        <v>16</v>
      </c>
      <c r="G15" s="53">
        <v>837</v>
      </c>
      <c r="H15" s="53" t="s">
        <v>16</v>
      </c>
      <c r="I15" s="53">
        <v>0</v>
      </c>
      <c r="J15" s="53">
        <v>2568</v>
      </c>
      <c r="K15" s="53" t="s">
        <v>16</v>
      </c>
    </row>
    <row r="16" spans="1:11">
      <c r="A16" s="1">
        <v>1956</v>
      </c>
      <c r="B16" s="53">
        <v>45500</v>
      </c>
      <c r="C16" s="53">
        <v>15300</v>
      </c>
      <c r="D16" s="53">
        <v>30200</v>
      </c>
      <c r="E16" s="53">
        <v>956</v>
      </c>
      <c r="F16" s="53" t="s">
        <v>16</v>
      </c>
      <c r="G16" s="53">
        <v>933</v>
      </c>
      <c r="H16" s="53" t="s">
        <v>16</v>
      </c>
      <c r="I16" s="53">
        <v>0</v>
      </c>
      <c r="J16" s="53" t="s">
        <v>16</v>
      </c>
      <c r="K16" s="53" t="s">
        <v>16</v>
      </c>
    </row>
    <row r="17" spans="1:11">
      <c r="A17" s="1">
        <v>1957</v>
      </c>
      <c r="B17" s="53">
        <v>48000</v>
      </c>
      <c r="C17" s="53">
        <v>16300</v>
      </c>
      <c r="D17" s="53">
        <v>31700</v>
      </c>
      <c r="E17" s="53">
        <v>839</v>
      </c>
      <c r="F17" s="53" t="s">
        <v>16</v>
      </c>
      <c r="G17" s="53">
        <v>721</v>
      </c>
      <c r="H17" s="53" t="s">
        <v>16</v>
      </c>
      <c r="I17" s="53">
        <v>0</v>
      </c>
      <c r="J17" s="53" t="s">
        <v>16</v>
      </c>
      <c r="K17" s="53" t="s">
        <v>16</v>
      </c>
    </row>
    <row r="18" spans="1:11">
      <c r="A18" s="1">
        <v>1958</v>
      </c>
      <c r="B18" s="53">
        <v>47800</v>
      </c>
      <c r="C18" s="53">
        <v>16600</v>
      </c>
      <c r="D18" s="53">
        <v>31200</v>
      </c>
      <c r="E18" s="53">
        <v>823</v>
      </c>
      <c r="F18" s="53" t="s">
        <v>16</v>
      </c>
      <c r="G18" s="53">
        <v>841</v>
      </c>
      <c r="H18" s="53" t="s">
        <v>16</v>
      </c>
      <c r="I18" s="53">
        <v>0</v>
      </c>
      <c r="J18" s="53">
        <v>2628</v>
      </c>
      <c r="K18" s="53" t="s">
        <v>16</v>
      </c>
    </row>
    <row r="19" spans="1:11">
      <c r="A19" s="1">
        <v>1959</v>
      </c>
      <c r="B19" s="53">
        <v>49600</v>
      </c>
      <c r="C19" s="53">
        <v>17300</v>
      </c>
      <c r="D19" s="53">
        <v>32300</v>
      </c>
      <c r="E19" s="53">
        <v>887</v>
      </c>
      <c r="F19" s="53" t="s">
        <v>16</v>
      </c>
      <c r="G19" s="53">
        <v>770</v>
      </c>
      <c r="H19" s="53" t="s">
        <v>16</v>
      </c>
      <c r="I19" s="53">
        <v>0</v>
      </c>
      <c r="J19" s="53" t="s">
        <v>16</v>
      </c>
      <c r="K19" s="53" t="s">
        <v>16</v>
      </c>
    </row>
    <row r="20" spans="1:11">
      <c r="A20" s="1">
        <v>1960</v>
      </c>
      <c r="B20" s="53">
        <v>54800</v>
      </c>
      <c r="C20" s="53">
        <v>17600</v>
      </c>
      <c r="D20" s="53">
        <v>37200</v>
      </c>
      <c r="E20" s="53">
        <v>649</v>
      </c>
      <c r="F20" s="53" t="s">
        <v>16</v>
      </c>
      <c r="G20" s="53">
        <v>781</v>
      </c>
      <c r="H20" s="53" t="s">
        <v>16</v>
      </c>
      <c r="I20" s="53">
        <v>0</v>
      </c>
      <c r="J20" s="53" t="s">
        <v>16</v>
      </c>
      <c r="K20" s="53" t="s">
        <v>16</v>
      </c>
    </row>
    <row r="21" spans="1:11">
      <c r="A21" s="1">
        <v>1961</v>
      </c>
      <c r="B21" s="53">
        <v>54400</v>
      </c>
      <c r="C21" s="53">
        <v>17800</v>
      </c>
      <c r="D21" s="53">
        <v>36000</v>
      </c>
      <c r="E21" s="53">
        <v>734</v>
      </c>
      <c r="F21" s="53" t="s">
        <v>16</v>
      </c>
      <c r="G21" s="53">
        <v>688</v>
      </c>
      <c r="H21" s="53" t="s">
        <v>16</v>
      </c>
      <c r="I21" s="53">
        <v>0</v>
      </c>
      <c r="J21" s="53">
        <v>2757</v>
      </c>
      <c r="K21" s="53" t="s">
        <v>16</v>
      </c>
    </row>
    <row r="22" spans="1:11">
      <c r="A22" s="1">
        <v>1962</v>
      </c>
      <c r="B22" s="53">
        <v>58200</v>
      </c>
      <c r="C22" s="53">
        <v>18000</v>
      </c>
      <c r="D22" s="53">
        <v>38900</v>
      </c>
      <c r="E22" s="53">
        <v>688</v>
      </c>
      <c r="F22" s="53" t="s">
        <v>16</v>
      </c>
      <c r="G22" s="53">
        <v>474</v>
      </c>
      <c r="H22" s="53" t="s">
        <v>16</v>
      </c>
      <c r="I22" s="53">
        <v>0</v>
      </c>
      <c r="J22" s="53" t="s">
        <v>16</v>
      </c>
      <c r="K22" s="53" t="s">
        <v>16</v>
      </c>
    </row>
    <row r="23" spans="1:11">
      <c r="A23" s="1">
        <v>1963</v>
      </c>
      <c r="B23" s="53">
        <v>56500</v>
      </c>
      <c r="C23" s="53">
        <v>18100</v>
      </c>
      <c r="D23" s="53">
        <v>36700</v>
      </c>
      <c r="E23" s="53">
        <v>553</v>
      </c>
      <c r="F23" s="53" t="s">
        <v>16</v>
      </c>
      <c r="G23" s="53">
        <v>540</v>
      </c>
      <c r="H23" s="53" t="s">
        <v>16</v>
      </c>
      <c r="I23" s="53">
        <v>0</v>
      </c>
      <c r="J23" s="53" t="s">
        <v>16</v>
      </c>
      <c r="K23" s="53" t="s">
        <v>16</v>
      </c>
    </row>
    <row r="24" spans="1:11">
      <c r="A24" s="1">
        <v>1964</v>
      </c>
      <c r="B24" s="53">
        <v>53781</v>
      </c>
      <c r="C24" s="53">
        <v>18812</v>
      </c>
      <c r="D24" s="53">
        <v>33268</v>
      </c>
      <c r="E24" s="53">
        <v>226</v>
      </c>
      <c r="F24" s="53">
        <v>104</v>
      </c>
      <c r="G24" s="53">
        <v>362</v>
      </c>
      <c r="H24" s="53">
        <v>634</v>
      </c>
      <c r="I24" s="53">
        <v>0</v>
      </c>
      <c r="J24" s="53">
        <v>2561</v>
      </c>
      <c r="K24" s="53" t="s">
        <v>16</v>
      </c>
    </row>
    <row r="25" spans="1:11">
      <c r="A25" s="1">
        <v>1965</v>
      </c>
      <c r="B25" s="53">
        <v>56827</v>
      </c>
      <c r="C25" s="53">
        <v>17859</v>
      </c>
      <c r="D25" s="53">
        <v>37134</v>
      </c>
      <c r="E25" s="53">
        <v>204</v>
      </c>
      <c r="F25" s="53">
        <v>123</v>
      </c>
      <c r="G25" s="53">
        <v>384</v>
      </c>
      <c r="H25" s="53">
        <v>637</v>
      </c>
      <c r="I25" s="53">
        <v>0</v>
      </c>
      <c r="J25" s="53" t="s">
        <v>16</v>
      </c>
      <c r="K25" s="53" t="s">
        <v>16</v>
      </c>
    </row>
    <row r="26" spans="1:11">
      <c r="A26" s="1">
        <v>1966</v>
      </c>
      <c r="B26" s="53">
        <v>57580</v>
      </c>
      <c r="C26" s="53">
        <v>18153</v>
      </c>
      <c r="D26" s="53">
        <v>38077</v>
      </c>
      <c r="E26" s="53">
        <v>180</v>
      </c>
      <c r="F26" s="53">
        <v>229</v>
      </c>
      <c r="G26" s="53">
        <v>383</v>
      </c>
      <c r="H26" s="53" t="s">
        <v>16</v>
      </c>
      <c r="I26" s="53">
        <v>0</v>
      </c>
      <c r="J26" s="53" t="s">
        <v>16</v>
      </c>
      <c r="K26" s="53" t="s">
        <v>16</v>
      </c>
    </row>
    <row r="27" spans="1:11">
      <c r="A27" s="1">
        <v>1967</v>
      </c>
      <c r="B27" s="53">
        <v>61640</v>
      </c>
      <c r="C27" s="53">
        <v>15649</v>
      </c>
      <c r="D27" s="53">
        <v>43941</v>
      </c>
      <c r="E27" s="53">
        <v>132</v>
      </c>
      <c r="F27" s="53">
        <v>178</v>
      </c>
      <c r="G27" s="53">
        <v>381</v>
      </c>
      <c r="H27" s="53">
        <v>226</v>
      </c>
      <c r="I27" s="53">
        <v>0</v>
      </c>
      <c r="J27" s="53">
        <v>2507</v>
      </c>
      <c r="K27" s="53" t="s">
        <v>16</v>
      </c>
    </row>
    <row r="28" spans="1:11">
      <c r="A28" s="1">
        <v>1968</v>
      </c>
      <c r="B28" s="53">
        <v>61733</v>
      </c>
      <c r="C28" s="53">
        <v>16722</v>
      </c>
      <c r="D28" s="53">
        <v>45011</v>
      </c>
      <c r="E28" s="53">
        <v>1753</v>
      </c>
      <c r="F28" s="53" t="s">
        <v>16</v>
      </c>
      <c r="G28" s="53">
        <v>400</v>
      </c>
      <c r="H28" s="53">
        <v>249</v>
      </c>
      <c r="I28" s="53">
        <v>0</v>
      </c>
      <c r="J28" s="53" t="s">
        <v>16</v>
      </c>
      <c r="K28" s="53" t="s">
        <v>16</v>
      </c>
    </row>
    <row r="29" spans="1:11">
      <c r="A29" s="1">
        <v>1969</v>
      </c>
      <c r="B29" s="53">
        <v>60753</v>
      </c>
      <c r="C29" s="53">
        <v>14114</v>
      </c>
      <c r="D29" s="53">
        <v>46639</v>
      </c>
      <c r="E29" s="53">
        <v>256</v>
      </c>
      <c r="F29" s="53">
        <v>145</v>
      </c>
      <c r="G29" s="53">
        <v>312</v>
      </c>
      <c r="H29" s="53">
        <v>156</v>
      </c>
      <c r="I29" s="53">
        <v>0</v>
      </c>
      <c r="J29" s="53">
        <v>2372</v>
      </c>
      <c r="K29" s="53" t="s">
        <v>16</v>
      </c>
    </row>
    <row r="30" spans="1:11">
      <c r="A30" s="1">
        <v>1970</v>
      </c>
      <c r="B30" s="53">
        <v>61257</v>
      </c>
      <c r="C30" s="53">
        <v>14321</v>
      </c>
      <c r="D30" s="53">
        <v>46936</v>
      </c>
      <c r="E30" s="53">
        <v>237</v>
      </c>
      <c r="F30" s="53">
        <v>150</v>
      </c>
      <c r="G30" s="53">
        <v>207</v>
      </c>
      <c r="H30" s="53">
        <v>211</v>
      </c>
      <c r="I30" s="53">
        <v>0</v>
      </c>
      <c r="J30" s="53" t="s">
        <v>16</v>
      </c>
      <c r="K30" s="53" t="s">
        <v>16</v>
      </c>
    </row>
    <row r="31" spans="1:11">
      <c r="A31" s="1">
        <v>1971</v>
      </c>
      <c r="B31" s="53">
        <v>56999</v>
      </c>
      <c r="C31" s="53">
        <v>13610</v>
      </c>
      <c r="D31" s="53">
        <v>43389</v>
      </c>
      <c r="E31" s="53">
        <v>180</v>
      </c>
      <c r="F31" s="53">
        <v>148</v>
      </c>
      <c r="G31" s="53">
        <v>230</v>
      </c>
      <c r="H31" s="53">
        <v>238</v>
      </c>
      <c r="I31" s="53">
        <v>0</v>
      </c>
      <c r="J31" s="53" t="s">
        <v>16</v>
      </c>
      <c r="K31" s="53" t="s">
        <v>16</v>
      </c>
    </row>
    <row r="32" spans="1:11">
      <c r="A32" s="1">
        <v>1972</v>
      </c>
      <c r="B32" s="53">
        <v>57311</v>
      </c>
      <c r="C32" s="53">
        <v>24962</v>
      </c>
      <c r="D32" s="53">
        <v>43177</v>
      </c>
      <c r="E32" s="53">
        <v>64</v>
      </c>
      <c r="F32" s="53">
        <v>145</v>
      </c>
      <c r="G32" s="53">
        <v>159</v>
      </c>
      <c r="H32" s="53">
        <v>255</v>
      </c>
      <c r="I32" s="53">
        <v>0</v>
      </c>
      <c r="J32" s="53">
        <v>2085</v>
      </c>
      <c r="K32" s="53" t="s">
        <v>16</v>
      </c>
    </row>
    <row r="33" spans="1:11">
      <c r="A33" s="1">
        <v>1973</v>
      </c>
      <c r="B33" s="53">
        <v>55346</v>
      </c>
      <c r="C33" s="53">
        <v>20883</v>
      </c>
      <c r="D33" s="53">
        <v>43024</v>
      </c>
      <c r="E33" s="53">
        <v>40</v>
      </c>
      <c r="F33" s="53">
        <v>120</v>
      </c>
      <c r="G33" s="53">
        <v>157</v>
      </c>
      <c r="H33" s="53">
        <v>211</v>
      </c>
      <c r="I33" s="53">
        <v>0</v>
      </c>
      <c r="J33" s="53" t="s">
        <v>16</v>
      </c>
      <c r="K33" s="53" t="s">
        <v>16</v>
      </c>
    </row>
    <row r="34" spans="1:11">
      <c r="A34" s="1">
        <v>1974</v>
      </c>
      <c r="B34" s="53">
        <v>58376</v>
      </c>
      <c r="C34" s="53">
        <v>12129</v>
      </c>
      <c r="D34" s="53">
        <v>44497</v>
      </c>
      <c r="E34" s="53">
        <v>15</v>
      </c>
      <c r="F34" s="53">
        <v>2438</v>
      </c>
      <c r="G34" s="53">
        <v>153</v>
      </c>
      <c r="H34" s="53">
        <v>268</v>
      </c>
      <c r="I34" s="53">
        <v>0</v>
      </c>
      <c r="J34" s="53" t="s">
        <v>16</v>
      </c>
      <c r="K34" s="53" t="s">
        <v>16</v>
      </c>
    </row>
    <row r="35" spans="1:11">
      <c r="A35" s="1">
        <v>1975</v>
      </c>
      <c r="B35" s="53">
        <v>62701</v>
      </c>
      <c r="C35" s="53">
        <v>12294</v>
      </c>
      <c r="D35" s="53">
        <v>46237</v>
      </c>
      <c r="E35" s="53">
        <v>10</v>
      </c>
      <c r="F35" s="53">
        <v>3626</v>
      </c>
      <c r="G35" s="53">
        <v>160</v>
      </c>
      <c r="H35" s="53">
        <v>474</v>
      </c>
      <c r="I35" s="53">
        <v>0</v>
      </c>
      <c r="J35" s="53">
        <v>2129</v>
      </c>
      <c r="K35" s="53" t="s">
        <v>16</v>
      </c>
    </row>
    <row r="36" spans="1:11">
      <c r="A36" s="1">
        <v>1976</v>
      </c>
      <c r="B36" s="53">
        <v>66735</v>
      </c>
      <c r="C36" s="53">
        <v>12166</v>
      </c>
      <c r="D36" s="53">
        <v>45421</v>
      </c>
      <c r="E36" s="53">
        <v>5</v>
      </c>
      <c r="F36" s="53">
        <v>8615</v>
      </c>
      <c r="G36" s="53">
        <v>115</v>
      </c>
      <c r="H36" s="53">
        <v>475</v>
      </c>
      <c r="I36" s="53">
        <v>0</v>
      </c>
      <c r="J36" s="53" t="s">
        <v>16</v>
      </c>
      <c r="K36" s="53" t="s">
        <v>16</v>
      </c>
    </row>
    <row r="37" spans="1:11">
      <c r="A37" s="1">
        <v>1977</v>
      </c>
      <c r="B37" s="53">
        <v>71290</v>
      </c>
      <c r="C37" s="53">
        <v>11428</v>
      </c>
      <c r="D37" s="53">
        <v>48489</v>
      </c>
      <c r="E37" s="53">
        <v>0</v>
      </c>
      <c r="F37" s="53">
        <v>10595</v>
      </c>
      <c r="G37" s="53">
        <v>102</v>
      </c>
      <c r="H37" s="53">
        <v>470</v>
      </c>
      <c r="I37" s="53">
        <v>0</v>
      </c>
      <c r="J37" s="53">
        <v>2368</v>
      </c>
      <c r="K37" s="53" t="s">
        <v>16</v>
      </c>
    </row>
    <row r="38" spans="1:11">
      <c r="A38" s="1">
        <v>1978</v>
      </c>
      <c r="B38" s="53">
        <v>74187</v>
      </c>
      <c r="C38" s="53">
        <v>10924</v>
      </c>
      <c r="D38" s="53">
        <v>44649</v>
      </c>
      <c r="E38" s="53">
        <v>0</v>
      </c>
      <c r="F38" s="53">
        <v>11499</v>
      </c>
      <c r="G38" s="53">
        <v>115</v>
      </c>
      <c r="H38" s="53">
        <v>488</v>
      </c>
      <c r="I38" s="53">
        <v>0</v>
      </c>
      <c r="J38" s="53">
        <v>2372</v>
      </c>
      <c r="K38" s="53" t="s">
        <v>16</v>
      </c>
    </row>
    <row r="39" spans="1:11">
      <c r="A39" s="1">
        <v>1979</v>
      </c>
      <c r="B39" s="53">
        <v>82745</v>
      </c>
      <c r="C39" s="53">
        <v>10738</v>
      </c>
      <c r="D39" s="53">
        <v>49556</v>
      </c>
      <c r="E39" s="53">
        <v>0</v>
      </c>
      <c r="F39" s="53">
        <v>10960</v>
      </c>
      <c r="G39" s="53">
        <v>103</v>
      </c>
      <c r="H39" s="53">
        <v>540</v>
      </c>
      <c r="I39" s="53">
        <v>0</v>
      </c>
      <c r="J39" s="53">
        <v>2945</v>
      </c>
      <c r="K39" s="53" t="s">
        <v>16</v>
      </c>
    </row>
    <row r="40" spans="1:11">
      <c r="A40" s="1">
        <v>1980</v>
      </c>
      <c r="B40" s="53">
        <v>90275</v>
      </c>
      <c r="C40" s="53">
        <v>10550</v>
      </c>
      <c r="D40" s="53">
        <v>54981</v>
      </c>
      <c r="E40" s="53">
        <v>0</v>
      </c>
      <c r="F40" s="53">
        <v>13014</v>
      </c>
      <c r="G40" s="53">
        <v>98</v>
      </c>
      <c r="H40" s="53">
        <v>549</v>
      </c>
      <c r="I40" s="53">
        <v>0</v>
      </c>
      <c r="J40" s="53">
        <v>2648</v>
      </c>
      <c r="K40" s="53" t="s">
        <v>16</v>
      </c>
    </row>
    <row r="41" spans="1:11">
      <c r="A41" s="1">
        <v>1981</v>
      </c>
      <c r="B41" s="53">
        <v>92802</v>
      </c>
      <c r="C41" s="53">
        <v>10806</v>
      </c>
      <c r="D41" s="53">
        <v>57825</v>
      </c>
      <c r="E41" s="53">
        <v>0</v>
      </c>
      <c r="F41" s="53">
        <v>12177</v>
      </c>
      <c r="G41" s="53">
        <v>106</v>
      </c>
      <c r="H41" s="53">
        <v>592</v>
      </c>
      <c r="I41" s="53">
        <v>0</v>
      </c>
      <c r="J41" s="53">
        <v>2501</v>
      </c>
      <c r="K41" s="53" t="s">
        <v>16</v>
      </c>
    </row>
    <row r="42" spans="1:11">
      <c r="A42" s="1">
        <v>1982</v>
      </c>
      <c r="B42" s="53">
        <v>98405</v>
      </c>
      <c r="C42" s="53">
        <v>10966</v>
      </c>
      <c r="D42" s="53">
        <v>61188</v>
      </c>
      <c r="E42" s="53">
        <v>0</v>
      </c>
      <c r="F42" s="53">
        <v>13317</v>
      </c>
      <c r="G42" s="53">
        <v>107</v>
      </c>
      <c r="H42" s="53">
        <v>592</v>
      </c>
      <c r="I42" s="53">
        <v>0</v>
      </c>
      <c r="J42" s="53">
        <v>2531</v>
      </c>
      <c r="K42" s="53" t="s">
        <v>16</v>
      </c>
    </row>
    <row r="43" spans="1:11">
      <c r="A43" s="1">
        <v>1983</v>
      </c>
      <c r="B43" s="53">
        <v>105580</v>
      </c>
      <c r="C43" s="53">
        <v>11433</v>
      </c>
      <c r="D43" s="53">
        <v>63199</v>
      </c>
      <c r="E43" s="53">
        <v>0</v>
      </c>
      <c r="F43" s="53">
        <v>14943</v>
      </c>
      <c r="G43" s="53">
        <v>83</v>
      </c>
      <c r="H43" s="53">
        <v>546</v>
      </c>
      <c r="I43" s="53">
        <v>0</v>
      </c>
      <c r="J43" s="53">
        <v>2578</v>
      </c>
      <c r="K43" s="53" t="s">
        <v>16</v>
      </c>
    </row>
    <row r="44" spans="1:11">
      <c r="A44" s="1">
        <v>1984</v>
      </c>
      <c r="B44" s="53">
        <v>119158</v>
      </c>
      <c r="C44" s="53">
        <v>12204</v>
      </c>
      <c r="D44" s="53">
        <v>70126</v>
      </c>
      <c r="E44" s="53">
        <v>0</v>
      </c>
      <c r="F44" s="53">
        <v>15779</v>
      </c>
      <c r="G44" s="53">
        <v>85</v>
      </c>
      <c r="H44" s="53">
        <v>535</v>
      </c>
      <c r="I44" s="53">
        <v>0</v>
      </c>
      <c r="J44" s="53">
        <v>2758</v>
      </c>
      <c r="K44" s="53" t="s">
        <v>16</v>
      </c>
    </row>
    <row r="45" spans="1:11">
      <c r="A45" s="1">
        <v>1985</v>
      </c>
      <c r="B45" s="53">
        <v>128140</v>
      </c>
      <c r="C45" s="53">
        <v>14149</v>
      </c>
      <c r="D45" s="53">
        <v>72991</v>
      </c>
      <c r="E45" s="53">
        <v>0</v>
      </c>
      <c r="F45" s="53">
        <v>17885</v>
      </c>
      <c r="G45" s="53">
        <v>82</v>
      </c>
      <c r="H45" s="53">
        <v>560</v>
      </c>
      <c r="I45" s="53">
        <v>0</v>
      </c>
      <c r="J45" s="53">
        <v>2893</v>
      </c>
      <c r="K45" s="53" t="s">
        <v>16</v>
      </c>
    </row>
    <row r="46" spans="1:11">
      <c r="A46" s="1">
        <v>1986</v>
      </c>
      <c r="B46" s="53">
        <v>133388</v>
      </c>
      <c r="C46" s="53">
        <v>14716</v>
      </c>
      <c r="D46" s="53">
        <v>79815</v>
      </c>
      <c r="E46" s="53">
        <v>0</v>
      </c>
      <c r="F46" s="53">
        <v>14499</v>
      </c>
      <c r="G46" s="53">
        <v>85</v>
      </c>
      <c r="H46" s="53">
        <v>561</v>
      </c>
      <c r="I46" s="53">
        <v>0</v>
      </c>
      <c r="J46" s="53">
        <v>2876</v>
      </c>
      <c r="K46" s="53" t="s">
        <v>16</v>
      </c>
    </row>
    <row r="47" spans="1:11">
      <c r="A47" s="1">
        <v>1987</v>
      </c>
      <c r="B47" s="53">
        <v>133827</v>
      </c>
      <c r="C47" s="53">
        <v>14241</v>
      </c>
      <c r="D47" s="53">
        <v>80729</v>
      </c>
      <c r="E47" s="53">
        <v>0</v>
      </c>
      <c r="F47" s="53">
        <v>15734</v>
      </c>
      <c r="G47" s="53">
        <v>87</v>
      </c>
      <c r="H47" s="53">
        <v>533</v>
      </c>
      <c r="I47" s="53">
        <v>0</v>
      </c>
      <c r="J47" s="53">
        <v>2999</v>
      </c>
      <c r="K47" s="53" t="s">
        <v>16</v>
      </c>
    </row>
    <row r="48" spans="1:11">
      <c r="A48" s="1">
        <v>1988</v>
      </c>
      <c r="B48" s="53">
        <v>129684</v>
      </c>
      <c r="C48" s="53">
        <v>13994</v>
      </c>
      <c r="D48" s="53">
        <v>78987</v>
      </c>
      <c r="E48" s="53">
        <v>0</v>
      </c>
      <c r="F48" s="53">
        <v>14765</v>
      </c>
      <c r="G48" s="53">
        <v>63</v>
      </c>
      <c r="H48" s="53">
        <v>723</v>
      </c>
      <c r="I48" s="53">
        <v>0</v>
      </c>
      <c r="J48" s="53">
        <v>2841</v>
      </c>
      <c r="K48" s="53" t="s">
        <v>16</v>
      </c>
    </row>
    <row r="49" spans="1:11">
      <c r="A49" s="1">
        <v>1989</v>
      </c>
      <c r="B49" s="53">
        <v>133670</v>
      </c>
      <c r="C49" s="53">
        <v>12751</v>
      </c>
      <c r="D49" s="53">
        <v>81574</v>
      </c>
      <c r="E49" s="53">
        <v>0</v>
      </c>
      <c r="F49" s="53">
        <v>14474</v>
      </c>
      <c r="G49" s="53">
        <v>71</v>
      </c>
      <c r="H49" s="53">
        <v>829</v>
      </c>
      <c r="I49" s="53">
        <v>0</v>
      </c>
      <c r="J49" s="53">
        <v>2847</v>
      </c>
      <c r="K49" s="53" t="s">
        <v>16</v>
      </c>
    </row>
    <row r="50" spans="1:11">
      <c r="A50" s="1">
        <v>1990</v>
      </c>
      <c r="B50" s="53">
        <v>131578</v>
      </c>
      <c r="C50" s="53">
        <v>12186</v>
      </c>
      <c r="D50" s="53">
        <v>78144</v>
      </c>
      <c r="E50" s="53">
        <v>0</v>
      </c>
      <c r="F50" s="53">
        <v>16435</v>
      </c>
      <c r="G50" s="53">
        <v>53</v>
      </c>
      <c r="H50" s="53">
        <v>815</v>
      </c>
      <c r="I50" s="53">
        <v>0</v>
      </c>
      <c r="J50" s="53">
        <v>2850</v>
      </c>
      <c r="K50" s="53" t="s">
        <v>16</v>
      </c>
    </row>
    <row r="51" spans="1:11">
      <c r="A51" s="1">
        <v>1991</v>
      </c>
      <c r="B51" s="53">
        <v>131464</v>
      </c>
      <c r="C51" s="53">
        <v>12655</v>
      </c>
      <c r="D51" s="53">
        <v>81612</v>
      </c>
      <c r="E51" s="53">
        <v>0</v>
      </c>
      <c r="F51" s="53">
        <v>12524</v>
      </c>
      <c r="G51" s="53">
        <v>61</v>
      </c>
      <c r="H51" s="53">
        <v>772</v>
      </c>
      <c r="I51" s="53">
        <v>0</v>
      </c>
      <c r="J51" s="53">
        <v>2843</v>
      </c>
      <c r="K51" s="53" t="s">
        <v>16</v>
      </c>
    </row>
    <row r="52" spans="1:11">
      <c r="A52" s="1">
        <v>1992</v>
      </c>
      <c r="B52" s="53">
        <v>128713</v>
      </c>
      <c r="C52" s="53">
        <v>12006</v>
      </c>
      <c r="D52" s="53">
        <v>75640</v>
      </c>
      <c r="E52" s="53">
        <v>0</v>
      </c>
      <c r="F52" s="53">
        <v>16255</v>
      </c>
      <c r="G52" s="53">
        <v>45</v>
      </c>
      <c r="H52" s="53">
        <v>743</v>
      </c>
      <c r="I52" s="53">
        <v>0</v>
      </c>
      <c r="J52" s="53">
        <v>2747</v>
      </c>
      <c r="K52" s="53" t="s">
        <v>16</v>
      </c>
    </row>
    <row r="53" spans="1:11">
      <c r="A53" s="1">
        <v>1993</v>
      </c>
      <c r="B53" s="53">
        <v>124941</v>
      </c>
      <c r="C53" s="53">
        <v>11919</v>
      </c>
      <c r="D53" s="53">
        <v>76480</v>
      </c>
      <c r="E53" s="53">
        <v>0</v>
      </c>
      <c r="F53" s="53">
        <v>14616</v>
      </c>
      <c r="G53" s="53">
        <v>43</v>
      </c>
      <c r="H53" s="53">
        <v>872</v>
      </c>
      <c r="I53" s="53">
        <v>0</v>
      </c>
      <c r="J53" s="53">
        <v>2601</v>
      </c>
      <c r="K53" s="53" t="s">
        <v>16</v>
      </c>
    </row>
    <row r="54" spans="1:11">
      <c r="A54" s="1">
        <v>1994</v>
      </c>
      <c r="B54" s="53">
        <v>126091</v>
      </c>
      <c r="C54" s="53">
        <v>10730</v>
      </c>
      <c r="D54" s="53">
        <v>70222</v>
      </c>
      <c r="E54" s="53">
        <v>0</v>
      </c>
      <c r="F54" s="53">
        <v>22426</v>
      </c>
      <c r="G54" s="53">
        <v>33</v>
      </c>
      <c r="H54" s="53">
        <v>1211</v>
      </c>
      <c r="I54" s="53">
        <v>0</v>
      </c>
      <c r="J54" s="53">
        <v>2677</v>
      </c>
      <c r="K54" s="53" t="s">
        <v>16</v>
      </c>
    </row>
    <row r="55" spans="1:11">
      <c r="A55" s="1">
        <v>1995</v>
      </c>
      <c r="B55" s="53">
        <v>127286</v>
      </c>
      <c r="C55" s="53">
        <v>10647</v>
      </c>
      <c r="D55" s="53">
        <v>63804</v>
      </c>
      <c r="E55" s="53">
        <v>0</v>
      </c>
      <c r="F55" s="53">
        <v>26548</v>
      </c>
      <c r="G55" s="53">
        <v>36</v>
      </c>
      <c r="H55" s="53">
        <v>1219</v>
      </c>
      <c r="I55" s="53">
        <v>0</v>
      </c>
      <c r="J55" s="53">
        <v>2643</v>
      </c>
      <c r="K55" s="53" t="s">
        <v>16</v>
      </c>
    </row>
    <row r="56" spans="1:11">
      <c r="A56" s="1">
        <v>1996</v>
      </c>
      <c r="B56" s="53">
        <v>129857</v>
      </c>
      <c r="C56" s="53">
        <v>10596</v>
      </c>
      <c r="D56" s="53">
        <v>62734</v>
      </c>
      <c r="E56" s="53">
        <v>0</v>
      </c>
      <c r="F56" s="53">
        <v>28705</v>
      </c>
      <c r="G56" s="53">
        <v>33</v>
      </c>
      <c r="H56" s="53">
        <v>831</v>
      </c>
      <c r="I56" s="53">
        <v>0</v>
      </c>
      <c r="J56" s="53">
        <v>2652</v>
      </c>
      <c r="K56" s="53" t="s">
        <v>16</v>
      </c>
    </row>
    <row r="57" spans="1:11">
      <c r="A57" s="1">
        <v>1997</v>
      </c>
      <c r="B57" s="53">
        <v>130330</v>
      </c>
      <c r="C57" s="53">
        <v>10141</v>
      </c>
      <c r="D57" s="53">
        <v>58072</v>
      </c>
      <c r="E57" s="53">
        <v>0</v>
      </c>
      <c r="F57" s="53">
        <v>19431</v>
      </c>
      <c r="G57" s="53">
        <v>0</v>
      </c>
      <c r="H57" s="53">
        <v>825</v>
      </c>
      <c r="I57" s="53">
        <v>0</v>
      </c>
      <c r="J57" s="53">
        <v>2622</v>
      </c>
      <c r="K57" s="53" t="s">
        <v>16</v>
      </c>
    </row>
    <row r="58" spans="1:11">
      <c r="A58" s="1">
        <v>1998</v>
      </c>
      <c r="B58" s="53">
        <v>132916</v>
      </c>
      <c r="C58" s="53">
        <v>9818</v>
      </c>
      <c r="D58" s="53">
        <v>59739</v>
      </c>
      <c r="E58" s="53">
        <v>0</v>
      </c>
      <c r="F58" s="53">
        <v>25957</v>
      </c>
      <c r="G58" s="53">
        <v>0</v>
      </c>
      <c r="H58" s="53">
        <v>1270</v>
      </c>
      <c r="I58" s="53">
        <v>0</v>
      </c>
      <c r="J58" s="53">
        <v>2614</v>
      </c>
      <c r="K58" s="53" t="s">
        <v>16</v>
      </c>
    </row>
    <row r="59" spans="1:11">
      <c r="A59" s="1">
        <v>1999</v>
      </c>
      <c r="B59" s="53">
        <v>127486</v>
      </c>
      <c r="C59" s="53">
        <v>9322</v>
      </c>
      <c r="D59" s="53">
        <v>53312</v>
      </c>
      <c r="E59" s="53">
        <v>0</v>
      </c>
      <c r="F59" s="53">
        <v>28955</v>
      </c>
      <c r="G59" s="53">
        <v>0</v>
      </c>
      <c r="H59" s="53">
        <v>1068</v>
      </c>
      <c r="I59" s="53">
        <v>0</v>
      </c>
      <c r="J59" s="53">
        <v>2589</v>
      </c>
      <c r="K59" s="53" t="s">
        <v>16</v>
      </c>
    </row>
    <row r="60" spans="1:11">
      <c r="A60" s="1">
        <v>2000</v>
      </c>
      <c r="B60" s="53">
        <v>129682.96</v>
      </c>
      <c r="C60" s="53">
        <v>8172</v>
      </c>
      <c r="D60" s="53">
        <v>50288.98</v>
      </c>
      <c r="E60" s="53">
        <v>0</v>
      </c>
      <c r="F60" s="53">
        <v>31478.63</v>
      </c>
      <c r="G60" s="53">
        <v>0</v>
      </c>
      <c r="H60" s="53">
        <v>1331.95</v>
      </c>
      <c r="I60" s="53">
        <v>0</v>
      </c>
      <c r="J60" s="53">
        <v>2562</v>
      </c>
      <c r="K60" s="53" t="s">
        <v>16</v>
      </c>
    </row>
    <row r="61" spans="1:11">
      <c r="A61" s="1">
        <v>2001</v>
      </c>
      <c r="B61" s="53">
        <v>135297</v>
      </c>
      <c r="C61" s="53">
        <v>8132</v>
      </c>
      <c r="D61" s="53">
        <v>51272</v>
      </c>
      <c r="E61" s="53">
        <v>0</v>
      </c>
      <c r="F61" s="53">
        <v>28710</v>
      </c>
      <c r="G61" s="53">
        <v>0</v>
      </c>
      <c r="H61" s="53">
        <v>1621</v>
      </c>
      <c r="I61" s="53">
        <v>0</v>
      </c>
      <c r="J61" s="53">
        <v>2639</v>
      </c>
      <c r="K61" s="53" t="s">
        <v>16</v>
      </c>
    </row>
    <row r="62" spans="1:11">
      <c r="A62" s="1">
        <v>2002</v>
      </c>
      <c r="B62" s="53">
        <v>132658.91</v>
      </c>
      <c r="C62" s="53">
        <v>8375.49</v>
      </c>
      <c r="D62" s="53">
        <v>52134.6</v>
      </c>
      <c r="E62" s="53">
        <v>0</v>
      </c>
      <c r="F62" s="53">
        <v>24108.85</v>
      </c>
      <c r="G62" s="53">
        <v>0</v>
      </c>
      <c r="H62" s="53">
        <v>1750.69</v>
      </c>
      <c r="I62" s="53">
        <v>0</v>
      </c>
      <c r="J62" s="53">
        <v>2705</v>
      </c>
      <c r="K62" s="53" t="s">
        <v>16</v>
      </c>
    </row>
    <row r="63" spans="1:11">
      <c r="A63" s="1">
        <v>2003</v>
      </c>
      <c r="B63" s="53">
        <v>134990</v>
      </c>
      <c r="C63" s="53">
        <v>9679</v>
      </c>
      <c r="D63" s="53">
        <v>65310</v>
      </c>
      <c r="E63" s="53">
        <v>0</v>
      </c>
      <c r="F63" s="53">
        <v>11678</v>
      </c>
      <c r="G63" s="53">
        <v>0</v>
      </c>
      <c r="H63" s="53">
        <v>1768</v>
      </c>
      <c r="I63" s="53">
        <v>0</v>
      </c>
      <c r="J63" s="53">
        <v>2737</v>
      </c>
      <c r="K63" s="53" t="s">
        <v>16</v>
      </c>
    </row>
    <row r="64" spans="1:11">
      <c r="A64" s="1">
        <v>2004</v>
      </c>
      <c r="B64" s="53">
        <v>137260</v>
      </c>
      <c r="C64" s="53">
        <v>10274</v>
      </c>
      <c r="D64" s="53">
        <v>64604</v>
      </c>
      <c r="E64" s="53">
        <v>0</v>
      </c>
      <c r="F64" s="53">
        <v>10452</v>
      </c>
      <c r="G64" s="53">
        <v>0</v>
      </c>
      <c r="H64" s="53">
        <v>1539</v>
      </c>
      <c r="I64" s="53">
        <v>0</v>
      </c>
      <c r="J64" s="53">
        <v>2739</v>
      </c>
      <c r="K64" s="53" t="s">
        <v>16</v>
      </c>
    </row>
    <row r="65" spans="1:11">
      <c r="A65" s="1">
        <v>2005</v>
      </c>
      <c r="B65" s="53">
        <v>134713</v>
      </c>
      <c r="C65" s="53">
        <v>9710</v>
      </c>
      <c r="D65" s="53">
        <v>57216</v>
      </c>
      <c r="E65" s="53">
        <v>0</v>
      </c>
      <c r="F65" s="53">
        <v>13452</v>
      </c>
      <c r="G65" s="53">
        <v>0</v>
      </c>
      <c r="H65" s="53">
        <v>1965</v>
      </c>
      <c r="I65" s="53">
        <v>0</v>
      </c>
      <c r="J65" s="53">
        <v>2851</v>
      </c>
      <c r="K65" s="53" t="s">
        <v>16</v>
      </c>
    </row>
    <row r="66" spans="1:11">
      <c r="A66" s="1">
        <v>2006</v>
      </c>
      <c r="B66" s="53">
        <v>132250</v>
      </c>
      <c r="C66" s="53">
        <v>9046</v>
      </c>
      <c r="D66" s="53">
        <v>52703</v>
      </c>
      <c r="E66" s="53">
        <v>0</v>
      </c>
      <c r="F66" s="53">
        <v>17591</v>
      </c>
      <c r="G66" s="53">
        <v>0</v>
      </c>
      <c r="H66" s="53">
        <v>1982</v>
      </c>
      <c r="I66" s="53">
        <v>0</v>
      </c>
      <c r="J66" s="53">
        <v>2985</v>
      </c>
      <c r="K66" s="53" t="s">
        <v>16</v>
      </c>
    </row>
    <row r="67" spans="1:11">
      <c r="A67" s="1">
        <v>2007</v>
      </c>
      <c r="B67" s="53">
        <v>131374</v>
      </c>
      <c r="C67" s="53">
        <v>9278</v>
      </c>
      <c r="D67" s="53">
        <v>50313</v>
      </c>
      <c r="E67" s="53">
        <v>0</v>
      </c>
      <c r="F67" s="53">
        <v>16565</v>
      </c>
      <c r="G67" s="53">
        <v>0</v>
      </c>
      <c r="H67" s="53">
        <v>4054</v>
      </c>
      <c r="I67" s="53">
        <v>0</v>
      </c>
      <c r="J67" s="53">
        <v>3059</v>
      </c>
      <c r="K67" s="53" t="s">
        <v>16</v>
      </c>
    </row>
    <row r="68" spans="1:11">
      <c r="A68" s="1">
        <v>2008</v>
      </c>
      <c r="B68" s="53">
        <v>134011</v>
      </c>
      <c r="C68" s="53">
        <v>10073</v>
      </c>
      <c r="D68" s="53">
        <v>54250</v>
      </c>
      <c r="E68" s="53">
        <v>0</v>
      </c>
      <c r="F68" s="53">
        <v>15815</v>
      </c>
      <c r="G68" s="53">
        <v>2288</v>
      </c>
      <c r="H68" s="53">
        <v>5613</v>
      </c>
      <c r="I68" s="53">
        <v>0</v>
      </c>
      <c r="J68" s="53">
        <v>3027</v>
      </c>
      <c r="K68" s="53" t="s">
        <v>16</v>
      </c>
    </row>
    <row r="69" spans="1:11">
      <c r="A69" s="1">
        <v>2009</v>
      </c>
      <c r="B69" s="53">
        <v>133083</v>
      </c>
      <c r="C69" s="53">
        <v>10348</v>
      </c>
      <c r="D69" s="53">
        <v>55660</v>
      </c>
      <c r="E69" s="53">
        <v>0</v>
      </c>
      <c r="F69" s="53">
        <v>11903</v>
      </c>
      <c r="G69" s="53">
        <v>1554</v>
      </c>
      <c r="H69" s="53">
        <v>6263</v>
      </c>
      <c r="I69" s="53">
        <v>1195</v>
      </c>
      <c r="J69" s="53">
        <v>2998</v>
      </c>
      <c r="K69" s="53" t="s">
        <v>16</v>
      </c>
    </row>
    <row r="70" spans="1:11">
      <c r="A70" s="1">
        <v>2010</v>
      </c>
      <c r="B70" s="53">
        <v>134928</v>
      </c>
      <c r="C70" s="53">
        <v>10445</v>
      </c>
      <c r="D70" s="53">
        <v>61594</v>
      </c>
      <c r="E70" s="53">
        <v>0</v>
      </c>
      <c r="F70" s="53">
        <v>13953</v>
      </c>
      <c r="G70" s="53">
        <v>1256</v>
      </c>
      <c r="H70" s="53">
        <v>6493</v>
      </c>
      <c r="I70" s="53">
        <v>2431</v>
      </c>
      <c r="J70" s="53">
        <v>2807</v>
      </c>
      <c r="K70" s="53">
        <v>2425</v>
      </c>
    </row>
    <row r="71" spans="1:11">
      <c r="A71" s="1">
        <v>2011</v>
      </c>
      <c r="B71" s="53">
        <v>140028</v>
      </c>
      <c r="C71" s="53">
        <v>9531</v>
      </c>
      <c r="D71" s="53">
        <v>60248</v>
      </c>
      <c r="E71" s="53">
        <v>0</v>
      </c>
      <c r="F71" s="53">
        <v>16257</v>
      </c>
      <c r="G71" s="53">
        <v>593</v>
      </c>
      <c r="H71" s="53">
        <v>6828</v>
      </c>
      <c r="I71" s="53">
        <v>5228</v>
      </c>
      <c r="J71" s="53">
        <v>2883</v>
      </c>
      <c r="K71" s="53">
        <v>2435</v>
      </c>
    </row>
    <row r="72" spans="1:11">
      <c r="A72" s="1">
        <v>2012</v>
      </c>
      <c r="B72" s="53">
        <v>138316</v>
      </c>
      <c r="C72" s="53">
        <v>9539</v>
      </c>
      <c r="D72" s="53">
        <v>56718</v>
      </c>
      <c r="E72" s="53">
        <v>0</v>
      </c>
      <c r="F72" s="53">
        <v>20411</v>
      </c>
      <c r="G72" s="53">
        <v>0</v>
      </c>
      <c r="H72" s="53">
        <v>5909</v>
      </c>
      <c r="I72" s="53">
        <v>8031</v>
      </c>
      <c r="J72" s="53">
        <v>2994</v>
      </c>
      <c r="K72" s="53">
        <v>2456</v>
      </c>
    </row>
    <row r="73" spans="1:11">
      <c r="A73" s="1">
        <v>2013</v>
      </c>
      <c r="B73" s="53">
        <v>133726</v>
      </c>
      <c r="C73" s="53">
        <v>8340</v>
      </c>
      <c r="D73" s="53">
        <v>25209</v>
      </c>
      <c r="E73" s="53">
        <v>0</v>
      </c>
      <c r="F73" s="53">
        <v>22170</v>
      </c>
      <c r="G73" s="53">
        <v>0</v>
      </c>
      <c r="H73" s="53">
        <v>8200</v>
      </c>
      <c r="I73" s="53">
        <v>13309</v>
      </c>
      <c r="J73" s="53">
        <v>2827</v>
      </c>
      <c r="K73" s="53">
        <v>2363</v>
      </c>
    </row>
    <row r="74" spans="1:11">
      <c r="A74" s="1">
        <v>2014</v>
      </c>
      <c r="B74" s="53">
        <v>136714</v>
      </c>
      <c r="C74" s="53">
        <v>6784</v>
      </c>
      <c r="D74" s="53">
        <v>13447</v>
      </c>
      <c r="E74" s="53">
        <v>0</v>
      </c>
      <c r="F74" s="53">
        <v>28212</v>
      </c>
      <c r="G74" s="53">
        <v>0</v>
      </c>
      <c r="H74" s="53">
        <v>14087</v>
      </c>
      <c r="I74" s="53">
        <v>12610</v>
      </c>
      <c r="J74" s="53">
        <v>2819</v>
      </c>
      <c r="K74" s="53">
        <v>2367</v>
      </c>
    </row>
    <row r="75" spans="1:11">
      <c r="A75" s="1">
        <v>2015</v>
      </c>
      <c r="B75" s="53">
        <v>133395</v>
      </c>
      <c r="C75" s="53">
        <v>5912</v>
      </c>
      <c r="D75" s="53">
        <v>17584</v>
      </c>
      <c r="E75" s="53">
        <v>0</v>
      </c>
      <c r="F75" s="53">
        <v>28661</v>
      </c>
      <c r="G75" s="53">
        <v>0</v>
      </c>
      <c r="H75" s="53">
        <v>16186</v>
      </c>
      <c r="I75" s="53">
        <v>12793</v>
      </c>
      <c r="J75" s="53">
        <v>2764</v>
      </c>
      <c r="K75" s="53">
        <v>2299</v>
      </c>
    </row>
    <row r="76" spans="1:11">
      <c r="A76" s="1">
        <v>2016</v>
      </c>
      <c r="B76" s="53">
        <v>129461</v>
      </c>
      <c r="C76" s="53">
        <v>9349</v>
      </c>
      <c r="D76" s="53">
        <v>15073</v>
      </c>
      <c r="E76" s="53">
        <v>0</v>
      </c>
      <c r="F76" s="53">
        <v>31090</v>
      </c>
      <c r="G76" s="53">
        <v>1392</v>
      </c>
      <c r="H76" s="53">
        <v>15598</v>
      </c>
      <c r="I76" s="53">
        <v>14700</v>
      </c>
      <c r="J76" s="53">
        <v>2645</v>
      </c>
      <c r="K76" s="53">
        <v>2232</v>
      </c>
    </row>
    <row r="77" spans="1:11">
      <c r="A77" s="1">
        <v>2017</v>
      </c>
      <c r="B77" s="53">
        <v>131719</v>
      </c>
      <c r="C77" s="53">
        <v>17217</v>
      </c>
      <c r="D77" s="53">
        <v>28662</v>
      </c>
      <c r="E77" s="53">
        <v>0</v>
      </c>
      <c r="F77" s="53">
        <v>5715</v>
      </c>
      <c r="G77" s="53">
        <v>13679</v>
      </c>
      <c r="H77" s="53">
        <v>19171</v>
      </c>
      <c r="I77" s="53">
        <v>19492</v>
      </c>
      <c r="J77" s="53">
        <v>2678</v>
      </c>
      <c r="K77" s="53">
        <v>2246</v>
      </c>
    </row>
    <row r="78" spans="1:11">
      <c r="A78" s="1">
        <v>2018</v>
      </c>
      <c r="B78" s="53">
        <v>137935</v>
      </c>
      <c r="C78" s="53">
        <v>16959</v>
      </c>
      <c r="D78" s="53">
        <v>6637</v>
      </c>
      <c r="E78" s="53">
        <v>0</v>
      </c>
      <c r="F78" s="53">
        <v>3953</v>
      </c>
      <c r="G78" s="53">
        <v>30306</v>
      </c>
      <c r="H78" s="53">
        <v>18839</v>
      </c>
      <c r="I78" s="53">
        <v>14952</v>
      </c>
      <c r="J78" s="53">
        <v>2721</v>
      </c>
      <c r="K78" s="53">
        <v>2271</v>
      </c>
    </row>
    <row r="79" spans="1:11">
      <c r="A79" s="1">
        <v>2019</v>
      </c>
      <c r="B79" s="53">
        <v>138338</v>
      </c>
      <c r="C79" s="53">
        <v>17998</v>
      </c>
      <c r="D79" s="53">
        <v>7653</v>
      </c>
      <c r="E79" s="53">
        <v>0</v>
      </c>
      <c r="F79" s="53">
        <v>2894</v>
      </c>
      <c r="G79" s="53">
        <v>33944</v>
      </c>
      <c r="H79" s="53">
        <v>18782</v>
      </c>
      <c r="I79" s="53">
        <v>11436</v>
      </c>
      <c r="J79" s="53">
        <v>2821</v>
      </c>
      <c r="K79" s="53">
        <v>2332</v>
      </c>
    </row>
    <row r="80" spans="1:11">
      <c r="A80" s="1">
        <v>2020</v>
      </c>
      <c r="B80" s="53">
        <v>131353.10999999999</v>
      </c>
      <c r="C80" s="53">
        <v>20796.25</v>
      </c>
      <c r="D80" s="53">
        <v>6509.78</v>
      </c>
      <c r="E80" s="53">
        <v>0</v>
      </c>
      <c r="F80" s="53">
        <v>4733.66</v>
      </c>
      <c r="G80" s="53">
        <v>33944.18</v>
      </c>
      <c r="H80" s="53">
        <v>15532.62</v>
      </c>
      <c r="I80" s="53">
        <v>18338.88</v>
      </c>
      <c r="J80" s="53">
        <v>2281</v>
      </c>
      <c r="K80" s="53">
        <v>2281</v>
      </c>
    </row>
    <row r="81" spans="1:15">
      <c r="A81" s="1">
        <v>2021</v>
      </c>
      <c r="B81" s="53">
        <v>137269</v>
      </c>
      <c r="C81" s="53">
        <v>25252</v>
      </c>
      <c r="D81" s="53">
        <v>710</v>
      </c>
      <c r="E81" s="53">
        <v>0</v>
      </c>
      <c r="F81" s="53">
        <v>5743</v>
      </c>
      <c r="G81" s="53">
        <v>31114</v>
      </c>
      <c r="H81" s="53">
        <v>12995</v>
      </c>
      <c r="I81" s="53">
        <v>31806</v>
      </c>
      <c r="J81" s="53">
        <v>2554</v>
      </c>
      <c r="K81" s="53">
        <v>2098</v>
      </c>
    </row>
    <row r="82" spans="1:15"/>
    <row r="83" spans="1:15">
      <c r="A83" s="54" t="s">
        <v>1277</v>
      </c>
      <c r="B83" s="55"/>
      <c r="C83" s="56"/>
      <c r="E83" s="27"/>
      <c r="G83" s="11"/>
    </row>
    <row r="84" spans="1:15"/>
    <row r="85" spans="1:15">
      <c r="A85" s="57" t="s">
        <v>1278</v>
      </c>
      <c r="C85" s="2"/>
    </row>
    <row r="86" spans="1:15">
      <c r="A86" s="11" t="s">
        <v>609</v>
      </c>
      <c r="B86" s="9"/>
      <c r="C86" s="9"/>
      <c r="D86" s="9"/>
      <c r="E86" s="9"/>
      <c r="F86" s="9"/>
      <c r="G86" s="9"/>
      <c r="H86" s="9"/>
      <c r="I86" s="9"/>
      <c r="J86" s="9"/>
      <c r="K86" s="9"/>
      <c r="L86" s="9"/>
      <c r="M86" s="9"/>
      <c r="N86" s="9"/>
      <c r="O86" s="9"/>
    </row>
    <row r="87" spans="1:15">
      <c r="A87" s="11"/>
      <c r="B87" s="9"/>
      <c r="C87" s="9"/>
      <c r="D87" s="9"/>
      <c r="E87" s="9"/>
      <c r="F87" s="9"/>
      <c r="G87" s="9"/>
      <c r="H87" s="9"/>
      <c r="I87" s="9"/>
      <c r="J87" s="9"/>
      <c r="K87" s="9"/>
      <c r="L87" s="9"/>
      <c r="M87" s="9"/>
      <c r="N87" s="9"/>
      <c r="O87" s="9"/>
    </row>
    <row r="88" spans="1:15" s="14" customFormat="1" ht="12.75" customHeight="1">
      <c r="A88" s="14" t="s">
        <v>166</v>
      </c>
    </row>
    <row r="89" spans="1:15" ht="12.75" customHeight="1">
      <c r="A89" s="1" t="s">
        <v>1212</v>
      </c>
    </row>
    <row r="90" spans="1:15" ht="12.75" customHeight="1">
      <c r="A90" s="1" t="s">
        <v>170</v>
      </c>
    </row>
    <row r="91" spans="1:15" ht="12.75" customHeight="1">
      <c r="A91" s="1" t="s">
        <v>1657</v>
      </c>
    </row>
    <row r="92" spans="1:15" ht="12.75" customHeight="1">
      <c r="A92" s="1" t="s">
        <v>1656</v>
      </c>
    </row>
    <row r="93" spans="1:15" ht="12.75" customHeight="1">
      <c r="A93" s="1" t="s">
        <v>1671</v>
      </c>
    </row>
  </sheetData>
  <phoneticPr fontId="8" type="noConversion"/>
  <hyperlinks>
    <hyperlink ref="A4" location="Inhalt!A1" display="&lt;&lt;&lt; Inhalt" xr:uid="{27AD1425-464A-4586-91B6-0D49FC47BF2F}"/>
    <hyperlink ref="A83" location="Metadaten!A1" display="Metadaten &lt;&lt;&lt;" xr:uid="{96FA72F6-DB8D-4553-BE46-ADE4073A08DB}"/>
  </hyperlinks>
  <pageMargins left="0.78740157499999996" right="0.78740157499999996" top="0.984251969" bottom="0.984251969" header="0.4921259845" footer="0.4921259845"/>
  <pageSetup paperSize="9" scale="60"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T106"/>
  <sheetViews>
    <sheetView zoomScaleNormal="100" workbookViewId="0">
      <pane ySplit="9" topLeftCell="A10" activePane="bottomLeft" state="frozen"/>
      <selection pane="bottomLeft" activeCell="A4" sqref="A4"/>
    </sheetView>
  </sheetViews>
  <sheetFormatPr baseColWidth="10" defaultColWidth="11.42578125" defaultRowHeight="12.75"/>
  <cols>
    <col min="1" max="1" width="6.140625" style="1" customWidth="1"/>
    <col min="2" max="2" width="5.85546875" style="1" bestFit="1" customWidth="1"/>
    <col min="3" max="3" width="6.42578125" style="1" bestFit="1" customWidth="1"/>
    <col min="4" max="4" width="11.140625" style="1" bestFit="1" customWidth="1"/>
    <col min="5" max="5" width="5.85546875" style="1" bestFit="1" customWidth="1"/>
    <col min="6" max="6" width="6.42578125" style="1" bestFit="1" customWidth="1"/>
    <col min="7" max="7" width="5.85546875" style="1" bestFit="1" customWidth="1"/>
    <col min="8" max="8" width="6.42578125" style="1" bestFit="1" customWidth="1"/>
    <col min="9" max="9" width="5.85546875" style="1" bestFit="1" customWidth="1"/>
    <col min="10" max="10" width="6.42578125" style="1" bestFit="1" customWidth="1"/>
    <col min="11" max="11" width="5.85546875" style="1" bestFit="1" customWidth="1"/>
    <col min="12" max="14" width="6.42578125" style="1" bestFit="1" customWidth="1"/>
    <col min="15" max="15" width="13" style="1" bestFit="1" customWidth="1"/>
    <col min="16" max="16" width="5.85546875" style="1" bestFit="1" customWidth="1"/>
    <col min="17" max="17" width="6.42578125" style="1" bestFit="1" customWidth="1"/>
    <col min="18" max="16384" width="11.42578125" style="1"/>
  </cols>
  <sheetData>
    <row r="1" spans="1:17" ht="15.75">
      <c r="A1" s="49" t="s">
        <v>163</v>
      </c>
    </row>
    <row r="2" spans="1:17" ht="12.75" customHeight="1">
      <c r="A2" s="1" t="s">
        <v>1805</v>
      </c>
    </row>
    <row r="4" spans="1:17">
      <c r="A4" s="51" t="s">
        <v>1274</v>
      </c>
    </row>
    <row r="5" spans="1:17">
      <c r="A5" s="2"/>
    </row>
    <row r="6" spans="1:17">
      <c r="A6" s="52" t="s">
        <v>1297</v>
      </c>
    </row>
    <row r="8" spans="1:17" s="50" customFormat="1">
      <c r="B8" s="50" t="s">
        <v>145</v>
      </c>
      <c r="E8" s="50" t="s">
        <v>146</v>
      </c>
      <c r="G8" s="50" t="s">
        <v>147</v>
      </c>
      <c r="I8" s="50" t="s">
        <v>148</v>
      </c>
      <c r="K8" s="50" t="s">
        <v>149</v>
      </c>
      <c r="M8" s="50" t="s">
        <v>150</v>
      </c>
      <c r="O8" s="50" t="s">
        <v>514</v>
      </c>
      <c r="P8" s="50" t="s">
        <v>151</v>
      </c>
    </row>
    <row r="9" spans="1:17" s="50" customFormat="1">
      <c r="A9" s="50" t="s">
        <v>5</v>
      </c>
      <c r="B9" s="50" t="s">
        <v>152</v>
      </c>
      <c r="C9" s="50" t="s">
        <v>153</v>
      </c>
      <c r="D9" s="50" t="s">
        <v>167</v>
      </c>
      <c r="E9" s="50" t="s">
        <v>152</v>
      </c>
      <c r="F9" s="50" t="s">
        <v>153</v>
      </c>
      <c r="G9" s="50" t="s">
        <v>152</v>
      </c>
      <c r="H9" s="50" t="s">
        <v>153</v>
      </c>
      <c r="I9" s="50" t="s">
        <v>152</v>
      </c>
      <c r="J9" s="50" t="s">
        <v>153</v>
      </c>
      <c r="K9" s="50" t="s">
        <v>152</v>
      </c>
      <c r="L9" s="50" t="s">
        <v>153</v>
      </c>
      <c r="M9" s="50" t="s">
        <v>152</v>
      </c>
      <c r="N9" s="50" t="s">
        <v>153</v>
      </c>
      <c r="O9" s="50" t="s">
        <v>153</v>
      </c>
      <c r="P9" s="50" t="s">
        <v>152</v>
      </c>
      <c r="Q9" s="50" t="s">
        <v>153</v>
      </c>
    </row>
    <row r="10" spans="1:17">
      <c r="A10" s="1">
        <v>1812</v>
      </c>
      <c r="B10" s="53" t="s">
        <v>16</v>
      </c>
      <c r="C10" s="53">
        <v>4377</v>
      </c>
      <c r="D10" s="53">
        <v>1843</v>
      </c>
      <c r="E10" s="53" t="s">
        <v>16</v>
      </c>
      <c r="F10" s="53">
        <v>360</v>
      </c>
      <c r="G10" s="53" t="s">
        <v>16</v>
      </c>
      <c r="H10" s="53">
        <v>955</v>
      </c>
      <c r="I10" s="53" t="s">
        <v>16</v>
      </c>
      <c r="J10" s="53">
        <v>1061</v>
      </c>
      <c r="K10" s="53" t="s">
        <v>16</v>
      </c>
      <c r="L10" s="53">
        <v>709</v>
      </c>
      <c r="M10" s="53" t="s">
        <v>16</v>
      </c>
      <c r="N10" s="53" t="s">
        <v>16</v>
      </c>
      <c r="O10" s="53" t="s">
        <v>16</v>
      </c>
      <c r="P10" s="53" t="s">
        <v>16</v>
      </c>
      <c r="Q10" s="53" t="s">
        <v>16</v>
      </c>
    </row>
    <row r="11" spans="1:17">
      <c r="A11" s="1">
        <v>1815</v>
      </c>
      <c r="B11" s="53" t="s">
        <v>16</v>
      </c>
      <c r="C11" s="53">
        <v>4487</v>
      </c>
      <c r="D11" s="53">
        <v>1835</v>
      </c>
      <c r="E11" s="53" t="s">
        <v>16</v>
      </c>
      <c r="F11" s="53">
        <v>422</v>
      </c>
      <c r="G11" s="53" t="s">
        <v>16</v>
      </c>
      <c r="H11" s="53">
        <v>430</v>
      </c>
      <c r="I11" s="53" t="s">
        <v>16</v>
      </c>
      <c r="J11" s="53">
        <v>1321</v>
      </c>
      <c r="K11" s="53" t="s">
        <v>16</v>
      </c>
      <c r="L11" s="53">
        <v>694</v>
      </c>
      <c r="M11" s="53" t="s">
        <v>16</v>
      </c>
      <c r="N11" s="53" t="s">
        <v>16</v>
      </c>
      <c r="O11" s="53" t="s">
        <v>16</v>
      </c>
      <c r="P11" s="53" t="s">
        <v>16</v>
      </c>
      <c r="Q11" s="53" t="s">
        <v>16</v>
      </c>
    </row>
    <row r="12" spans="1:17">
      <c r="A12" s="1">
        <v>1861</v>
      </c>
      <c r="B12" s="53" t="s">
        <v>16</v>
      </c>
      <c r="C12" s="53">
        <v>4867</v>
      </c>
      <c r="D12" s="53">
        <v>2090</v>
      </c>
      <c r="E12" s="53" t="s">
        <v>16</v>
      </c>
      <c r="F12" s="53">
        <v>424</v>
      </c>
      <c r="G12" s="53" t="s">
        <v>16</v>
      </c>
      <c r="H12" s="53">
        <v>915</v>
      </c>
      <c r="I12" s="53" t="s">
        <v>16</v>
      </c>
      <c r="J12" s="53">
        <v>1614</v>
      </c>
      <c r="K12" s="53" t="s">
        <v>16</v>
      </c>
      <c r="L12" s="53">
        <v>1737</v>
      </c>
      <c r="M12" s="53" t="s">
        <v>16</v>
      </c>
      <c r="N12" s="53" t="s">
        <v>16</v>
      </c>
      <c r="O12" s="53" t="s">
        <v>16</v>
      </c>
      <c r="P12" s="53" t="s">
        <v>16</v>
      </c>
      <c r="Q12" s="53" t="s">
        <v>16</v>
      </c>
    </row>
    <row r="13" spans="1:17">
      <c r="A13" s="1">
        <v>1868</v>
      </c>
      <c r="B13" s="53" t="s">
        <v>16</v>
      </c>
      <c r="C13" s="53">
        <v>4393</v>
      </c>
      <c r="D13" s="53">
        <v>1895</v>
      </c>
      <c r="E13" s="53" t="s">
        <v>16</v>
      </c>
      <c r="F13" s="53">
        <v>381</v>
      </c>
      <c r="G13" s="53" t="s">
        <v>16</v>
      </c>
      <c r="H13" s="53">
        <v>952</v>
      </c>
      <c r="I13" s="53" t="s">
        <v>16</v>
      </c>
      <c r="J13" s="53">
        <v>931</v>
      </c>
      <c r="K13" s="53" t="s">
        <v>16</v>
      </c>
      <c r="L13" s="53">
        <v>1303</v>
      </c>
      <c r="M13" s="53" t="s">
        <v>16</v>
      </c>
      <c r="N13" s="53" t="s">
        <v>16</v>
      </c>
      <c r="O13" s="53" t="s">
        <v>16</v>
      </c>
      <c r="P13" s="53" t="s">
        <v>16</v>
      </c>
      <c r="Q13" s="53" t="s">
        <v>16</v>
      </c>
    </row>
    <row r="14" spans="1:17">
      <c r="A14" s="1">
        <v>1880</v>
      </c>
      <c r="B14" s="53" t="s">
        <v>16</v>
      </c>
      <c r="C14" s="53">
        <v>5297</v>
      </c>
      <c r="D14" s="53">
        <v>2240</v>
      </c>
      <c r="E14" s="53" t="s">
        <v>16</v>
      </c>
      <c r="F14" s="53">
        <v>348</v>
      </c>
      <c r="G14" s="53" t="s">
        <v>16</v>
      </c>
      <c r="H14" s="53">
        <v>698</v>
      </c>
      <c r="I14" s="53" t="s">
        <v>16</v>
      </c>
      <c r="J14" s="53" t="s">
        <v>16</v>
      </c>
      <c r="K14" s="53" t="s">
        <v>16</v>
      </c>
      <c r="L14" s="53" t="s">
        <v>16</v>
      </c>
      <c r="M14" s="53" t="s">
        <v>16</v>
      </c>
      <c r="N14" s="53" t="s">
        <v>16</v>
      </c>
      <c r="O14" s="53" t="s">
        <v>16</v>
      </c>
      <c r="P14" s="53" t="s">
        <v>16</v>
      </c>
      <c r="Q14" s="53" t="s">
        <v>16</v>
      </c>
    </row>
    <row r="15" spans="1:17">
      <c r="A15" s="1">
        <v>1886</v>
      </c>
      <c r="B15" s="53" t="s">
        <v>16</v>
      </c>
      <c r="C15" s="53">
        <v>3772</v>
      </c>
      <c r="D15" s="53">
        <v>2155</v>
      </c>
      <c r="E15" s="53" t="s">
        <v>16</v>
      </c>
      <c r="F15" s="53">
        <v>300</v>
      </c>
      <c r="G15" s="53" t="s">
        <v>16</v>
      </c>
      <c r="H15" s="53">
        <v>1803</v>
      </c>
      <c r="I15" s="53" t="s">
        <v>16</v>
      </c>
      <c r="J15" s="53">
        <v>885</v>
      </c>
      <c r="K15" s="53" t="s">
        <v>16</v>
      </c>
      <c r="L15" s="53">
        <v>1863</v>
      </c>
      <c r="M15" s="53" t="s">
        <v>16</v>
      </c>
      <c r="N15" s="53" t="s">
        <v>16</v>
      </c>
      <c r="O15" s="53" t="s">
        <v>16</v>
      </c>
      <c r="P15" s="53" t="s">
        <v>16</v>
      </c>
      <c r="Q15" s="53" t="s">
        <v>16</v>
      </c>
    </row>
    <row r="16" spans="1:17">
      <c r="A16" s="1">
        <v>1891</v>
      </c>
      <c r="B16" s="53" t="s">
        <v>16</v>
      </c>
      <c r="C16" s="53">
        <v>4681</v>
      </c>
      <c r="D16" s="53">
        <v>2031</v>
      </c>
      <c r="E16" s="53" t="s">
        <v>16</v>
      </c>
      <c r="F16" s="53">
        <v>302</v>
      </c>
      <c r="G16" s="53" t="s">
        <v>16</v>
      </c>
      <c r="H16" s="53">
        <v>1355</v>
      </c>
      <c r="I16" s="53" t="s">
        <v>16</v>
      </c>
      <c r="J16" s="53">
        <v>754</v>
      </c>
      <c r="K16" s="53" t="s">
        <v>16</v>
      </c>
      <c r="L16" s="53">
        <v>1550</v>
      </c>
      <c r="M16" s="53" t="s">
        <v>16</v>
      </c>
      <c r="N16" s="53" t="s">
        <v>16</v>
      </c>
      <c r="O16" s="53" t="s">
        <v>16</v>
      </c>
      <c r="P16" s="53" t="s">
        <v>16</v>
      </c>
      <c r="Q16" s="53" t="s">
        <v>16</v>
      </c>
    </row>
    <row r="17" spans="1:18">
      <c r="A17" s="1">
        <v>1901</v>
      </c>
      <c r="B17" s="53" t="s">
        <v>16</v>
      </c>
      <c r="C17" s="53">
        <v>4832</v>
      </c>
      <c r="D17" s="53">
        <v>2305</v>
      </c>
      <c r="E17" s="53" t="s">
        <v>16</v>
      </c>
      <c r="F17" s="53">
        <v>313</v>
      </c>
      <c r="G17" s="53" t="s">
        <v>16</v>
      </c>
      <c r="H17" s="53">
        <v>2118</v>
      </c>
      <c r="I17" s="53" t="s">
        <v>16</v>
      </c>
      <c r="J17" s="53">
        <v>460</v>
      </c>
      <c r="K17" s="53" t="s">
        <v>16</v>
      </c>
      <c r="L17" s="53">
        <v>1252</v>
      </c>
      <c r="M17" s="53" t="s">
        <v>16</v>
      </c>
      <c r="N17" s="53" t="s">
        <v>16</v>
      </c>
      <c r="O17" s="53" t="s">
        <v>16</v>
      </c>
      <c r="P17" s="53" t="s">
        <v>16</v>
      </c>
      <c r="Q17" s="53" t="s">
        <v>16</v>
      </c>
    </row>
    <row r="18" spans="1:18">
      <c r="A18" s="1">
        <v>1911</v>
      </c>
      <c r="B18" s="53" t="s">
        <v>16</v>
      </c>
      <c r="C18" s="53">
        <v>5573</v>
      </c>
      <c r="D18" s="53">
        <v>2363</v>
      </c>
      <c r="E18" s="53" t="s">
        <v>16</v>
      </c>
      <c r="F18" s="53">
        <v>286</v>
      </c>
      <c r="G18" s="53" t="s">
        <v>16</v>
      </c>
      <c r="H18" s="53">
        <v>2085</v>
      </c>
      <c r="I18" s="53" t="s">
        <v>16</v>
      </c>
      <c r="J18" s="53">
        <v>227</v>
      </c>
      <c r="K18" s="53" t="s">
        <v>16</v>
      </c>
      <c r="L18" s="53">
        <v>1023</v>
      </c>
      <c r="M18" s="53" t="s">
        <v>16</v>
      </c>
      <c r="N18" s="53" t="s">
        <v>16</v>
      </c>
      <c r="O18" s="53" t="s">
        <v>16</v>
      </c>
      <c r="P18" s="53" t="s">
        <v>16</v>
      </c>
      <c r="Q18" s="53" t="s">
        <v>16</v>
      </c>
    </row>
    <row r="19" spans="1:18">
      <c r="A19" s="1">
        <v>1921</v>
      </c>
      <c r="B19" s="53" t="s">
        <v>16</v>
      </c>
      <c r="C19" s="53">
        <v>5231</v>
      </c>
      <c r="D19" s="53">
        <v>2404</v>
      </c>
      <c r="E19" s="53" t="s">
        <v>16</v>
      </c>
      <c r="F19" s="53">
        <v>403</v>
      </c>
      <c r="G19" s="53" t="s">
        <v>16</v>
      </c>
      <c r="H19" s="53">
        <v>1534</v>
      </c>
      <c r="I19" s="53" t="s">
        <v>16</v>
      </c>
      <c r="J19" s="53">
        <v>1147</v>
      </c>
      <c r="K19" s="53" t="s">
        <v>16</v>
      </c>
      <c r="L19" s="53">
        <v>993</v>
      </c>
      <c r="M19" s="53" t="s">
        <v>16</v>
      </c>
      <c r="N19" s="53" t="s">
        <v>16</v>
      </c>
      <c r="O19" s="53" t="s">
        <v>16</v>
      </c>
      <c r="P19" s="53" t="s">
        <v>16</v>
      </c>
      <c r="Q19" s="53" t="s">
        <v>16</v>
      </c>
    </row>
    <row r="20" spans="1:18">
      <c r="A20" s="1">
        <v>1929</v>
      </c>
      <c r="B20" s="53">
        <v>1032</v>
      </c>
      <c r="C20" s="53">
        <v>5454</v>
      </c>
      <c r="D20" s="53">
        <v>2479</v>
      </c>
      <c r="E20" s="53">
        <v>253</v>
      </c>
      <c r="F20" s="53">
        <v>307</v>
      </c>
      <c r="G20" s="53">
        <v>927</v>
      </c>
      <c r="H20" s="53">
        <v>1798</v>
      </c>
      <c r="I20" s="53" t="s">
        <v>16</v>
      </c>
      <c r="J20" s="53">
        <v>258</v>
      </c>
      <c r="K20" s="53" t="s">
        <v>16</v>
      </c>
      <c r="L20" s="53">
        <v>627</v>
      </c>
      <c r="M20" s="53">
        <v>1134</v>
      </c>
      <c r="N20" s="53">
        <v>22214</v>
      </c>
      <c r="O20" s="53">
        <v>540</v>
      </c>
      <c r="P20" s="53" t="s">
        <v>16</v>
      </c>
      <c r="Q20" s="53">
        <v>993</v>
      </c>
    </row>
    <row r="21" spans="1:18">
      <c r="A21" s="1">
        <v>1931</v>
      </c>
      <c r="B21" s="53">
        <v>1041</v>
      </c>
      <c r="C21" s="53">
        <v>6369</v>
      </c>
      <c r="D21" s="53" t="s">
        <v>16</v>
      </c>
      <c r="E21" s="53">
        <v>290</v>
      </c>
      <c r="F21" s="53">
        <v>374</v>
      </c>
      <c r="G21" s="53">
        <v>1003</v>
      </c>
      <c r="H21" s="53">
        <v>3002</v>
      </c>
      <c r="I21" s="53">
        <v>124</v>
      </c>
      <c r="J21" s="53">
        <v>611</v>
      </c>
      <c r="K21" s="53">
        <v>277</v>
      </c>
      <c r="L21" s="53">
        <v>918</v>
      </c>
      <c r="M21" s="53">
        <v>1378</v>
      </c>
      <c r="N21" s="53">
        <v>23644</v>
      </c>
      <c r="O21" s="53">
        <v>376</v>
      </c>
      <c r="P21" s="53">
        <v>99</v>
      </c>
      <c r="Q21" s="53">
        <v>1096</v>
      </c>
    </row>
    <row r="22" spans="1:18">
      <c r="A22" s="1">
        <v>1933</v>
      </c>
      <c r="B22" s="53">
        <v>1102</v>
      </c>
      <c r="C22" s="53">
        <v>6751</v>
      </c>
      <c r="D22" s="53">
        <v>2757</v>
      </c>
      <c r="E22" s="53" t="s">
        <v>16</v>
      </c>
      <c r="F22" s="53" t="s">
        <v>16</v>
      </c>
      <c r="G22" s="53">
        <v>959</v>
      </c>
      <c r="H22" s="53">
        <v>2544</v>
      </c>
      <c r="I22" s="53" t="s">
        <v>16</v>
      </c>
      <c r="J22" s="53" t="s">
        <v>16</v>
      </c>
      <c r="K22" s="53" t="s">
        <v>16</v>
      </c>
      <c r="L22" s="53" t="s">
        <v>16</v>
      </c>
      <c r="M22" s="53" t="s">
        <v>16</v>
      </c>
      <c r="N22" s="53" t="s">
        <v>16</v>
      </c>
      <c r="O22" s="53" t="s">
        <v>16</v>
      </c>
      <c r="P22" s="53" t="s">
        <v>16</v>
      </c>
      <c r="Q22" s="53" t="s">
        <v>16</v>
      </c>
    </row>
    <row r="23" spans="1:18">
      <c r="A23" s="1">
        <v>1938</v>
      </c>
      <c r="B23" s="53">
        <v>1005</v>
      </c>
      <c r="C23" s="53">
        <v>6872</v>
      </c>
      <c r="D23" s="53">
        <v>2577</v>
      </c>
      <c r="E23" s="53" t="s">
        <v>16</v>
      </c>
      <c r="F23" s="53" t="s">
        <v>16</v>
      </c>
      <c r="G23" s="53">
        <v>1205</v>
      </c>
      <c r="H23" s="53">
        <v>3715</v>
      </c>
      <c r="I23" s="53" t="s">
        <v>16</v>
      </c>
      <c r="J23" s="53" t="s">
        <v>16</v>
      </c>
      <c r="K23" s="53" t="s">
        <v>16</v>
      </c>
      <c r="L23" s="53" t="s">
        <v>16</v>
      </c>
      <c r="M23" s="53" t="s">
        <v>16</v>
      </c>
      <c r="N23" s="53" t="s">
        <v>16</v>
      </c>
      <c r="O23" s="53" t="s">
        <v>16</v>
      </c>
      <c r="P23" s="53" t="s">
        <v>16</v>
      </c>
      <c r="Q23" s="53" t="s">
        <v>16</v>
      </c>
    </row>
    <row r="24" spans="1:18">
      <c r="A24" s="1">
        <v>1945</v>
      </c>
      <c r="B24" s="53">
        <v>1037</v>
      </c>
      <c r="C24" s="53">
        <v>5821</v>
      </c>
      <c r="D24" s="53">
        <v>2541</v>
      </c>
      <c r="E24" s="53">
        <v>243</v>
      </c>
      <c r="F24" s="53">
        <v>316</v>
      </c>
      <c r="G24" s="53">
        <v>1396</v>
      </c>
      <c r="H24" s="53">
        <v>3875</v>
      </c>
      <c r="I24" s="53">
        <v>135</v>
      </c>
      <c r="J24" s="53">
        <v>691</v>
      </c>
      <c r="K24" s="53">
        <v>329</v>
      </c>
      <c r="L24" s="53">
        <v>779</v>
      </c>
      <c r="M24" s="53" t="s">
        <v>16</v>
      </c>
      <c r="N24" s="53">
        <v>22691</v>
      </c>
      <c r="O24" s="53" t="s">
        <v>16</v>
      </c>
      <c r="P24" s="53" t="s">
        <v>16</v>
      </c>
      <c r="Q24" s="53" t="s">
        <v>16</v>
      </c>
    </row>
    <row r="25" spans="1:18">
      <c r="A25" s="1">
        <v>1946</v>
      </c>
      <c r="B25" s="53" t="s">
        <v>16</v>
      </c>
      <c r="C25" s="53">
        <v>5759</v>
      </c>
      <c r="D25" s="53">
        <v>2528</v>
      </c>
      <c r="E25" s="53" t="s">
        <v>16</v>
      </c>
      <c r="F25" s="53">
        <v>358</v>
      </c>
      <c r="G25" s="53" t="s">
        <v>16</v>
      </c>
      <c r="H25" s="53">
        <v>3050</v>
      </c>
      <c r="I25" s="53" t="s">
        <v>16</v>
      </c>
      <c r="J25" s="53">
        <v>636</v>
      </c>
      <c r="K25" s="53" t="s">
        <v>16</v>
      </c>
      <c r="L25" s="53">
        <v>816</v>
      </c>
      <c r="M25" s="53" t="s">
        <v>16</v>
      </c>
      <c r="N25" s="53">
        <v>27657</v>
      </c>
      <c r="O25" s="53">
        <v>76</v>
      </c>
      <c r="P25" s="53" t="s">
        <v>16</v>
      </c>
      <c r="Q25" s="53">
        <v>1233</v>
      </c>
    </row>
    <row r="26" spans="1:18">
      <c r="A26" s="1">
        <v>1947</v>
      </c>
      <c r="B26" s="53">
        <v>1027</v>
      </c>
      <c r="C26" s="53">
        <v>5294</v>
      </c>
      <c r="D26" s="53">
        <v>2377</v>
      </c>
      <c r="E26" s="53">
        <v>249</v>
      </c>
      <c r="F26" s="53">
        <v>357</v>
      </c>
      <c r="G26" s="53">
        <v>1150</v>
      </c>
      <c r="H26" s="53">
        <v>3327</v>
      </c>
      <c r="I26" s="53">
        <v>115</v>
      </c>
      <c r="J26" s="53">
        <v>601</v>
      </c>
      <c r="K26" s="53">
        <v>305</v>
      </c>
      <c r="L26" s="53">
        <v>782</v>
      </c>
      <c r="M26" s="53">
        <v>1610</v>
      </c>
      <c r="N26" s="53">
        <v>32892</v>
      </c>
      <c r="O26" s="53" t="s">
        <v>16</v>
      </c>
      <c r="P26" s="53" t="s">
        <v>16</v>
      </c>
      <c r="Q26" s="53" t="s">
        <v>16</v>
      </c>
    </row>
    <row r="27" spans="1:18">
      <c r="A27" s="1">
        <v>1950</v>
      </c>
      <c r="B27" s="53">
        <v>958</v>
      </c>
      <c r="C27" s="53">
        <v>5658</v>
      </c>
      <c r="D27" s="53">
        <v>2519</v>
      </c>
      <c r="E27" s="53">
        <v>258</v>
      </c>
      <c r="F27" s="53">
        <v>340</v>
      </c>
      <c r="G27" s="53">
        <v>1122</v>
      </c>
      <c r="H27" s="53">
        <v>3397</v>
      </c>
      <c r="I27" s="53">
        <v>99</v>
      </c>
      <c r="J27" s="53">
        <v>699</v>
      </c>
      <c r="K27" s="53">
        <v>235</v>
      </c>
      <c r="L27" s="53">
        <v>694</v>
      </c>
      <c r="M27" s="53">
        <v>1658</v>
      </c>
      <c r="N27" s="53">
        <v>32160</v>
      </c>
      <c r="O27" s="53" t="s">
        <v>16</v>
      </c>
      <c r="P27" s="53" t="s">
        <v>16</v>
      </c>
      <c r="Q27" s="53" t="s">
        <v>16</v>
      </c>
      <c r="R27" s="1" t="s">
        <v>20</v>
      </c>
    </row>
    <row r="28" spans="1:18">
      <c r="A28" s="1">
        <v>1951</v>
      </c>
      <c r="B28" s="53">
        <v>971</v>
      </c>
      <c r="C28" s="53">
        <v>5926</v>
      </c>
      <c r="D28" s="53">
        <v>2611</v>
      </c>
      <c r="E28" s="53">
        <v>258</v>
      </c>
      <c r="F28" s="53">
        <v>340</v>
      </c>
      <c r="G28" s="53">
        <v>1110</v>
      </c>
      <c r="H28" s="53">
        <v>3704</v>
      </c>
      <c r="I28" s="53">
        <v>142</v>
      </c>
      <c r="J28" s="53">
        <v>843</v>
      </c>
      <c r="K28" s="53">
        <v>250</v>
      </c>
      <c r="L28" s="53">
        <v>775</v>
      </c>
      <c r="M28" s="53">
        <v>1666</v>
      </c>
      <c r="N28" s="53">
        <v>33013</v>
      </c>
      <c r="O28" s="53">
        <v>125</v>
      </c>
      <c r="P28" s="53">
        <v>145</v>
      </c>
      <c r="Q28" s="53">
        <v>1163</v>
      </c>
    </row>
    <row r="29" spans="1:18">
      <c r="A29" s="1">
        <v>1955</v>
      </c>
      <c r="B29" s="53">
        <v>881</v>
      </c>
      <c r="C29" s="53">
        <v>5548</v>
      </c>
      <c r="D29" s="53">
        <v>2568</v>
      </c>
      <c r="E29" s="53">
        <v>233</v>
      </c>
      <c r="F29" s="53">
        <v>295</v>
      </c>
      <c r="G29" s="53">
        <v>911</v>
      </c>
      <c r="H29" s="53">
        <v>3635</v>
      </c>
      <c r="I29" s="53" t="s">
        <v>16</v>
      </c>
      <c r="J29" s="53" t="s">
        <v>16</v>
      </c>
      <c r="K29" s="53" t="s">
        <v>16</v>
      </c>
      <c r="L29" s="53" t="s">
        <v>16</v>
      </c>
      <c r="M29" s="53" t="s">
        <v>16</v>
      </c>
      <c r="N29" s="53" t="s">
        <v>16</v>
      </c>
      <c r="O29" s="53" t="s">
        <v>16</v>
      </c>
      <c r="P29" s="53" t="s">
        <v>16</v>
      </c>
      <c r="Q29" s="53" t="s">
        <v>16</v>
      </c>
    </row>
    <row r="30" spans="1:18">
      <c r="A30" s="1">
        <v>1958</v>
      </c>
      <c r="B30" s="53">
        <v>828</v>
      </c>
      <c r="C30" s="53">
        <v>5898</v>
      </c>
      <c r="D30" s="53">
        <v>2628</v>
      </c>
      <c r="E30" s="53">
        <v>202</v>
      </c>
      <c r="F30" s="53">
        <v>260</v>
      </c>
      <c r="G30" s="53">
        <v>846</v>
      </c>
      <c r="H30" s="53">
        <v>4740</v>
      </c>
      <c r="I30" s="53" t="s">
        <v>16</v>
      </c>
      <c r="J30" s="53" t="s">
        <v>16</v>
      </c>
      <c r="K30" s="53" t="s">
        <v>16</v>
      </c>
      <c r="L30" s="53" t="s">
        <v>16</v>
      </c>
      <c r="M30" s="53" t="s">
        <v>16</v>
      </c>
      <c r="N30" s="53" t="s">
        <v>16</v>
      </c>
      <c r="O30" s="53" t="s">
        <v>16</v>
      </c>
      <c r="P30" s="53" t="s">
        <v>16</v>
      </c>
      <c r="Q30" s="53" t="s">
        <v>16</v>
      </c>
    </row>
    <row r="31" spans="1:18">
      <c r="A31" s="1">
        <v>1961</v>
      </c>
      <c r="B31" s="53">
        <v>751</v>
      </c>
      <c r="C31" s="53">
        <v>6198</v>
      </c>
      <c r="D31" s="53">
        <v>2757</v>
      </c>
      <c r="E31" s="53">
        <v>150</v>
      </c>
      <c r="F31" s="53">
        <v>179</v>
      </c>
      <c r="G31" s="53">
        <v>908</v>
      </c>
      <c r="H31" s="53">
        <v>5150</v>
      </c>
      <c r="I31" s="53">
        <v>89</v>
      </c>
      <c r="J31" s="53">
        <v>1030</v>
      </c>
      <c r="K31" s="53">
        <v>99</v>
      </c>
      <c r="L31" s="53">
        <v>231</v>
      </c>
      <c r="M31" s="53">
        <v>1169</v>
      </c>
      <c r="N31" s="53">
        <v>25934</v>
      </c>
      <c r="O31" s="53">
        <v>86</v>
      </c>
      <c r="P31" s="53">
        <v>133</v>
      </c>
      <c r="Q31" s="53">
        <v>1064</v>
      </c>
      <c r="R31" s="1" t="s">
        <v>20</v>
      </c>
    </row>
    <row r="32" spans="1:18">
      <c r="A32" s="1">
        <v>1964</v>
      </c>
      <c r="B32" s="53">
        <v>616</v>
      </c>
      <c r="C32" s="53">
        <v>5763</v>
      </c>
      <c r="D32" s="53">
        <v>2561</v>
      </c>
      <c r="E32" s="53">
        <v>104</v>
      </c>
      <c r="F32" s="53">
        <v>129</v>
      </c>
      <c r="G32" s="53">
        <v>651</v>
      </c>
      <c r="H32" s="53">
        <v>4748</v>
      </c>
      <c r="I32" s="53" t="s">
        <v>16</v>
      </c>
      <c r="J32" s="53" t="s">
        <v>16</v>
      </c>
      <c r="K32" s="53" t="s">
        <v>16</v>
      </c>
      <c r="L32" s="53" t="s">
        <v>16</v>
      </c>
      <c r="M32" s="53">
        <v>820</v>
      </c>
      <c r="N32" s="53">
        <v>18531</v>
      </c>
      <c r="O32" s="53" t="s">
        <v>16</v>
      </c>
      <c r="P32" s="53">
        <v>119</v>
      </c>
      <c r="Q32" s="53">
        <v>1144</v>
      </c>
    </row>
    <row r="33" spans="1:18">
      <c r="A33" s="1">
        <v>1967</v>
      </c>
      <c r="B33" s="53">
        <v>504</v>
      </c>
      <c r="C33" s="53">
        <v>6144</v>
      </c>
      <c r="D33" s="53">
        <v>2507</v>
      </c>
      <c r="E33" s="53">
        <v>75</v>
      </c>
      <c r="F33" s="53">
        <v>92</v>
      </c>
      <c r="G33" s="53">
        <v>558</v>
      </c>
      <c r="H33" s="53">
        <v>4315</v>
      </c>
      <c r="I33" s="53">
        <v>94</v>
      </c>
      <c r="J33" s="53">
        <v>1116</v>
      </c>
      <c r="K33" s="53">
        <v>40</v>
      </c>
      <c r="L33" s="53">
        <v>103</v>
      </c>
      <c r="M33" s="53">
        <v>670</v>
      </c>
      <c r="N33" s="53">
        <v>14377</v>
      </c>
      <c r="O33" s="53">
        <v>98</v>
      </c>
      <c r="P33" s="53">
        <v>108</v>
      </c>
      <c r="Q33" s="53">
        <v>983</v>
      </c>
    </row>
    <row r="34" spans="1:18">
      <c r="A34" s="1">
        <v>1972</v>
      </c>
      <c r="B34" s="53">
        <v>338</v>
      </c>
      <c r="C34" s="53">
        <v>5228</v>
      </c>
      <c r="D34" s="53">
        <v>2085</v>
      </c>
      <c r="E34" s="53">
        <v>27</v>
      </c>
      <c r="F34" s="53">
        <v>43</v>
      </c>
      <c r="G34" s="53">
        <v>315</v>
      </c>
      <c r="H34" s="53">
        <v>3806</v>
      </c>
      <c r="I34" s="53">
        <v>83</v>
      </c>
      <c r="J34" s="53">
        <v>1764</v>
      </c>
      <c r="K34" s="53">
        <v>22</v>
      </c>
      <c r="L34" s="53">
        <v>64</v>
      </c>
      <c r="M34" s="53">
        <v>392</v>
      </c>
      <c r="N34" s="53">
        <v>6060</v>
      </c>
      <c r="O34" s="53">
        <v>155</v>
      </c>
      <c r="P34" s="53">
        <v>85</v>
      </c>
      <c r="Q34" s="53">
        <v>846</v>
      </c>
      <c r="R34" s="1" t="s">
        <v>20</v>
      </c>
    </row>
    <row r="35" spans="1:18">
      <c r="A35" s="1">
        <v>1977</v>
      </c>
      <c r="B35" s="53">
        <v>278</v>
      </c>
      <c r="C35" s="53">
        <v>5897</v>
      </c>
      <c r="D35" s="53">
        <v>2368</v>
      </c>
      <c r="E35" s="53">
        <v>52</v>
      </c>
      <c r="F35" s="53">
        <v>94</v>
      </c>
      <c r="G35" s="53">
        <v>135</v>
      </c>
      <c r="H35" s="53">
        <v>3544</v>
      </c>
      <c r="I35" s="53">
        <v>76</v>
      </c>
      <c r="J35" s="53">
        <v>2021</v>
      </c>
      <c r="K35" s="53">
        <v>17</v>
      </c>
      <c r="L35" s="53">
        <v>73</v>
      </c>
      <c r="M35" s="53" t="s">
        <v>16</v>
      </c>
      <c r="N35" s="53" t="s">
        <v>16</v>
      </c>
      <c r="O35" s="53" t="s">
        <v>16</v>
      </c>
      <c r="P35" s="53">
        <v>123</v>
      </c>
      <c r="Q35" s="53">
        <v>1156</v>
      </c>
    </row>
    <row r="36" spans="1:18">
      <c r="A36" s="1">
        <v>1978</v>
      </c>
      <c r="B36" s="53">
        <v>262</v>
      </c>
      <c r="C36" s="53">
        <v>5890</v>
      </c>
      <c r="D36" s="53">
        <v>2372</v>
      </c>
      <c r="E36" s="53">
        <v>59</v>
      </c>
      <c r="F36" s="53">
        <v>110</v>
      </c>
      <c r="G36" s="53">
        <v>116</v>
      </c>
      <c r="H36" s="53">
        <v>2717</v>
      </c>
      <c r="I36" s="53">
        <v>70</v>
      </c>
      <c r="J36" s="53">
        <v>1899</v>
      </c>
      <c r="K36" s="53">
        <v>18</v>
      </c>
      <c r="L36" s="53">
        <v>76</v>
      </c>
      <c r="M36" s="53" t="s">
        <v>16</v>
      </c>
      <c r="N36" s="53" t="s">
        <v>16</v>
      </c>
      <c r="O36" s="53" t="s">
        <v>16</v>
      </c>
      <c r="P36" s="53">
        <v>124</v>
      </c>
      <c r="Q36" s="53">
        <v>1147</v>
      </c>
    </row>
    <row r="37" spans="1:18">
      <c r="A37" s="1">
        <v>1979</v>
      </c>
      <c r="B37" s="53">
        <v>262</v>
      </c>
      <c r="C37" s="53">
        <v>6131</v>
      </c>
      <c r="D37" s="53">
        <v>2945</v>
      </c>
      <c r="E37" s="53">
        <v>64</v>
      </c>
      <c r="F37" s="53">
        <v>112</v>
      </c>
      <c r="G37" s="53">
        <v>107</v>
      </c>
      <c r="H37" s="53">
        <v>2648</v>
      </c>
      <c r="I37" s="53">
        <v>74</v>
      </c>
      <c r="J37" s="53">
        <v>1857</v>
      </c>
      <c r="K37" s="53">
        <v>24</v>
      </c>
      <c r="L37" s="53">
        <v>80</v>
      </c>
      <c r="M37" s="53" t="s">
        <v>16</v>
      </c>
      <c r="N37" s="53" t="s">
        <v>16</v>
      </c>
      <c r="O37" s="53" t="s">
        <v>16</v>
      </c>
      <c r="P37" s="53">
        <v>125</v>
      </c>
      <c r="Q37" s="53">
        <v>1172</v>
      </c>
    </row>
    <row r="38" spans="1:18">
      <c r="A38" s="1">
        <v>1980</v>
      </c>
      <c r="B38" s="53">
        <v>255</v>
      </c>
      <c r="C38" s="53">
        <v>6246</v>
      </c>
      <c r="D38" s="53">
        <v>2648</v>
      </c>
      <c r="E38" s="53">
        <v>68</v>
      </c>
      <c r="F38" s="53">
        <v>124</v>
      </c>
      <c r="G38" s="53">
        <v>91</v>
      </c>
      <c r="H38" s="53">
        <v>3145</v>
      </c>
      <c r="I38" s="53">
        <v>70</v>
      </c>
      <c r="J38" s="53">
        <v>1946</v>
      </c>
      <c r="K38" s="53">
        <v>30</v>
      </c>
      <c r="L38" s="53">
        <v>123</v>
      </c>
      <c r="M38" s="53" t="s">
        <v>16</v>
      </c>
      <c r="N38" s="53" t="s">
        <v>16</v>
      </c>
      <c r="O38" s="53" t="s">
        <v>16</v>
      </c>
      <c r="P38" s="53">
        <v>128</v>
      </c>
      <c r="Q38" s="53">
        <v>1201</v>
      </c>
      <c r="R38" s="1" t="s">
        <v>20</v>
      </c>
    </row>
    <row r="39" spans="1:18">
      <c r="A39" s="1">
        <v>1981</v>
      </c>
      <c r="B39" s="53">
        <v>236</v>
      </c>
      <c r="C39" s="53">
        <v>5958</v>
      </c>
      <c r="D39" s="53">
        <v>2501</v>
      </c>
      <c r="E39" s="53">
        <v>60</v>
      </c>
      <c r="F39" s="53">
        <v>101</v>
      </c>
      <c r="G39" s="53">
        <v>76</v>
      </c>
      <c r="H39" s="53">
        <v>3650</v>
      </c>
      <c r="I39" s="53">
        <v>69</v>
      </c>
      <c r="J39" s="53">
        <v>1872</v>
      </c>
      <c r="K39" s="53">
        <v>24</v>
      </c>
      <c r="L39" s="53">
        <v>152</v>
      </c>
      <c r="M39" s="53" t="s">
        <v>16</v>
      </c>
      <c r="N39" s="53" t="s">
        <v>16</v>
      </c>
      <c r="O39" s="53" t="s">
        <v>16</v>
      </c>
      <c r="P39" s="53">
        <v>122</v>
      </c>
      <c r="Q39" s="53">
        <v>1164</v>
      </c>
    </row>
    <row r="40" spans="1:18">
      <c r="A40" s="1">
        <v>1982</v>
      </c>
      <c r="B40" s="53">
        <v>217</v>
      </c>
      <c r="C40" s="53">
        <v>5865</v>
      </c>
      <c r="D40" s="53">
        <v>2531</v>
      </c>
      <c r="E40" s="53">
        <v>63</v>
      </c>
      <c r="F40" s="53">
        <v>106</v>
      </c>
      <c r="G40" s="53">
        <v>69</v>
      </c>
      <c r="H40" s="53">
        <v>3207</v>
      </c>
      <c r="I40" s="53">
        <v>62</v>
      </c>
      <c r="J40" s="53">
        <v>1740</v>
      </c>
      <c r="K40" s="53">
        <v>27</v>
      </c>
      <c r="L40" s="53">
        <v>135</v>
      </c>
      <c r="M40" s="53" t="s">
        <v>16</v>
      </c>
      <c r="N40" s="53" t="s">
        <v>16</v>
      </c>
      <c r="O40" s="53" t="s">
        <v>16</v>
      </c>
      <c r="P40" s="53">
        <v>118</v>
      </c>
      <c r="Q40" s="53">
        <v>1123</v>
      </c>
    </row>
    <row r="41" spans="1:18">
      <c r="A41" s="1">
        <v>1983</v>
      </c>
      <c r="B41" s="53">
        <v>216</v>
      </c>
      <c r="C41" s="53">
        <v>6052</v>
      </c>
      <c r="D41" s="53">
        <v>2578</v>
      </c>
      <c r="E41" s="53">
        <v>69</v>
      </c>
      <c r="F41" s="53">
        <v>131</v>
      </c>
      <c r="G41" s="53">
        <v>70</v>
      </c>
      <c r="H41" s="53">
        <v>3048</v>
      </c>
      <c r="I41" s="53">
        <v>73</v>
      </c>
      <c r="J41" s="53">
        <v>2218</v>
      </c>
      <c r="K41" s="53">
        <v>26</v>
      </c>
      <c r="L41" s="53">
        <v>144</v>
      </c>
      <c r="M41" s="53" t="s">
        <v>16</v>
      </c>
      <c r="N41" s="53" t="s">
        <v>16</v>
      </c>
      <c r="O41" s="53" t="s">
        <v>16</v>
      </c>
      <c r="P41" s="53">
        <v>125</v>
      </c>
      <c r="Q41" s="53">
        <v>1212</v>
      </c>
    </row>
    <row r="42" spans="1:18">
      <c r="A42" s="1">
        <v>1984</v>
      </c>
      <c r="B42" s="53">
        <v>180</v>
      </c>
      <c r="C42" s="53">
        <v>6260</v>
      </c>
      <c r="D42" s="53">
        <v>2758</v>
      </c>
      <c r="E42" s="53">
        <v>77</v>
      </c>
      <c r="F42" s="53">
        <v>165</v>
      </c>
      <c r="G42" s="53">
        <v>57</v>
      </c>
      <c r="H42" s="53">
        <v>3575</v>
      </c>
      <c r="I42" s="53">
        <v>69</v>
      </c>
      <c r="J42" s="53">
        <v>2265</v>
      </c>
      <c r="K42" s="53">
        <v>17</v>
      </c>
      <c r="L42" s="53">
        <v>123</v>
      </c>
      <c r="M42" s="53" t="s">
        <v>16</v>
      </c>
      <c r="N42" s="53" t="s">
        <v>16</v>
      </c>
      <c r="O42" s="53" t="s">
        <v>16</v>
      </c>
      <c r="P42" s="53">
        <v>130</v>
      </c>
      <c r="Q42" s="53">
        <v>1246</v>
      </c>
    </row>
    <row r="43" spans="1:18">
      <c r="A43" s="1">
        <v>1985</v>
      </c>
      <c r="B43" s="53">
        <v>200</v>
      </c>
      <c r="C43" s="53">
        <v>6373</v>
      </c>
      <c r="D43" s="53">
        <v>2893</v>
      </c>
      <c r="E43" s="53">
        <v>78</v>
      </c>
      <c r="F43" s="53">
        <v>173</v>
      </c>
      <c r="G43" s="53">
        <v>58</v>
      </c>
      <c r="H43" s="53">
        <v>2701</v>
      </c>
      <c r="I43" s="53">
        <v>63</v>
      </c>
      <c r="J43" s="53">
        <v>2545</v>
      </c>
      <c r="K43" s="53">
        <v>23</v>
      </c>
      <c r="L43" s="53">
        <v>113</v>
      </c>
      <c r="M43" s="53" t="s">
        <v>16</v>
      </c>
      <c r="N43" s="53" t="s">
        <v>16</v>
      </c>
      <c r="O43" s="53" t="s">
        <v>16</v>
      </c>
      <c r="P43" s="53">
        <v>135</v>
      </c>
      <c r="Q43" s="53">
        <v>1320</v>
      </c>
    </row>
    <row r="44" spans="1:18">
      <c r="A44" s="1">
        <v>1986</v>
      </c>
      <c r="B44" s="53">
        <v>198</v>
      </c>
      <c r="C44" s="53">
        <v>6262</v>
      </c>
      <c r="D44" s="53">
        <v>2876</v>
      </c>
      <c r="E44" s="53">
        <v>83</v>
      </c>
      <c r="F44" s="53">
        <v>176</v>
      </c>
      <c r="G44" s="53">
        <v>47</v>
      </c>
      <c r="H44" s="53">
        <v>3305</v>
      </c>
      <c r="I44" s="53">
        <v>73</v>
      </c>
      <c r="J44" s="53">
        <v>2450</v>
      </c>
      <c r="K44" s="53">
        <v>25</v>
      </c>
      <c r="L44" s="53">
        <v>129</v>
      </c>
      <c r="M44" s="53" t="s">
        <v>16</v>
      </c>
      <c r="N44" s="53" t="s">
        <v>16</v>
      </c>
      <c r="O44" s="53" t="s">
        <v>16</v>
      </c>
      <c r="P44" s="53">
        <v>135</v>
      </c>
      <c r="Q44" s="53">
        <v>1257</v>
      </c>
    </row>
    <row r="45" spans="1:18">
      <c r="A45" s="1">
        <v>1987</v>
      </c>
      <c r="B45" s="53">
        <v>191</v>
      </c>
      <c r="C45" s="53">
        <v>6487</v>
      </c>
      <c r="D45" s="53">
        <v>2999</v>
      </c>
      <c r="E45" s="53">
        <v>90</v>
      </c>
      <c r="F45" s="53">
        <v>189</v>
      </c>
      <c r="G45" s="53">
        <v>38</v>
      </c>
      <c r="H45" s="53">
        <v>2606</v>
      </c>
      <c r="I45" s="53">
        <v>76</v>
      </c>
      <c r="J45" s="53">
        <v>2337</v>
      </c>
      <c r="K45" s="53">
        <v>17</v>
      </c>
      <c r="L45" s="53">
        <v>80</v>
      </c>
      <c r="M45" s="53" t="s">
        <v>16</v>
      </c>
      <c r="N45" s="53" t="s">
        <v>16</v>
      </c>
      <c r="O45" s="53" t="s">
        <v>16</v>
      </c>
      <c r="P45" s="53">
        <v>129</v>
      </c>
      <c r="Q45" s="53">
        <v>1195</v>
      </c>
    </row>
    <row r="46" spans="1:18">
      <c r="A46" s="1">
        <v>1988</v>
      </c>
      <c r="B46" s="53">
        <v>172</v>
      </c>
      <c r="C46" s="53">
        <v>6029</v>
      </c>
      <c r="D46" s="53">
        <v>2841</v>
      </c>
      <c r="E46" s="53">
        <v>85</v>
      </c>
      <c r="F46" s="53">
        <v>166</v>
      </c>
      <c r="G46" s="53">
        <v>41</v>
      </c>
      <c r="H46" s="53">
        <v>3119</v>
      </c>
      <c r="I46" s="53">
        <v>77</v>
      </c>
      <c r="J46" s="53">
        <v>2328</v>
      </c>
      <c r="K46" s="53">
        <v>18</v>
      </c>
      <c r="L46" s="53">
        <v>91</v>
      </c>
      <c r="M46" s="53" t="s">
        <v>16</v>
      </c>
      <c r="N46" s="53" t="s">
        <v>16</v>
      </c>
      <c r="O46" s="53" t="s">
        <v>16</v>
      </c>
      <c r="P46" s="53">
        <v>127</v>
      </c>
      <c r="Q46" s="53">
        <v>1239</v>
      </c>
    </row>
    <row r="47" spans="1:18">
      <c r="A47" s="1">
        <v>1989</v>
      </c>
      <c r="B47" s="53">
        <v>173</v>
      </c>
      <c r="C47" s="53">
        <v>6175</v>
      </c>
      <c r="D47" s="53">
        <v>2847</v>
      </c>
      <c r="E47" s="53">
        <v>101</v>
      </c>
      <c r="F47" s="53">
        <v>211</v>
      </c>
      <c r="G47" s="53">
        <v>34</v>
      </c>
      <c r="H47" s="53">
        <v>2698</v>
      </c>
      <c r="I47" s="53">
        <v>69</v>
      </c>
      <c r="J47" s="53">
        <v>2470</v>
      </c>
      <c r="K47" s="53">
        <v>24</v>
      </c>
      <c r="L47" s="53">
        <v>176</v>
      </c>
      <c r="M47" s="53" t="s">
        <v>16</v>
      </c>
      <c r="N47" s="53" t="s">
        <v>16</v>
      </c>
      <c r="O47" s="53" t="s">
        <v>16</v>
      </c>
      <c r="P47" s="53">
        <v>118</v>
      </c>
      <c r="Q47" s="53">
        <v>1149</v>
      </c>
    </row>
    <row r="48" spans="1:18">
      <c r="A48" s="9">
        <v>1990</v>
      </c>
      <c r="B48" s="53">
        <v>167</v>
      </c>
      <c r="C48" s="53">
        <v>6328</v>
      </c>
      <c r="D48" s="53">
        <v>2850</v>
      </c>
      <c r="E48" s="53">
        <v>120</v>
      </c>
      <c r="F48" s="53">
        <v>239</v>
      </c>
      <c r="G48" s="53">
        <v>30</v>
      </c>
      <c r="H48" s="53">
        <v>3251</v>
      </c>
      <c r="I48" s="53">
        <v>71</v>
      </c>
      <c r="J48" s="53">
        <v>2781</v>
      </c>
      <c r="K48" s="53">
        <v>25</v>
      </c>
      <c r="L48" s="53">
        <v>171</v>
      </c>
      <c r="M48" s="53" t="s">
        <v>16</v>
      </c>
      <c r="N48" s="53" t="s">
        <v>16</v>
      </c>
      <c r="O48" s="53" t="s">
        <v>16</v>
      </c>
      <c r="P48" s="53">
        <v>118</v>
      </c>
      <c r="Q48" s="53">
        <v>1058</v>
      </c>
      <c r="R48" s="1" t="s">
        <v>20</v>
      </c>
    </row>
    <row r="49" spans="1:18">
      <c r="A49" s="9">
        <v>1991</v>
      </c>
      <c r="B49" s="53">
        <v>167</v>
      </c>
      <c r="C49" s="53">
        <v>6204</v>
      </c>
      <c r="D49" s="53">
        <v>2843</v>
      </c>
      <c r="E49" s="53">
        <v>111</v>
      </c>
      <c r="F49" s="53">
        <v>236</v>
      </c>
      <c r="G49" s="53">
        <v>28</v>
      </c>
      <c r="H49" s="53">
        <v>3543</v>
      </c>
      <c r="I49" s="53">
        <v>77</v>
      </c>
      <c r="J49" s="53">
        <v>2689</v>
      </c>
      <c r="K49" s="53">
        <v>29</v>
      </c>
      <c r="L49" s="53">
        <v>213</v>
      </c>
      <c r="M49" s="53" t="s">
        <v>16</v>
      </c>
      <c r="N49" s="53" t="s">
        <v>16</v>
      </c>
      <c r="O49" s="53" t="s">
        <v>16</v>
      </c>
      <c r="P49" s="53">
        <v>78</v>
      </c>
      <c r="Q49" s="53">
        <v>518</v>
      </c>
      <c r="R49" s="1" t="s">
        <v>20</v>
      </c>
    </row>
    <row r="50" spans="1:18">
      <c r="A50" s="9">
        <v>1992</v>
      </c>
      <c r="B50" s="53">
        <v>159</v>
      </c>
      <c r="C50" s="53">
        <v>6013</v>
      </c>
      <c r="D50" s="53">
        <v>2747</v>
      </c>
      <c r="E50" s="53">
        <v>107</v>
      </c>
      <c r="F50" s="53">
        <v>249</v>
      </c>
      <c r="G50" s="53">
        <v>28</v>
      </c>
      <c r="H50" s="53">
        <v>2902</v>
      </c>
      <c r="I50" s="53">
        <v>74</v>
      </c>
      <c r="J50" s="53">
        <v>2878</v>
      </c>
      <c r="K50" s="53">
        <v>31</v>
      </c>
      <c r="L50" s="53">
        <v>277</v>
      </c>
      <c r="M50" s="53" t="s">
        <v>16</v>
      </c>
      <c r="N50" s="53" t="s">
        <v>16</v>
      </c>
      <c r="O50" s="53" t="s">
        <v>16</v>
      </c>
      <c r="P50" s="53">
        <v>91</v>
      </c>
      <c r="Q50" s="53">
        <v>807</v>
      </c>
      <c r="R50" s="1" t="s">
        <v>20</v>
      </c>
    </row>
    <row r="51" spans="1:18">
      <c r="A51" s="9">
        <v>1993</v>
      </c>
      <c r="B51" s="53">
        <v>141</v>
      </c>
      <c r="C51" s="53">
        <v>5675</v>
      </c>
      <c r="D51" s="53">
        <v>2601</v>
      </c>
      <c r="E51" s="53">
        <v>107</v>
      </c>
      <c r="F51" s="53">
        <v>276</v>
      </c>
      <c r="G51" s="53">
        <v>27</v>
      </c>
      <c r="H51" s="53">
        <v>3236</v>
      </c>
      <c r="I51" s="53">
        <v>78</v>
      </c>
      <c r="J51" s="53">
        <v>2641</v>
      </c>
      <c r="K51" s="53">
        <v>32</v>
      </c>
      <c r="L51" s="53">
        <v>181</v>
      </c>
      <c r="M51" s="53" t="s">
        <v>16</v>
      </c>
      <c r="N51" s="53" t="s">
        <v>16</v>
      </c>
      <c r="O51" s="53" t="s">
        <v>16</v>
      </c>
      <c r="P51" s="53">
        <v>98</v>
      </c>
      <c r="Q51" s="53">
        <v>952</v>
      </c>
      <c r="R51" s="1" t="s">
        <v>20</v>
      </c>
    </row>
    <row r="52" spans="1:18">
      <c r="A52" s="9">
        <v>1994</v>
      </c>
      <c r="B52" s="53">
        <v>144</v>
      </c>
      <c r="C52" s="53">
        <v>5844</v>
      </c>
      <c r="D52" s="53">
        <v>2677</v>
      </c>
      <c r="E52" s="53">
        <v>111</v>
      </c>
      <c r="F52" s="53">
        <v>273</v>
      </c>
      <c r="G52" s="53">
        <v>22</v>
      </c>
      <c r="H52" s="53">
        <v>2787</v>
      </c>
      <c r="I52" s="53">
        <v>77</v>
      </c>
      <c r="J52" s="53">
        <v>2627</v>
      </c>
      <c r="K52" s="53">
        <v>26</v>
      </c>
      <c r="L52" s="53">
        <v>136</v>
      </c>
      <c r="M52" s="53" t="s">
        <v>16</v>
      </c>
      <c r="N52" s="53" t="s">
        <v>16</v>
      </c>
      <c r="O52" s="53" t="s">
        <v>16</v>
      </c>
      <c r="P52" s="53">
        <v>103</v>
      </c>
      <c r="Q52" s="53">
        <v>974</v>
      </c>
      <c r="R52" s="1" t="s">
        <v>20</v>
      </c>
    </row>
    <row r="53" spans="1:18">
      <c r="A53" s="9">
        <v>1995</v>
      </c>
      <c r="B53" s="53">
        <v>144</v>
      </c>
      <c r="C53" s="53">
        <v>5862</v>
      </c>
      <c r="D53" s="53">
        <v>2643</v>
      </c>
      <c r="E53" s="53">
        <v>113</v>
      </c>
      <c r="F53" s="53">
        <v>295</v>
      </c>
      <c r="G53" s="53">
        <v>24</v>
      </c>
      <c r="H53" s="53">
        <v>2429</v>
      </c>
      <c r="I53" s="53">
        <v>79</v>
      </c>
      <c r="J53" s="53">
        <v>2632</v>
      </c>
      <c r="K53" s="53">
        <v>30</v>
      </c>
      <c r="L53" s="53">
        <v>145</v>
      </c>
      <c r="M53" s="53" t="s">
        <v>16</v>
      </c>
      <c r="N53" s="53" t="s">
        <v>16</v>
      </c>
      <c r="O53" s="53" t="s">
        <v>16</v>
      </c>
      <c r="P53" s="53">
        <v>113</v>
      </c>
      <c r="Q53" s="53">
        <v>1022</v>
      </c>
      <c r="R53" s="1" t="s">
        <v>20</v>
      </c>
    </row>
    <row r="54" spans="1:18">
      <c r="A54" s="9">
        <v>1996</v>
      </c>
      <c r="B54" s="53">
        <v>140</v>
      </c>
      <c r="C54" s="53">
        <v>5905</v>
      </c>
      <c r="D54" s="53">
        <v>2652</v>
      </c>
      <c r="E54" s="53">
        <v>131</v>
      </c>
      <c r="F54" s="53">
        <v>319</v>
      </c>
      <c r="G54" s="53">
        <v>24</v>
      </c>
      <c r="H54" s="53">
        <v>2392</v>
      </c>
      <c r="I54" s="53">
        <v>76</v>
      </c>
      <c r="J54" s="53">
        <v>3352</v>
      </c>
      <c r="K54" s="53">
        <v>29</v>
      </c>
      <c r="L54" s="53">
        <v>275</v>
      </c>
      <c r="M54" s="53" t="s">
        <v>16</v>
      </c>
      <c r="N54" s="53" t="s">
        <v>16</v>
      </c>
      <c r="O54" s="53" t="s">
        <v>16</v>
      </c>
      <c r="P54" s="53">
        <v>114</v>
      </c>
      <c r="Q54" s="53">
        <v>1120</v>
      </c>
      <c r="R54" s="1" t="s">
        <v>20</v>
      </c>
    </row>
    <row r="55" spans="1:18">
      <c r="A55" s="9">
        <v>1997</v>
      </c>
      <c r="B55" s="53">
        <v>135</v>
      </c>
      <c r="C55" s="53">
        <v>5736</v>
      </c>
      <c r="D55" s="53">
        <v>2622</v>
      </c>
      <c r="E55" s="53">
        <v>127</v>
      </c>
      <c r="F55" s="53">
        <v>325</v>
      </c>
      <c r="G55" s="53">
        <v>22</v>
      </c>
      <c r="H55" s="53">
        <v>2128</v>
      </c>
      <c r="I55" s="53">
        <v>74</v>
      </c>
      <c r="J55" s="53">
        <v>3234</v>
      </c>
      <c r="K55" s="53">
        <v>36</v>
      </c>
      <c r="L55" s="53">
        <v>269</v>
      </c>
      <c r="M55" s="53" t="s">
        <v>16</v>
      </c>
      <c r="N55" s="53" t="s">
        <v>16</v>
      </c>
      <c r="O55" s="53" t="s">
        <v>16</v>
      </c>
      <c r="P55" s="53">
        <v>106</v>
      </c>
      <c r="Q55" s="53">
        <v>1000</v>
      </c>
      <c r="R55" s="1" t="s">
        <v>20</v>
      </c>
    </row>
    <row r="56" spans="1:18">
      <c r="A56" s="9">
        <v>1998</v>
      </c>
      <c r="B56" s="53">
        <v>129</v>
      </c>
      <c r="C56" s="53">
        <v>5489</v>
      </c>
      <c r="D56" s="53">
        <v>2614</v>
      </c>
      <c r="E56" s="53">
        <v>130</v>
      </c>
      <c r="F56" s="53">
        <v>342</v>
      </c>
      <c r="G56" s="53">
        <v>25</v>
      </c>
      <c r="H56" s="53">
        <v>2056</v>
      </c>
      <c r="I56" s="53">
        <v>71</v>
      </c>
      <c r="J56" s="53">
        <v>3608</v>
      </c>
      <c r="K56" s="53">
        <v>39</v>
      </c>
      <c r="L56" s="53">
        <v>287</v>
      </c>
      <c r="M56" s="53" t="s">
        <v>16</v>
      </c>
      <c r="N56" s="53" t="s">
        <v>16</v>
      </c>
      <c r="O56" s="53" t="s">
        <v>16</v>
      </c>
      <c r="P56" s="53">
        <v>95</v>
      </c>
      <c r="Q56" s="53">
        <v>849</v>
      </c>
      <c r="R56" s="1" t="s">
        <v>20</v>
      </c>
    </row>
    <row r="57" spans="1:18">
      <c r="A57" s="9">
        <v>1999</v>
      </c>
      <c r="B57" s="53">
        <v>124</v>
      </c>
      <c r="C57" s="53">
        <v>5093</v>
      </c>
      <c r="D57" s="53">
        <v>2589</v>
      </c>
      <c r="E57" s="53">
        <v>117</v>
      </c>
      <c r="F57" s="53">
        <v>354</v>
      </c>
      <c r="G57" s="53">
        <v>21</v>
      </c>
      <c r="H57" s="53">
        <v>2122</v>
      </c>
      <c r="I57" s="53">
        <v>70</v>
      </c>
      <c r="J57" s="53">
        <v>3264</v>
      </c>
      <c r="K57" s="53">
        <v>33</v>
      </c>
      <c r="L57" s="53">
        <v>313</v>
      </c>
      <c r="M57" s="53" t="s">
        <v>16</v>
      </c>
      <c r="N57" s="53" t="s">
        <v>16</v>
      </c>
      <c r="O57" s="53" t="s">
        <v>16</v>
      </c>
      <c r="P57" s="53">
        <v>90</v>
      </c>
      <c r="Q57" s="53">
        <v>915</v>
      </c>
      <c r="R57" s="1" t="s">
        <v>20</v>
      </c>
    </row>
    <row r="58" spans="1:18">
      <c r="A58" s="9">
        <v>2000</v>
      </c>
      <c r="B58" s="53">
        <v>119</v>
      </c>
      <c r="C58" s="53">
        <v>5054</v>
      </c>
      <c r="D58" s="53">
        <v>2562</v>
      </c>
      <c r="E58" s="53">
        <v>115</v>
      </c>
      <c r="F58" s="53">
        <v>379</v>
      </c>
      <c r="G58" s="53">
        <v>16</v>
      </c>
      <c r="H58" s="53">
        <v>2013</v>
      </c>
      <c r="I58" s="53">
        <v>66</v>
      </c>
      <c r="J58" s="53">
        <v>3319</v>
      </c>
      <c r="K58" s="53">
        <v>32</v>
      </c>
      <c r="L58" s="53">
        <v>239</v>
      </c>
      <c r="M58" s="53" t="s">
        <v>16</v>
      </c>
      <c r="N58" s="53" t="s">
        <v>16</v>
      </c>
      <c r="O58" s="53" t="s">
        <v>16</v>
      </c>
      <c r="P58" s="53">
        <v>89</v>
      </c>
      <c r="Q58" s="53">
        <v>953</v>
      </c>
      <c r="R58" s="1" t="s">
        <v>20</v>
      </c>
    </row>
    <row r="59" spans="1:18">
      <c r="A59" s="9">
        <v>2001</v>
      </c>
      <c r="B59" s="53">
        <v>111</v>
      </c>
      <c r="C59" s="53">
        <v>5009</v>
      </c>
      <c r="D59" s="53">
        <v>2639</v>
      </c>
      <c r="E59" s="53">
        <v>107</v>
      </c>
      <c r="F59" s="53">
        <v>424</v>
      </c>
      <c r="G59" s="53">
        <v>20</v>
      </c>
      <c r="H59" s="53">
        <v>2248</v>
      </c>
      <c r="I59" s="53">
        <v>58</v>
      </c>
      <c r="J59" s="53">
        <v>3319</v>
      </c>
      <c r="K59" s="53">
        <v>26</v>
      </c>
      <c r="L59" s="53">
        <v>210</v>
      </c>
      <c r="M59" s="53" t="s">
        <v>16</v>
      </c>
      <c r="N59" s="53" t="s">
        <v>16</v>
      </c>
      <c r="O59" s="53" t="s">
        <v>16</v>
      </c>
      <c r="P59" s="53">
        <v>85</v>
      </c>
      <c r="Q59" s="53">
        <v>953</v>
      </c>
      <c r="R59" s="1" t="s">
        <v>20</v>
      </c>
    </row>
    <row r="60" spans="1:18">
      <c r="A60" s="9">
        <v>2002</v>
      </c>
      <c r="B60" s="53">
        <v>115</v>
      </c>
      <c r="C60" s="53">
        <v>5211</v>
      </c>
      <c r="D60" s="53">
        <v>2705</v>
      </c>
      <c r="E60" s="53">
        <v>102</v>
      </c>
      <c r="F60" s="53">
        <v>408</v>
      </c>
      <c r="G60" s="53">
        <v>13</v>
      </c>
      <c r="H60" s="53">
        <v>2101</v>
      </c>
      <c r="I60" s="53">
        <v>57</v>
      </c>
      <c r="J60" s="53">
        <v>3201</v>
      </c>
      <c r="K60" s="53">
        <v>18</v>
      </c>
      <c r="L60" s="53">
        <v>205</v>
      </c>
      <c r="M60" s="53" t="s">
        <v>16</v>
      </c>
      <c r="N60" s="53">
        <v>10284</v>
      </c>
      <c r="O60" s="53" t="s">
        <v>16</v>
      </c>
      <c r="P60" s="53">
        <v>82</v>
      </c>
      <c r="Q60" s="53">
        <v>943</v>
      </c>
      <c r="R60" s="1" t="s">
        <v>20</v>
      </c>
    </row>
    <row r="61" spans="1:18">
      <c r="A61" s="9">
        <v>2003</v>
      </c>
      <c r="B61" s="53">
        <v>112</v>
      </c>
      <c r="C61" s="53">
        <v>5314</v>
      </c>
      <c r="D61" s="53">
        <v>2737</v>
      </c>
      <c r="E61" s="53">
        <v>104</v>
      </c>
      <c r="F61" s="53">
        <v>408</v>
      </c>
      <c r="G61" s="53">
        <v>18</v>
      </c>
      <c r="H61" s="53">
        <v>1979</v>
      </c>
      <c r="I61" s="53">
        <v>55</v>
      </c>
      <c r="J61" s="53">
        <v>3070</v>
      </c>
      <c r="K61" s="53">
        <v>22</v>
      </c>
      <c r="L61" s="53">
        <v>241</v>
      </c>
      <c r="M61" s="53" t="s">
        <v>16</v>
      </c>
      <c r="N61" s="53">
        <v>9975</v>
      </c>
      <c r="O61" s="53" t="s">
        <v>16</v>
      </c>
      <c r="P61" s="53">
        <v>84</v>
      </c>
      <c r="Q61" s="53">
        <v>937</v>
      </c>
      <c r="R61" s="1" t="s">
        <v>20</v>
      </c>
    </row>
    <row r="62" spans="1:18">
      <c r="A62" s="9">
        <v>2004</v>
      </c>
      <c r="B62" s="53">
        <v>108</v>
      </c>
      <c r="C62" s="53">
        <v>5473</v>
      </c>
      <c r="D62" s="53">
        <v>2739</v>
      </c>
      <c r="E62" s="53">
        <v>99</v>
      </c>
      <c r="F62" s="53">
        <v>414</v>
      </c>
      <c r="G62" s="53">
        <v>14</v>
      </c>
      <c r="H62" s="53">
        <v>990</v>
      </c>
      <c r="I62" s="53">
        <v>51</v>
      </c>
      <c r="J62" s="53">
        <v>3149</v>
      </c>
      <c r="K62" s="53">
        <v>21</v>
      </c>
      <c r="L62" s="53">
        <v>286</v>
      </c>
      <c r="M62" s="53" t="s">
        <v>16</v>
      </c>
      <c r="N62" s="53">
        <v>11130</v>
      </c>
      <c r="O62" s="53" t="s">
        <v>16</v>
      </c>
      <c r="P62" s="53">
        <v>101</v>
      </c>
      <c r="Q62" s="53">
        <v>1096</v>
      </c>
      <c r="R62" s="1" t="s">
        <v>20</v>
      </c>
    </row>
    <row r="63" spans="1:18">
      <c r="A63" s="9">
        <v>2005</v>
      </c>
      <c r="B63" s="53">
        <v>106</v>
      </c>
      <c r="C63" s="53">
        <v>5564</v>
      </c>
      <c r="D63" s="53">
        <v>2851</v>
      </c>
      <c r="E63" s="53">
        <v>98</v>
      </c>
      <c r="F63" s="53">
        <v>409</v>
      </c>
      <c r="G63" s="53">
        <v>16</v>
      </c>
      <c r="H63" s="53">
        <v>1703</v>
      </c>
      <c r="I63" s="53">
        <v>50</v>
      </c>
      <c r="J63" s="53">
        <v>3603</v>
      </c>
      <c r="K63" s="53">
        <v>26</v>
      </c>
      <c r="L63" s="53">
        <v>324</v>
      </c>
      <c r="M63" s="53">
        <v>26</v>
      </c>
      <c r="N63" s="53">
        <v>10362</v>
      </c>
      <c r="O63" s="53">
        <v>24</v>
      </c>
      <c r="P63" s="53">
        <v>101</v>
      </c>
      <c r="Q63" s="53">
        <v>1033</v>
      </c>
      <c r="R63" s="1" t="s">
        <v>20</v>
      </c>
    </row>
    <row r="64" spans="1:18">
      <c r="A64" s="9">
        <v>2006</v>
      </c>
      <c r="B64" s="53">
        <v>98</v>
      </c>
      <c r="C64" s="53">
        <v>5826</v>
      </c>
      <c r="D64" s="53">
        <v>2985</v>
      </c>
      <c r="E64" s="53">
        <v>93</v>
      </c>
      <c r="F64" s="53">
        <v>426</v>
      </c>
      <c r="G64" s="53">
        <v>14</v>
      </c>
      <c r="H64" s="53">
        <v>1723</v>
      </c>
      <c r="I64" s="53">
        <v>49</v>
      </c>
      <c r="J64" s="53">
        <v>3661</v>
      </c>
      <c r="K64" s="53">
        <v>21</v>
      </c>
      <c r="L64" s="53">
        <v>358</v>
      </c>
      <c r="M64" s="53" t="s">
        <v>16</v>
      </c>
      <c r="N64" s="53">
        <v>11712</v>
      </c>
      <c r="O64" s="53" t="s">
        <v>16</v>
      </c>
      <c r="P64" s="53">
        <v>98</v>
      </c>
      <c r="Q64" s="53">
        <v>854</v>
      </c>
    </row>
    <row r="65" spans="1:17">
      <c r="A65" s="9">
        <v>2007</v>
      </c>
      <c r="B65" s="53">
        <v>98</v>
      </c>
      <c r="C65" s="53">
        <v>6029</v>
      </c>
      <c r="D65" s="53">
        <v>3059</v>
      </c>
      <c r="E65" s="53">
        <v>89</v>
      </c>
      <c r="F65" s="53">
        <v>441</v>
      </c>
      <c r="G65" s="53">
        <v>13</v>
      </c>
      <c r="H65" s="53">
        <v>1735</v>
      </c>
      <c r="I65" s="53">
        <v>48</v>
      </c>
      <c r="J65" s="53">
        <v>3683</v>
      </c>
      <c r="K65" s="53">
        <v>22</v>
      </c>
      <c r="L65" s="53">
        <v>319</v>
      </c>
      <c r="M65" s="53">
        <v>109</v>
      </c>
      <c r="N65" s="53">
        <v>12060</v>
      </c>
      <c r="O65" s="53">
        <v>115</v>
      </c>
      <c r="P65" s="53">
        <v>96</v>
      </c>
      <c r="Q65" s="53">
        <v>1079</v>
      </c>
    </row>
    <row r="66" spans="1:17">
      <c r="A66" s="9">
        <v>2008</v>
      </c>
      <c r="B66" s="53">
        <v>100</v>
      </c>
      <c r="C66" s="53">
        <v>6047</v>
      </c>
      <c r="D66" s="53">
        <v>3027</v>
      </c>
      <c r="E66" s="53">
        <v>96</v>
      </c>
      <c r="F66" s="53">
        <v>494</v>
      </c>
      <c r="G66" s="53">
        <v>15</v>
      </c>
      <c r="H66" s="53">
        <v>1758</v>
      </c>
      <c r="I66" s="53">
        <v>49</v>
      </c>
      <c r="J66" s="53">
        <v>3850</v>
      </c>
      <c r="K66" s="53">
        <v>29</v>
      </c>
      <c r="L66" s="53">
        <v>425</v>
      </c>
      <c r="M66" s="53" t="s">
        <v>16</v>
      </c>
      <c r="N66" s="53">
        <v>12179</v>
      </c>
      <c r="O66" s="53" t="s">
        <v>16</v>
      </c>
      <c r="P66" s="53">
        <v>97</v>
      </c>
      <c r="Q66" s="53">
        <v>1082</v>
      </c>
    </row>
    <row r="67" spans="1:17">
      <c r="A67" s="9">
        <v>2009</v>
      </c>
      <c r="B67" s="53">
        <v>96</v>
      </c>
      <c r="C67" s="53">
        <v>6078</v>
      </c>
      <c r="D67" s="53">
        <v>2998</v>
      </c>
      <c r="E67" s="53">
        <v>95</v>
      </c>
      <c r="F67" s="53">
        <v>501</v>
      </c>
      <c r="G67" s="53">
        <v>16</v>
      </c>
      <c r="H67" s="53">
        <v>1811</v>
      </c>
      <c r="I67" s="53">
        <v>46</v>
      </c>
      <c r="J67" s="53">
        <v>3963</v>
      </c>
      <c r="K67" s="53">
        <v>29</v>
      </c>
      <c r="L67" s="53">
        <v>452</v>
      </c>
      <c r="M67" s="53">
        <v>125</v>
      </c>
      <c r="N67" s="53">
        <v>12000</v>
      </c>
      <c r="O67" s="53">
        <v>100</v>
      </c>
      <c r="P67" s="53">
        <v>99</v>
      </c>
      <c r="Q67" s="53">
        <v>1068</v>
      </c>
    </row>
    <row r="68" spans="1:17">
      <c r="A68" s="9">
        <v>2010</v>
      </c>
      <c r="B68" s="53">
        <v>95</v>
      </c>
      <c r="C68" s="53">
        <v>5993</v>
      </c>
      <c r="D68" s="53">
        <v>2807</v>
      </c>
      <c r="E68" s="53">
        <v>99</v>
      </c>
      <c r="F68" s="53">
        <v>489</v>
      </c>
      <c r="G68" s="53">
        <v>12</v>
      </c>
      <c r="H68" s="53">
        <v>1690</v>
      </c>
      <c r="I68" s="53">
        <v>46</v>
      </c>
      <c r="J68" s="53">
        <v>3656</v>
      </c>
      <c r="K68" s="53">
        <v>27</v>
      </c>
      <c r="L68" s="53">
        <v>416</v>
      </c>
      <c r="M68" s="53">
        <v>133</v>
      </c>
      <c r="N68" s="53">
        <v>12626</v>
      </c>
      <c r="O68" s="53">
        <v>114</v>
      </c>
      <c r="P68" s="53">
        <v>105</v>
      </c>
      <c r="Q68" s="53">
        <v>1173</v>
      </c>
    </row>
    <row r="69" spans="1:17">
      <c r="A69" s="9">
        <v>2011</v>
      </c>
      <c r="B69" s="53">
        <v>95</v>
      </c>
      <c r="C69" s="53">
        <v>6154</v>
      </c>
      <c r="D69" s="53">
        <v>2883</v>
      </c>
      <c r="E69" s="53">
        <v>98</v>
      </c>
      <c r="F69" s="53">
        <v>523</v>
      </c>
      <c r="G69" s="53">
        <v>12</v>
      </c>
      <c r="H69" s="53">
        <v>1789</v>
      </c>
      <c r="I69" s="53">
        <v>45</v>
      </c>
      <c r="J69" s="53">
        <v>3631</v>
      </c>
      <c r="K69" s="53">
        <v>28</v>
      </c>
      <c r="L69" s="53">
        <v>476</v>
      </c>
      <c r="M69" s="53">
        <v>133</v>
      </c>
      <c r="N69" s="53">
        <v>12331</v>
      </c>
      <c r="O69" s="53" t="s">
        <v>16</v>
      </c>
      <c r="P69" s="53">
        <v>101</v>
      </c>
      <c r="Q69" s="53">
        <v>953</v>
      </c>
    </row>
    <row r="70" spans="1:17">
      <c r="A70" s="9">
        <v>2012</v>
      </c>
      <c r="B70" s="53">
        <v>94</v>
      </c>
      <c r="C70" s="53">
        <v>6287</v>
      </c>
      <c r="D70" s="53">
        <v>2994</v>
      </c>
      <c r="E70" s="53">
        <v>99</v>
      </c>
      <c r="F70" s="53">
        <v>506</v>
      </c>
      <c r="G70" s="53">
        <v>14</v>
      </c>
      <c r="H70" s="53">
        <v>1739</v>
      </c>
      <c r="I70" s="53">
        <v>43</v>
      </c>
      <c r="J70" s="53">
        <v>3800</v>
      </c>
      <c r="K70" s="53">
        <v>28</v>
      </c>
      <c r="L70" s="53">
        <v>388</v>
      </c>
      <c r="M70" s="53">
        <v>125</v>
      </c>
      <c r="N70" s="53">
        <v>12390</v>
      </c>
      <c r="O70" s="53">
        <v>182</v>
      </c>
      <c r="P70" s="53">
        <v>97</v>
      </c>
      <c r="Q70" s="53">
        <v>847</v>
      </c>
    </row>
    <row r="71" spans="1:17">
      <c r="A71" s="9">
        <v>2013</v>
      </c>
      <c r="B71" s="53">
        <v>94</v>
      </c>
      <c r="C71" s="53">
        <v>6010</v>
      </c>
      <c r="D71" s="53">
        <v>2827</v>
      </c>
      <c r="E71" s="53">
        <v>92</v>
      </c>
      <c r="F71" s="53">
        <v>466</v>
      </c>
      <c r="G71" s="53">
        <v>13</v>
      </c>
      <c r="H71" s="53">
        <v>1655</v>
      </c>
      <c r="I71" s="53">
        <v>41</v>
      </c>
      <c r="J71" s="53">
        <v>3522</v>
      </c>
      <c r="K71" s="53">
        <v>22</v>
      </c>
      <c r="L71" s="53">
        <v>269</v>
      </c>
      <c r="M71" s="53">
        <v>121</v>
      </c>
      <c r="N71" s="53">
        <v>12811</v>
      </c>
      <c r="O71" s="53">
        <v>121</v>
      </c>
      <c r="P71" s="53">
        <v>98</v>
      </c>
      <c r="Q71" s="53">
        <v>977</v>
      </c>
    </row>
    <row r="72" spans="1:17">
      <c r="A72" s="9">
        <v>2014</v>
      </c>
      <c r="B72" s="53">
        <v>93</v>
      </c>
      <c r="C72" s="53">
        <v>6212</v>
      </c>
      <c r="D72" s="53">
        <v>2819</v>
      </c>
      <c r="E72" s="53">
        <v>88</v>
      </c>
      <c r="F72" s="53">
        <v>487</v>
      </c>
      <c r="G72" s="53">
        <v>7</v>
      </c>
      <c r="H72" s="53">
        <v>1712</v>
      </c>
      <c r="I72" s="53">
        <v>41</v>
      </c>
      <c r="J72" s="53">
        <v>3581</v>
      </c>
      <c r="K72" s="53">
        <v>18</v>
      </c>
      <c r="L72" s="53">
        <v>283</v>
      </c>
      <c r="M72" s="53">
        <v>112</v>
      </c>
      <c r="N72" s="53">
        <v>12557</v>
      </c>
      <c r="O72" s="53">
        <v>134</v>
      </c>
      <c r="P72" s="53">
        <v>102</v>
      </c>
      <c r="Q72" s="53">
        <v>975</v>
      </c>
    </row>
    <row r="73" spans="1:17">
      <c r="A73" s="9">
        <v>2015</v>
      </c>
      <c r="B73" s="53">
        <v>89</v>
      </c>
      <c r="C73" s="53">
        <v>6031</v>
      </c>
      <c r="D73" s="53">
        <v>2764</v>
      </c>
      <c r="E73" s="53">
        <v>87</v>
      </c>
      <c r="F73" s="53">
        <v>464</v>
      </c>
      <c r="G73" s="53">
        <v>10</v>
      </c>
      <c r="H73" s="53">
        <v>1747</v>
      </c>
      <c r="I73" s="53">
        <v>39</v>
      </c>
      <c r="J73" s="53">
        <v>3892</v>
      </c>
      <c r="K73" s="53">
        <v>22</v>
      </c>
      <c r="L73" s="53">
        <v>285</v>
      </c>
      <c r="M73" s="53">
        <v>110</v>
      </c>
      <c r="N73" s="53">
        <v>12345</v>
      </c>
      <c r="O73" s="53">
        <v>153</v>
      </c>
      <c r="P73" s="53">
        <v>94</v>
      </c>
      <c r="Q73" s="53">
        <v>783</v>
      </c>
    </row>
    <row r="74" spans="1:17">
      <c r="A74" s="9">
        <v>2016</v>
      </c>
      <c r="B74" s="53">
        <v>87</v>
      </c>
      <c r="C74" s="53">
        <v>6232</v>
      </c>
      <c r="D74" s="53">
        <v>2645</v>
      </c>
      <c r="E74" s="53">
        <v>83</v>
      </c>
      <c r="F74" s="53">
        <v>438</v>
      </c>
      <c r="G74" s="53">
        <v>6</v>
      </c>
      <c r="H74" s="53">
        <v>1789</v>
      </c>
      <c r="I74" s="53">
        <v>40</v>
      </c>
      <c r="J74" s="53">
        <v>4050</v>
      </c>
      <c r="K74" s="53">
        <v>22</v>
      </c>
      <c r="L74" s="53">
        <v>323</v>
      </c>
      <c r="M74" s="53">
        <v>111</v>
      </c>
      <c r="N74" s="53">
        <v>12679</v>
      </c>
      <c r="O74" s="53">
        <v>72</v>
      </c>
      <c r="P74" s="53">
        <v>106</v>
      </c>
      <c r="Q74" s="53">
        <v>1034</v>
      </c>
    </row>
    <row r="75" spans="1:17">
      <c r="A75" s="9">
        <v>2017</v>
      </c>
      <c r="B75" s="53">
        <v>86</v>
      </c>
      <c r="C75" s="53">
        <v>5785</v>
      </c>
      <c r="D75" s="53">
        <v>2678</v>
      </c>
      <c r="E75" s="53">
        <v>76</v>
      </c>
      <c r="F75" s="53">
        <v>414</v>
      </c>
      <c r="G75" s="53">
        <v>11</v>
      </c>
      <c r="H75" s="53">
        <v>1875</v>
      </c>
      <c r="I75" s="53">
        <v>39</v>
      </c>
      <c r="J75" s="53">
        <v>4123</v>
      </c>
      <c r="K75" s="53">
        <v>24</v>
      </c>
      <c r="L75" s="53">
        <v>361</v>
      </c>
      <c r="M75" s="53">
        <v>104</v>
      </c>
      <c r="N75" s="53">
        <v>12319</v>
      </c>
      <c r="O75" s="53">
        <v>137</v>
      </c>
      <c r="P75" s="53">
        <v>102</v>
      </c>
      <c r="Q75" s="53">
        <v>857</v>
      </c>
    </row>
    <row r="76" spans="1:17">
      <c r="A76" s="9">
        <v>2018</v>
      </c>
      <c r="B76" s="53">
        <v>89</v>
      </c>
      <c r="C76" s="53">
        <v>5894</v>
      </c>
      <c r="D76" s="53">
        <v>2721</v>
      </c>
      <c r="E76" s="53">
        <v>91</v>
      </c>
      <c r="F76" s="53">
        <v>474</v>
      </c>
      <c r="G76" s="53">
        <v>9</v>
      </c>
      <c r="H76" s="53">
        <v>1772</v>
      </c>
      <c r="I76" s="53">
        <v>41</v>
      </c>
      <c r="J76" s="53">
        <v>3989</v>
      </c>
      <c r="K76" s="53">
        <v>26</v>
      </c>
      <c r="L76" s="53">
        <v>431</v>
      </c>
      <c r="M76" s="53">
        <v>114</v>
      </c>
      <c r="N76" s="53">
        <v>12779</v>
      </c>
      <c r="O76" s="53">
        <v>137</v>
      </c>
      <c r="P76" s="53">
        <v>98</v>
      </c>
      <c r="Q76" s="53">
        <v>985</v>
      </c>
    </row>
    <row r="77" spans="1:17">
      <c r="A77" s="9">
        <v>2019</v>
      </c>
      <c r="B77" s="53">
        <v>85</v>
      </c>
      <c r="C77" s="53">
        <v>6122</v>
      </c>
      <c r="D77" s="53">
        <v>2821</v>
      </c>
      <c r="E77" s="53">
        <v>86</v>
      </c>
      <c r="F77" s="53">
        <v>463</v>
      </c>
      <c r="G77" s="53">
        <v>6</v>
      </c>
      <c r="H77" s="53">
        <v>1604</v>
      </c>
      <c r="I77" s="53">
        <v>38</v>
      </c>
      <c r="J77" s="53">
        <v>3857</v>
      </c>
      <c r="K77" s="53">
        <v>29</v>
      </c>
      <c r="L77" s="53">
        <v>449</v>
      </c>
      <c r="M77" s="53">
        <v>106</v>
      </c>
      <c r="N77" s="53">
        <v>14251</v>
      </c>
      <c r="O77" s="53">
        <v>151</v>
      </c>
      <c r="P77" s="53">
        <v>95</v>
      </c>
      <c r="Q77" s="53">
        <v>1016</v>
      </c>
    </row>
    <row r="78" spans="1:17">
      <c r="A78" s="9">
        <v>2020</v>
      </c>
      <c r="B78" s="53">
        <v>83</v>
      </c>
      <c r="C78" s="53">
        <v>6327</v>
      </c>
      <c r="D78" s="53">
        <v>2764</v>
      </c>
      <c r="E78" s="53">
        <v>80</v>
      </c>
      <c r="F78" s="53">
        <v>455</v>
      </c>
      <c r="G78" s="53">
        <v>5</v>
      </c>
      <c r="H78" s="53">
        <v>1465</v>
      </c>
      <c r="I78" s="53">
        <v>36</v>
      </c>
      <c r="J78" s="53">
        <v>3829</v>
      </c>
      <c r="K78" s="53">
        <v>26</v>
      </c>
      <c r="L78" s="53">
        <v>494</v>
      </c>
      <c r="M78" s="53">
        <v>113</v>
      </c>
      <c r="N78" s="53">
        <v>15291</v>
      </c>
      <c r="O78" s="53">
        <v>36</v>
      </c>
      <c r="P78" s="53">
        <v>111</v>
      </c>
      <c r="Q78" s="53">
        <v>1175</v>
      </c>
    </row>
    <row r="79" spans="1:17">
      <c r="A79" s="9">
        <v>2021</v>
      </c>
      <c r="B79" s="53">
        <v>86</v>
      </c>
      <c r="C79" s="53">
        <v>6330</v>
      </c>
      <c r="D79" s="53">
        <v>2554</v>
      </c>
      <c r="E79" s="53">
        <v>85</v>
      </c>
      <c r="F79" s="53">
        <v>450</v>
      </c>
      <c r="G79" s="53">
        <v>7</v>
      </c>
      <c r="H79" s="53">
        <v>1632</v>
      </c>
      <c r="I79" s="53">
        <v>39</v>
      </c>
      <c r="J79" s="53">
        <v>4251</v>
      </c>
      <c r="K79" s="53">
        <v>37</v>
      </c>
      <c r="L79" s="53">
        <v>550</v>
      </c>
      <c r="M79" s="53">
        <v>133</v>
      </c>
      <c r="N79" s="53">
        <v>20612</v>
      </c>
      <c r="O79" s="53">
        <v>90</v>
      </c>
      <c r="P79" s="53">
        <v>146</v>
      </c>
      <c r="Q79" s="53">
        <v>979</v>
      </c>
    </row>
    <row r="80" spans="1:17">
      <c r="A80" s="9">
        <v>2022</v>
      </c>
      <c r="B80" s="53">
        <v>86</v>
      </c>
      <c r="C80" s="53">
        <v>6272</v>
      </c>
      <c r="D80" s="53">
        <v>2665</v>
      </c>
      <c r="E80" s="53">
        <v>82</v>
      </c>
      <c r="F80" s="53">
        <v>454</v>
      </c>
      <c r="G80" s="53">
        <v>8</v>
      </c>
      <c r="H80" s="53">
        <v>1557</v>
      </c>
      <c r="I80" s="53">
        <v>33</v>
      </c>
      <c r="J80" s="53">
        <v>4436</v>
      </c>
      <c r="K80" s="53">
        <v>32</v>
      </c>
      <c r="L80" s="53">
        <v>498</v>
      </c>
      <c r="M80" s="53">
        <v>126</v>
      </c>
      <c r="N80" s="53">
        <v>20472</v>
      </c>
      <c r="O80" s="53">
        <v>223</v>
      </c>
      <c r="P80" s="53">
        <v>151</v>
      </c>
      <c r="Q80" s="53">
        <v>1068</v>
      </c>
    </row>
    <row r="81" spans="1:20">
      <c r="A81" s="9">
        <v>2023</v>
      </c>
      <c r="B81" s="53">
        <v>85</v>
      </c>
      <c r="C81" s="53">
        <v>6348</v>
      </c>
      <c r="D81" s="53">
        <v>2704</v>
      </c>
      <c r="E81" s="53">
        <v>77</v>
      </c>
      <c r="F81" s="53">
        <v>456</v>
      </c>
      <c r="G81" s="53">
        <v>8</v>
      </c>
      <c r="H81" s="53">
        <v>1487</v>
      </c>
      <c r="I81" s="53">
        <v>32</v>
      </c>
      <c r="J81" s="53">
        <v>4457</v>
      </c>
      <c r="K81" s="53">
        <v>32</v>
      </c>
      <c r="L81" s="53">
        <v>480</v>
      </c>
      <c r="M81" s="53">
        <v>127</v>
      </c>
      <c r="N81" s="53">
        <v>20431</v>
      </c>
      <c r="O81" s="53">
        <v>57</v>
      </c>
      <c r="P81" s="53">
        <v>103</v>
      </c>
      <c r="Q81" s="53">
        <v>1124</v>
      </c>
    </row>
    <row r="82" spans="1:20">
      <c r="A82" s="9">
        <v>2024</v>
      </c>
      <c r="B82" s="53">
        <v>86</v>
      </c>
      <c r="C82" s="53">
        <v>6226</v>
      </c>
      <c r="D82" s="53">
        <v>2640</v>
      </c>
      <c r="E82" s="53">
        <v>82</v>
      </c>
      <c r="F82" s="53">
        <v>476</v>
      </c>
      <c r="G82" s="53">
        <v>11</v>
      </c>
      <c r="H82" s="53">
        <v>1487</v>
      </c>
      <c r="I82" s="53">
        <v>35</v>
      </c>
      <c r="J82" s="53">
        <v>4511</v>
      </c>
      <c r="K82" s="53">
        <v>35</v>
      </c>
      <c r="L82" s="53">
        <v>416</v>
      </c>
      <c r="M82" s="53">
        <v>144</v>
      </c>
      <c r="N82" s="53">
        <v>20649</v>
      </c>
      <c r="O82" s="53">
        <v>178</v>
      </c>
      <c r="P82" s="53">
        <v>110</v>
      </c>
      <c r="Q82" s="53">
        <v>1154</v>
      </c>
    </row>
    <row r="83" spans="1:20">
      <c r="A83" s="9">
        <v>2025</v>
      </c>
      <c r="B83" s="53">
        <v>85</v>
      </c>
      <c r="C83" s="53">
        <v>6209</v>
      </c>
      <c r="D83" s="53">
        <v>2651</v>
      </c>
      <c r="E83" s="53">
        <v>87</v>
      </c>
      <c r="F83" s="53">
        <v>500</v>
      </c>
      <c r="G83" s="53">
        <v>11</v>
      </c>
      <c r="H83" s="53">
        <v>1493</v>
      </c>
      <c r="I83" s="53">
        <v>37</v>
      </c>
      <c r="J83" s="53">
        <v>4272</v>
      </c>
      <c r="K83" s="53">
        <v>39</v>
      </c>
      <c r="L83" s="53">
        <v>465</v>
      </c>
      <c r="M83" s="53">
        <v>159</v>
      </c>
      <c r="N83" s="53">
        <v>20833</v>
      </c>
      <c r="O83" s="53">
        <v>155</v>
      </c>
      <c r="P83" s="53">
        <v>101</v>
      </c>
      <c r="Q83" s="53">
        <v>985</v>
      </c>
    </row>
    <row r="85" spans="1:20">
      <c r="A85" s="54" t="s">
        <v>1277</v>
      </c>
      <c r="B85" s="55"/>
      <c r="C85" s="56"/>
      <c r="E85" s="27"/>
      <c r="G85" s="11"/>
      <c r="T85" s="1" t="s">
        <v>20</v>
      </c>
    </row>
    <row r="87" spans="1:20">
      <c r="A87" s="57" t="s">
        <v>1278</v>
      </c>
      <c r="C87" s="2"/>
    </row>
    <row r="88" spans="1:20">
      <c r="A88" s="11" t="s">
        <v>609</v>
      </c>
      <c r="B88" s="9"/>
      <c r="C88" s="9"/>
      <c r="D88" s="9"/>
      <c r="E88" s="9"/>
      <c r="F88" s="9"/>
      <c r="G88" s="9"/>
      <c r="H88" s="9"/>
      <c r="I88" s="9"/>
      <c r="J88" s="9"/>
      <c r="K88" s="9"/>
      <c r="L88" s="9"/>
      <c r="M88" s="9"/>
      <c r="N88" s="9"/>
      <c r="O88" s="9"/>
      <c r="P88" s="9"/>
    </row>
    <row r="89" spans="1:20">
      <c r="A89" s="11"/>
      <c r="B89" s="9"/>
      <c r="C89" s="9"/>
      <c r="D89" s="9"/>
      <c r="E89" s="9"/>
      <c r="F89" s="9"/>
      <c r="G89" s="9"/>
      <c r="H89" s="9"/>
      <c r="I89" s="9"/>
      <c r="J89" s="9"/>
      <c r="K89" s="9"/>
      <c r="L89" s="9"/>
      <c r="M89" s="9"/>
      <c r="N89" s="9"/>
      <c r="O89" s="9"/>
      <c r="P89" s="9"/>
    </row>
    <row r="90" spans="1:20">
      <c r="B90" s="9"/>
      <c r="C90" s="9"/>
      <c r="D90" s="11"/>
      <c r="E90" s="9"/>
      <c r="F90" s="9"/>
      <c r="G90" s="9"/>
      <c r="H90" s="9"/>
      <c r="I90" s="9"/>
      <c r="J90" s="9"/>
      <c r="K90" s="9"/>
      <c r="L90" s="9"/>
      <c r="M90" s="9"/>
      <c r="N90" s="9"/>
      <c r="O90" s="9"/>
      <c r="P90" s="9"/>
      <c r="Q90" s="9"/>
    </row>
    <row r="91" spans="1:20" s="14" customFormat="1">
      <c r="A91" s="14" t="s">
        <v>166</v>
      </c>
      <c r="B91" s="58"/>
      <c r="C91" s="58"/>
      <c r="D91" s="58"/>
      <c r="E91" s="58"/>
      <c r="F91" s="58"/>
      <c r="G91" s="58"/>
      <c r="H91" s="58"/>
      <c r="I91" s="58"/>
      <c r="J91" s="58"/>
      <c r="K91" s="58"/>
      <c r="L91" s="58"/>
      <c r="M91" s="58"/>
      <c r="N91" s="58"/>
      <c r="O91" s="58"/>
      <c r="P91" s="58"/>
      <c r="Q91" s="58"/>
    </row>
    <row r="92" spans="1:20">
      <c r="A92" s="1" t="s">
        <v>4</v>
      </c>
      <c r="B92" s="9"/>
      <c r="C92" s="9"/>
      <c r="D92" s="9"/>
      <c r="E92" s="9"/>
      <c r="F92" s="9"/>
      <c r="G92" s="9"/>
      <c r="H92" s="9"/>
      <c r="I92" s="9"/>
      <c r="J92" s="9"/>
      <c r="K92" s="9"/>
      <c r="L92" s="9"/>
      <c r="M92" s="9"/>
      <c r="N92" s="9"/>
      <c r="O92" s="9"/>
      <c r="P92" s="9"/>
      <c r="Q92" s="9"/>
    </row>
    <row r="93" spans="1:20">
      <c r="A93" s="115" t="s">
        <v>1806</v>
      </c>
      <c r="B93" s="9"/>
      <c r="C93" s="9"/>
      <c r="D93" s="9"/>
      <c r="E93" s="9"/>
      <c r="F93" s="9"/>
      <c r="G93" s="9"/>
      <c r="H93" s="9"/>
      <c r="I93" s="9"/>
      <c r="J93" s="9"/>
      <c r="K93" s="9"/>
      <c r="L93" s="9"/>
      <c r="M93" s="9"/>
      <c r="N93" s="9"/>
      <c r="O93" s="9"/>
      <c r="P93" s="9"/>
      <c r="Q93" s="9"/>
    </row>
    <row r="94" spans="1:20">
      <c r="A94" s="115" t="s">
        <v>1807</v>
      </c>
      <c r="B94" s="9"/>
      <c r="C94" s="9"/>
      <c r="D94" s="9"/>
      <c r="E94" s="9"/>
      <c r="F94" s="9"/>
      <c r="G94" s="9"/>
      <c r="H94" s="9"/>
      <c r="I94" s="9"/>
      <c r="J94" s="9"/>
      <c r="K94" s="9"/>
      <c r="L94" s="9"/>
      <c r="M94" s="9"/>
      <c r="N94" s="9"/>
      <c r="O94" s="9"/>
      <c r="P94" s="9"/>
      <c r="Q94" s="9"/>
    </row>
    <row r="95" spans="1:20">
      <c r="A95" s="115" t="s">
        <v>1808</v>
      </c>
      <c r="B95" s="9"/>
      <c r="C95" s="9"/>
      <c r="D95" s="9"/>
      <c r="E95" s="9"/>
      <c r="F95" s="9"/>
      <c r="G95" s="9"/>
      <c r="H95" s="9"/>
      <c r="I95" s="9"/>
      <c r="J95" s="9"/>
      <c r="K95" s="9"/>
      <c r="L95" s="9" t="s">
        <v>20</v>
      </c>
      <c r="M95" s="9"/>
      <c r="N95" s="9"/>
      <c r="O95" s="9"/>
      <c r="P95" s="9"/>
      <c r="Q95" s="9"/>
    </row>
    <row r="96" spans="1:20">
      <c r="A96" s="1" t="s">
        <v>1809</v>
      </c>
      <c r="B96" s="9"/>
      <c r="C96" s="9"/>
      <c r="D96" s="9"/>
      <c r="E96" s="9"/>
      <c r="F96" s="9"/>
      <c r="G96" s="9"/>
      <c r="H96" s="9"/>
      <c r="I96" s="9"/>
      <c r="J96" s="9"/>
      <c r="K96" s="9"/>
      <c r="L96" s="9"/>
      <c r="M96" s="9"/>
      <c r="N96" s="9"/>
      <c r="O96" s="9"/>
      <c r="P96" s="9"/>
      <c r="Q96" s="9"/>
    </row>
    <row r="97" spans="2:17">
      <c r="B97" s="9"/>
      <c r="C97" s="9"/>
      <c r="D97" s="9"/>
      <c r="E97" s="9"/>
      <c r="F97" s="9"/>
      <c r="G97" s="9"/>
      <c r="H97" s="9"/>
      <c r="I97" s="9"/>
      <c r="J97" s="9"/>
      <c r="K97" s="9"/>
      <c r="L97" s="9"/>
      <c r="M97" s="9"/>
      <c r="N97" s="9"/>
      <c r="O97" s="9"/>
      <c r="P97" s="9"/>
      <c r="Q97" s="9"/>
    </row>
    <row r="98" spans="2:17">
      <c r="B98" s="9"/>
      <c r="C98" s="9"/>
      <c r="D98" s="9"/>
      <c r="E98" s="9"/>
      <c r="F98" s="9"/>
      <c r="G98" s="9"/>
      <c r="H98" s="9"/>
      <c r="I98" s="9"/>
      <c r="J98" s="9"/>
      <c r="K98" s="9"/>
      <c r="L98" s="9"/>
      <c r="M98" s="9"/>
      <c r="N98" s="9"/>
      <c r="O98" s="9"/>
      <c r="P98" s="9"/>
      <c r="Q98" s="9"/>
    </row>
    <row r="99" spans="2:17">
      <c r="B99" s="9"/>
      <c r="C99" s="9"/>
      <c r="D99" s="9"/>
      <c r="E99" s="9"/>
      <c r="F99" s="9"/>
      <c r="G99" s="9"/>
      <c r="H99" s="9"/>
      <c r="I99" s="9"/>
      <c r="J99" s="9"/>
      <c r="K99" s="9"/>
      <c r="L99" s="9"/>
      <c r="M99" s="9"/>
      <c r="N99" s="9"/>
      <c r="O99" s="9"/>
      <c r="P99" s="9"/>
      <c r="Q99" s="9"/>
    </row>
    <row r="100" spans="2:17">
      <c r="B100" s="9"/>
      <c r="C100" s="9"/>
      <c r="D100" s="9"/>
      <c r="E100" s="9"/>
      <c r="F100" s="9"/>
      <c r="G100" s="9"/>
      <c r="H100" s="9"/>
      <c r="I100" s="9"/>
      <c r="J100" s="9"/>
      <c r="K100" s="9"/>
      <c r="L100" s="9"/>
      <c r="M100" s="9"/>
      <c r="N100" s="9"/>
      <c r="O100" s="9"/>
      <c r="P100" s="9"/>
      <c r="Q100" s="9"/>
    </row>
    <row r="101" spans="2:17">
      <c r="B101" s="9"/>
      <c r="C101" s="9"/>
      <c r="D101" s="9"/>
      <c r="E101" s="9"/>
      <c r="F101" s="9"/>
      <c r="G101" s="9"/>
      <c r="H101" s="9"/>
      <c r="I101" s="9"/>
      <c r="J101" s="9"/>
      <c r="K101" s="9"/>
      <c r="L101" s="9"/>
      <c r="M101" s="9"/>
      <c r="N101" s="9"/>
      <c r="O101" s="9"/>
      <c r="P101" s="9"/>
      <c r="Q101" s="9"/>
    </row>
    <row r="102" spans="2:17">
      <c r="B102" s="9"/>
      <c r="C102" s="9"/>
      <c r="D102" s="9"/>
      <c r="E102" s="9"/>
      <c r="F102" s="9"/>
      <c r="G102" s="9"/>
      <c r="H102" s="9"/>
      <c r="I102" s="9"/>
      <c r="J102" s="9"/>
      <c r="K102" s="9"/>
      <c r="L102" s="9"/>
      <c r="M102" s="9"/>
      <c r="N102" s="9"/>
      <c r="O102" s="9"/>
      <c r="P102" s="9"/>
      <c r="Q102" s="9"/>
    </row>
    <row r="103" spans="2:17">
      <c r="B103" s="9"/>
      <c r="C103" s="9"/>
      <c r="D103" s="9"/>
      <c r="E103" s="9"/>
      <c r="F103" s="9"/>
      <c r="G103" s="9"/>
      <c r="H103" s="9"/>
      <c r="I103" s="9"/>
      <c r="J103" s="9"/>
      <c r="K103" s="9"/>
      <c r="L103" s="9"/>
      <c r="M103" s="9"/>
      <c r="N103" s="9"/>
      <c r="O103" s="9"/>
      <c r="P103" s="9"/>
      <c r="Q103" s="9"/>
    </row>
    <row r="104" spans="2:17">
      <c r="B104" s="9"/>
      <c r="C104" s="9"/>
      <c r="D104" s="9"/>
      <c r="E104" s="9"/>
      <c r="F104" s="9"/>
      <c r="G104" s="9"/>
      <c r="H104" s="9"/>
      <c r="I104" s="9"/>
      <c r="J104" s="9"/>
      <c r="K104" s="9"/>
      <c r="L104" s="9"/>
      <c r="M104" s="9"/>
      <c r="N104" s="9"/>
      <c r="O104" s="9"/>
      <c r="P104" s="9"/>
      <c r="Q104" s="9"/>
    </row>
    <row r="105" spans="2:17">
      <c r="B105" s="9"/>
      <c r="C105" s="9"/>
      <c r="D105" s="9"/>
      <c r="E105" s="9"/>
      <c r="F105" s="9"/>
      <c r="G105" s="9"/>
      <c r="H105" s="9"/>
      <c r="I105" s="9"/>
      <c r="J105" s="9"/>
      <c r="K105" s="9"/>
      <c r="L105" s="9"/>
      <c r="M105" s="9"/>
      <c r="N105" s="9"/>
      <c r="O105" s="9"/>
      <c r="P105" s="9"/>
      <c r="Q105" s="9"/>
    </row>
    <row r="106" spans="2:17">
      <c r="B106" s="9"/>
      <c r="C106" s="9"/>
      <c r="D106" s="9"/>
      <c r="E106" s="9"/>
      <c r="F106" s="9"/>
      <c r="G106" s="9"/>
      <c r="H106" s="9"/>
      <c r="I106" s="9"/>
      <c r="J106" s="9"/>
      <c r="K106" s="9"/>
      <c r="L106" s="9"/>
      <c r="M106" s="9"/>
      <c r="N106" s="9"/>
      <c r="O106" s="9"/>
      <c r="P106" s="9"/>
      <c r="Q106" s="9"/>
    </row>
  </sheetData>
  <phoneticPr fontId="8" type="noConversion"/>
  <hyperlinks>
    <hyperlink ref="A4" location="Inhalt!A1" display="&lt;&lt;&lt; Inhalt" xr:uid="{270F8C7D-FC77-40DF-8CFC-7FC4C84894B6}"/>
    <hyperlink ref="A85" location="Metadaten!A1" display="Metadaten &lt;&lt;&lt;" xr:uid="{6028D2E5-231C-4498-8BE4-A654B92ACB7F}"/>
  </hyperlinks>
  <pageMargins left="0.78740157499999996" right="0.78740157499999996" top="0.984251969" bottom="0.984251969" header="0.4921259845" footer="0.4921259845"/>
  <pageSetup paperSize="9" scale="62"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7">
    <outlinePr summaryBelow="0"/>
    <pageSetUpPr fitToPage="1"/>
  </sheetPr>
  <dimension ref="A1:P60"/>
  <sheetViews>
    <sheetView workbookViewId="0">
      <pane ySplit="10" topLeftCell="A11" activePane="bottomLeft" state="frozen"/>
      <selection pane="bottomLeft" activeCell="A4" sqref="A4"/>
    </sheetView>
  </sheetViews>
  <sheetFormatPr baseColWidth="10" defaultColWidth="10.7109375" defaultRowHeight="12.75" customHeight="1" outlineLevelRow="1"/>
  <cols>
    <col min="1" max="1" width="22.7109375" style="1" customWidth="1"/>
    <col min="2" max="2" width="13.7109375" style="1" customWidth="1"/>
    <col min="3" max="3" width="18.7109375" style="1" customWidth="1"/>
    <col min="4" max="4" width="9.7109375" style="1" customWidth="1"/>
    <col min="5" max="6" width="8.7109375" style="1" customWidth="1"/>
    <col min="7" max="7" width="11.7109375" style="1" customWidth="1"/>
    <col min="8" max="8" width="9.7109375" style="1" customWidth="1"/>
    <col min="9" max="9" width="7.28515625" style="1" bestFit="1" customWidth="1"/>
    <col min="10" max="10" width="8.7109375" style="1" customWidth="1"/>
    <col min="11" max="11" width="17.7109375" style="1" customWidth="1"/>
    <col min="12" max="16384" width="10.7109375" style="1"/>
  </cols>
  <sheetData>
    <row r="1" spans="1:13" ht="15.75">
      <c r="A1" s="49" t="s">
        <v>61</v>
      </c>
    </row>
    <row r="2" spans="1:13" ht="12.75" customHeight="1">
      <c r="A2" s="1" t="s">
        <v>577</v>
      </c>
    </row>
    <row r="3" spans="1:13"/>
    <row r="4" spans="1:13">
      <c r="A4" s="51" t="s">
        <v>1274</v>
      </c>
    </row>
    <row r="5" spans="1:13">
      <c r="A5" s="2"/>
    </row>
    <row r="6" spans="1:13">
      <c r="A6" s="52" t="s">
        <v>1299</v>
      </c>
    </row>
    <row r="7" spans="1:13"/>
    <row r="8" spans="1:13" s="50" customFormat="1">
      <c r="A8" s="50" t="s">
        <v>117</v>
      </c>
      <c r="B8" s="50" t="s">
        <v>116</v>
      </c>
      <c r="C8" s="50" t="s">
        <v>118</v>
      </c>
      <c r="D8" s="50" t="s">
        <v>40</v>
      </c>
      <c r="F8" s="50" t="s">
        <v>41</v>
      </c>
      <c r="K8" s="50" t="s">
        <v>119</v>
      </c>
    </row>
    <row r="9" spans="1:13" s="50" customFormat="1">
      <c r="D9" s="50" t="s">
        <v>42</v>
      </c>
      <c r="E9" s="50" t="s">
        <v>43</v>
      </c>
      <c r="F9" s="50" t="s">
        <v>44</v>
      </c>
      <c r="G9" s="50" t="s">
        <v>45</v>
      </c>
      <c r="H9" s="50" t="s">
        <v>172</v>
      </c>
      <c r="I9" s="50" t="s">
        <v>554</v>
      </c>
      <c r="J9" s="50" t="s">
        <v>46</v>
      </c>
    </row>
    <row r="10" spans="1:13" s="50" customFormat="1">
      <c r="B10" s="50" t="s">
        <v>48</v>
      </c>
      <c r="C10" s="50" t="s">
        <v>48</v>
      </c>
      <c r="D10" s="50" t="s">
        <v>48</v>
      </c>
      <c r="E10" s="50" t="s">
        <v>48</v>
      </c>
      <c r="F10" s="50" t="s">
        <v>48</v>
      </c>
      <c r="G10" s="50" t="s">
        <v>48</v>
      </c>
      <c r="H10" s="50" t="s">
        <v>48</v>
      </c>
      <c r="I10" s="50" t="s">
        <v>48</v>
      </c>
      <c r="J10" s="50" t="s">
        <v>48</v>
      </c>
      <c r="K10" s="50" t="s">
        <v>48</v>
      </c>
    </row>
    <row r="11" spans="1:13" collapsed="1">
      <c r="A11" s="1" t="s">
        <v>174</v>
      </c>
      <c r="B11" s="53">
        <v>13137440.800000003</v>
      </c>
      <c r="C11" s="53">
        <v>13137440.800000003</v>
      </c>
      <c r="D11" s="53">
        <v>28454</v>
      </c>
      <c r="E11" s="53">
        <v>899374.6</v>
      </c>
      <c r="F11" s="53">
        <v>405421</v>
      </c>
      <c r="G11" s="53">
        <v>1656479</v>
      </c>
      <c r="H11" s="53" t="s">
        <v>39</v>
      </c>
      <c r="I11" s="53">
        <v>0</v>
      </c>
      <c r="J11" s="53">
        <v>5116441</v>
      </c>
      <c r="K11" s="53">
        <v>5031271</v>
      </c>
    </row>
    <row r="12" spans="1:13" hidden="1" outlineLevel="1">
      <c r="A12" s="1" t="s">
        <v>47</v>
      </c>
      <c r="B12" s="53" t="s">
        <v>39</v>
      </c>
      <c r="C12" s="53" t="s">
        <v>39</v>
      </c>
      <c r="D12" s="53">
        <v>28454</v>
      </c>
      <c r="E12" s="53">
        <v>899374.6</v>
      </c>
      <c r="F12" s="53">
        <v>405421</v>
      </c>
      <c r="G12" s="53">
        <v>1656479</v>
      </c>
      <c r="H12" s="53" t="s">
        <v>39</v>
      </c>
      <c r="I12" s="53">
        <v>0</v>
      </c>
      <c r="J12" s="53">
        <v>5116441</v>
      </c>
      <c r="K12" s="53">
        <v>5031271</v>
      </c>
      <c r="M12" s="6"/>
    </row>
    <row r="13" spans="1:13" hidden="1" outlineLevel="1">
      <c r="A13" s="1" t="s">
        <v>49</v>
      </c>
      <c r="B13" s="53">
        <v>755650.9</v>
      </c>
      <c r="C13" s="53">
        <v>755650.9</v>
      </c>
      <c r="D13" s="53">
        <v>0</v>
      </c>
      <c r="E13" s="53">
        <v>0</v>
      </c>
      <c r="F13" s="53">
        <v>0</v>
      </c>
      <c r="G13" s="53">
        <v>0</v>
      </c>
      <c r="H13" s="53" t="s">
        <v>39</v>
      </c>
      <c r="I13" s="53">
        <v>0</v>
      </c>
      <c r="J13" s="53">
        <v>0</v>
      </c>
      <c r="K13" s="53">
        <v>0</v>
      </c>
    </row>
    <row r="14" spans="1:13" hidden="1" outlineLevel="1">
      <c r="A14" s="1" t="s">
        <v>50</v>
      </c>
      <c r="B14" s="53">
        <v>1620094.2</v>
      </c>
      <c r="C14" s="53">
        <v>1620094.2</v>
      </c>
      <c r="D14" s="53">
        <v>0</v>
      </c>
      <c r="E14" s="53">
        <v>0</v>
      </c>
      <c r="F14" s="53">
        <v>0</v>
      </c>
      <c r="G14" s="53">
        <v>0</v>
      </c>
      <c r="H14" s="53" t="s">
        <v>39</v>
      </c>
      <c r="I14" s="53">
        <v>0</v>
      </c>
      <c r="J14" s="53">
        <v>0</v>
      </c>
      <c r="K14" s="53">
        <v>0</v>
      </c>
    </row>
    <row r="15" spans="1:13" hidden="1" outlineLevel="1">
      <c r="A15" s="1" t="s">
        <v>51</v>
      </c>
      <c r="B15" s="53">
        <v>370856.5</v>
      </c>
      <c r="C15" s="53">
        <v>370856.5</v>
      </c>
      <c r="D15" s="53">
        <v>0</v>
      </c>
      <c r="E15" s="53">
        <v>0</v>
      </c>
      <c r="F15" s="53">
        <v>0</v>
      </c>
      <c r="G15" s="53">
        <v>0</v>
      </c>
      <c r="H15" s="53" t="s">
        <v>39</v>
      </c>
      <c r="I15" s="53">
        <v>0</v>
      </c>
      <c r="J15" s="53">
        <v>0</v>
      </c>
      <c r="K15" s="53">
        <v>0</v>
      </c>
    </row>
    <row r="16" spans="1:13" hidden="1" outlineLevel="1">
      <c r="A16" s="1" t="s">
        <v>52</v>
      </c>
      <c r="B16" s="53">
        <v>794323.2</v>
      </c>
      <c r="C16" s="53">
        <v>794323.2</v>
      </c>
      <c r="D16" s="53">
        <v>0</v>
      </c>
      <c r="E16" s="53">
        <v>0</v>
      </c>
      <c r="F16" s="53">
        <v>0</v>
      </c>
      <c r="G16" s="53">
        <v>0</v>
      </c>
      <c r="H16" s="53" t="s">
        <v>39</v>
      </c>
      <c r="I16" s="53">
        <v>0</v>
      </c>
      <c r="J16" s="53">
        <v>0</v>
      </c>
      <c r="K16" s="53">
        <v>0</v>
      </c>
    </row>
    <row r="17" spans="1:13" hidden="1" outlineLevel="1">
      <c r="A17" s="1" t="s">
        <v>53</v>
      </c>
      <c r="B17" s="53">
        <v>805817.9</v>
      </c>
      <c r="C17" s="53">
        <v>805817.9</v>
      </c>
      <c r="D17" s="53">
        <v>0</v>
      </c>
      <c r="E17" s="53">
        <v>0</v>
      </c>
      <c r="F17" s="53">
        <v>0</v>
      </c>
      <c r="G17" s="53">
        <v>0</v>
      </c>
      <c r="H17" s="53" t="s">
        <v>39</v>
      </c>
      <c r="I17" s="53">
        <v>0</v>
      </c>
      <c r="J17" s="53">
        <v>0</v>
      </c>
      <c r="K17" s="53">
        <v>0</v>
      </c>
    </row>
    <row r="18" spans="1:13" hidden="1" outlineLevel="1">
      <c r="A18" s="1" t="s">
        <v>127</v>
      </c>
      <c r="B18" s="53">
        <v>1089922.1000000001</v>
      </c>
      <c r="C18" s="53">
        <v>1089922.1000000001</v>
      </c>
      <c r="D18" s="53">
        <v>0</v>
      </c>
      <c r="E18" s="53">
        <v>0</v>
      </c>
      <c r="F18" s="53">
        <v>0</v>
      </c>
      <c r="G18" s="53">
        <v>0</v>
      </c>
      <c r="H18" s="53" t="s">
        <v>39</v>
      </c>
      <c r="I18" s="53">
        <v>0</v>
      </c>
      <c r="J18" s="53">
        <v>0</v>
      </c>
      <c r="K18" s="53">
        <v>0</v>
      </c>
    </row>
    <row r="19" spans="1:13" hidden="1" outlineLevel="1">
      <c r="A19" s="1" t="s">
        <v>55</v>
      </c>
      <c r="B19" s="53">
        <v>658960.1</v>
      </c>
      <c r="C19" s="53">
        <v>658960.1</v>
      </c>
      <c r="D19" s="53">
        <v>0</v>
      </c>
      <c r="E19" s="53">
        <v>0</v>
      </c>
      <c r="F19" s="53">
        <v>0</v>
      </c>
      <c r="G19" s="53">
        <v>0</v>
      </c>
      <c r="H19" s="53" t="s">
        <v>39</v>
      </c>
      <c r="I19" s="53">
        <v>0</v>
      </c>
      <c r="J19" s="53">
        <v>0</v>
      </c>
      <c r="K19" s="53">
        <v>0</v>
      </c>
    </row>
    <row r="20" spans="1:13" hidden="1" outlineLevel="1">
      <c r="A20" s="1" t="s">
        <v>56</v>
      </c>
      <c r="B20" s="53">
        <v>1297539.8999999999</v>
      </c>
      <c r="C20" s="53">
        <v>1297539.8999999999</v>
      </c>
      <c r="D20" s="53">
        <v>0</v>
      </c>
      <c r="E20" s="53">
        <v>0</v>
      </c>
      <c r="F20" s="53">
        <v>0</v>
      </c>
      <c r="G20" s="53">
        <v>0</v>
      </c>
      <c r="H20" s="53" t="s">
        <v>39</v>
      </c>
      <c r="I20" s="53">
        <v>0</v>
      </c>
      <c r="J20" s="53">
        <v>0</v>
      </c>
      <c r="K20" s="53">
        <v>0</v>
      </c>
    </row>
    <row r="21" spans="1:13" hidden="1" outlineLevel="1">
      <c r="A21" s="1" t="s">
        <v>57</v>
      </c>
      <c r="B21" s="53">
        <v>1271288.3</v>
      </c>
      <c r="C21" s="53">
        <v>1271288.3</v>
      </c>
      <c r="D21" s="53">
        <v>0</v>
      </c>
      <c r="E21" s="53">
        <v>0</v>
      </c>
      <c r="F21" s="53">
        <v>0</v>
      </c>
      <c r="G21" s="53">
        <v>0</v>
      </c>
      <c r="H21" s="53" t="s">
        <v>39</v>
      </c>
      <c r="I21" s="53">
        <v>0</v>
      </c>
      <c r="J21" s="53">
        <v>0</v>
      </c>
      <c r="K21" s="53">
        <v>0</v>
      </c>
    </row>
    <row r="22" spans="1:13" hidden="1" outlineLevel="1">
      <c r="A22" s="1" t="s">
        <v>58</v>
      </c>
      <c r="B22" s="53">
        <v>1380207</v>
      </c>
      <c r="C22" s="53">
        <v>1380207</v>
      </c>
      <c r="D22" s="53">
        <v>0</v>
      </c>
      <c r="E22" s="53">
        <v>0</v>
      </c>
      <c r="F22" s="53">
        <v>0</v>
      </c>
      <c r="G22" s="53">
        <v>0</v>
      </c>
      <c r="H22" s="53" t="s">
        <v>39</v>
      </c>
      <c r="I22" s="53">
        <v>0</v>
      </c>
      <c r="J22" s="53">
        <v>0</v>
      </c>
      <c r="K22" s="53">
        <v>0</v>
      </c>
    </row>
    <row r="23" spans="1:13" hidden="1" outlineLevel="1">
      <c r="A23" s="1" t="s">
        <v>59</v>
      </c>
      <c r="B23" s="53">
        <v>243245.3</v>
      </c>
      <c r="C23" s="53">
        <v>243245.3</v>
      </c>
      <c r="D23" s="53">
        <v>0</v>
      </c>
      <c r="E23" s="53">
        <v>0</v>
      </c>
      <c r="F23" s="53">
        <v>0</v>
      </c>
      <c r="G23" s="53">
        <v>0</v>
      </c>
      <c r="H23" s="53" t="s">
        <v>39</v>
      </c>
      <c r="I23" s="53">
        <v>0</v>
      </c>
      <c r="J23" s="53">
        <v>0</v>
      </c>
      <c r="K23" s="53">
        <v>0</v>
      </c>
    </row>
    <row r="24" spans="1:13" hidden="1" outlineLevel="1">
      <c r="A24" s="1" t="s">
        <v>60</v>
      </c>
      <c r="B24" s="53">
        <v>2849535.4</v>
      </c>
      <c r="C24" s="53">
        <v>2849535.4</v>
      </c>
      <c r="D24" s="53">
        <v>0</v>
      </c>
      <c r="E24" s="53">
        <v>0</v>
      </c>
      <c r="F24" s="53">
        <v>0</v>
      </c>
      <c r="G24" s="53">
        <v>0</v>
      </c>
      <c r="H24" s="53" t="s">
        <v>39</v>
      </c>
      <c r="I24" s="53">
        <v>0</v>
      </c>
      <c r="J24" s="53">
        <v>0</v>
      </c>
      <c r="K24" s="53">
        <v>0</v>
      </c>
    </row>
    <row r="25" spans="1:13" collapsed="1">
      <c r="A25" s="1" t="s">
        <v>175</v>
      </c>
      <c r="B25" s="53">
        <v>13404721</v>
      </c>
      <c r="C25" s="53">
        <v>13401149</v>
      </c>
      <c r="D25" s="53">
        <v>23732</v>
      </c>
      <c r="E25" s="53">
        <v>983531</v>
      </c>
      <c r="F25" s="53">
        <v>561259</v>
      </c>
      <c r="G25" s="53">
        <v>1581480</v>
      </c>
      <c r="H25" s="53">
        <v>228793</v>
      </c>
      <c r="I25" s="53">
        <v>0</v>
      </c>
      <c r="J25" s="53">
        <v>4600947</v>
      </c>
      <c r="K25" s="53">
        <v>5424980</v>
      </c>
    </row>
    <row r="26" spans="1:13" hidden="1" outlineLevel="1">
      <c r="A26" s="1" t="s">
        <v>47</v>
      </c>
      <c r="B26" s="53" t="s">
        <v>39</v>
      </c>
      <c r="C26" s="53" t="s">
        <v>39</v>
      </c>
      <c r="D26" s="53">
        <v>23229</v>
      </c>
      <c r="E26" s="53">
        <v>983531</v>
      </c>
      <c r="F26" s="53">
        <v>561259</v>
      </c>
      <c r="G26" s="53">
        <v>1581480</v>
      </c>
      <c r="H26" s="53">
        <v>228793</v>
      </c>
      <c r="I26" s="53">
        <v>0</v>
      </c>
      <c r="J26" s="53">
        <v>4598378</v>
      </c>
      <c r="K26" s="53">
        <v>5424980</v>
      </c>
      <c r="M26" s="6"/>
    </row>
    <row r="27" spans="1:13" hidden="1" outlineLevel="1">
      <c r="A27" s="1" t="s">
        <v>49</v>
      </c>
      <c r="B27" s="53">
        <v>874583</v>
      </c>
      <c r="C27" s="53">
        <v>874583</v>
      </c>
      <c r="D27" s="53">
        <v>0</v>
      </c>
      <c r="E27" s="53">
        <v>0</v>
      </c>
      <c r="F27" s="53">
        <v>0</v>
      </c>
      <c r="G27" s="53">
        <v>0</v>
      </c>
      <c r="H27" s="53">
        <v>0</v>
      </c>
      <c r="I27" s="53">
        <v>0</v>
      </c>
      <c r="J27" s="53"/>
      <c r="K27" s="53">
        <v>0</v>
      </c>
    </row>
    <row r="28" spans="1:13" hidden="1" outlineLevel="1">
      <c r="A28" s="1" t="s">
        <v>50</v>
      </c>
      <c r="B28" s="53">
        <v>1662556</v>
      </c>
      <c r="C28" s="53"/>
      <c r="D28" s="53">
        <v>0</v>
      </c>
      <c r="E28" s="53">
        <v>0</v>
      </c>
      <c r="F28" s="53">
        <v>0</v>
      </c>
      <c r="G28" s="53">
        <v>0</v>
      </c>
      <c r="H28" s="53">
        <v>0</v>
      </c>
      <c r="I28" s="53">
        <v>0</v>
      </c>
      <c r="J28" s="53">
        <v>2569</v>
      </c>
      <c r="K28" s="53">
        <v>0</v>
      </c>
    </row>
    <row r="29" spans="1:13" hidden="1" outlineLevel="1">
      <c r="A29" s="1" t="s">
        <v>51</v>
      </c>
      <c r="B29" s="53">
        <v>405131</v>
      </c>
      <c r="C29" s="53">
        <v>405131</v>
      </c>
      <c r="D29" s="53">
        <v>0</v>
      </c>
      <c r="E29" s="53">
        <v>0</v>
      </c>
      <c r="F29" s="53">
        <v>0</v>
      </c>
      <c r="G29" s="53">
        <v>0</v>
      </c>
      <c r="H29" s="53">
        <v>0</v>
      </c>
      <c r="I29" s="53">
        <v>0</v>
      </c>
      <c r="J29" s="53">
        <v>0</v>
      </c>
      <c r="K29" s="53">
        <v>0</v>
      </c>
    </row>
    <row r="30" spans="1:13" hidden="1" outlineLevel="1">
      <c r="A30" s="1" t="s">
        <v>52</v>
      </c>
      <c r="B30" s="53">
        <v>806797</v>
      </c>
      <c r="C30" s="53">
        <v>806797</v>
      </c>
      <c r="D30" s="53">
        <v>0</v>
      </c>
      <c r="E30" s="53">
        <v>0</v>
      </c>
      <c r="F30" s="53">
        <v>0</v>
      </c>
      <c r="G30" s="53">
        <v>0</v>
      </c>
      <c r="H30" s="53">
        <v>0</v>
      </c>
      <c r="I30" s="53">
        <v>0</v>
      </c>
      <c r="J30" s="53">
        <v>0</v>
      </c>
      <c r="K30" s="53">
        <v>0</v>
      </c>
    </row>
    <row r="31" spans="1:13" hidden="1" outlineLevel="1">
      <c r="A31" s="1" t="s">
        <v>53</v>
      </c>
      <c r="B31" s="53"/>
      <c r="C31" s="53"/>
      <c r="D31" s="53">
        <v>0</v>
      </c>
      <c r="E31" s="53">
        <v>0</v>
      </c>
      <c r="F31" s="53">
        <v>0</v>
      </c>
      <c r="G31" s="53">
        <v>0</v>
      </c>
      <c r="H31" s="53">
        <v>0</v>
      </c>
      <c r="I31" s="53">
        <v>0</v>
      </c>
      <c r="J31" s="53">
        <v>0</v>
      </c>
      <c r="K31" s="53">
        <v>0</v>
      </c>
    </row>
    <row r="32" spans="1:13" hidden="1" outlineLevel="1">
      <c r="A32" s="1" t="s">
        <v>127</v>
      </c>
      <c r="B32" s="53">
        <v>1925608</v>
      </c>
      <c r="C32" s="53">
        <v>1925608</v>
      </c>
      <c r="D32" s="53">
        <v>0</v>
      </c>
      <c r="E32" s="53">
        <v>0</v>
      </c>
      <c r="F32" s="53">
        <v>0</v>
      </c>
      <c r="G32" s="53">
        <v>0</v>
      </c>
      <c r="H32" s="53">
        <v>0</v>
      </c>
      <c r="I32" s="53">
        <v>0</v>
      </c>
      <c r="J32" s="53">
        <v>0</v>
      </c>
      <c r="K32" s="53">
        <v>0</v>
      </c>
    </row>
    <row r="33" spans="1:13" hidden="1" outlineLevel="1">
      <c r="A33" s="1" t="s">
        <v>55</v>
      </c>
      <c r="B33" s="53">
        <v>581678</v>
      </c>
      <c r="C33" s="53">
        <v>581678</v>
      </c>
      <c r="D33" s="53">
        <v>0</v>
      </c>
      <c r="E33" s="53">
        <v>0</v>
      </c>
      <c r="F33" s="53">
        <v>0</v>
      </c>
      <c r="G33" s="53">
        <v>0</v>
      </c>
      <c r="H33" s="53">
        <v>0</v>
      </c>
      <c r="I33" s="53">
        <v>0</v>
      </c>
      <c r="J33" s="53">
        <v>0</v>
      </c>
      <c r="K33" s="53">
        <v>0</v>
      </c>
    </row>
    <row r="34" spans="1:13" hidden="1" outlineLevel="1">
      <c r="A34" s="1" t="s">
        <v>56</v>
      </c>
      <c r="B34" s="53">
        <v>1261370</v>
      </c>
      <c r="C34" s="53">
        <v>1260867</v>
      </c>
      <c r="D34" s="53">
        <v>503</v>
      </c>
      <c r="E34" s="53">
        <v>0</v>
      </c>
      <c r="F34" s="53">
        <v>0</v>
      </c>
      <c r="G34" s="53">
        <v>0</v>
      </c>
      <c r="H34" s="53">
        <v>0</v>
      </c>
      <c r="I34" s="53">
        <v>0</v>
      </c>
      <c r="J34" s="53">
        <v>0</v>
      </c>
      <c r="K34" s="53">
        <v>0</v>
      </c>
    </row>
    <row r="35" spans="1:13" hidden="1" outlineLevel="1">
      <c r="A35" s="1" t="s">
        <v>173</v>
      </c>
      <c r="B35" s="53">
        <v>26985</v>
      </c>
      <c r="C35" s="53">
        <v>26985</v>
      </c>
      <c r="D35" s="53">
        <v>0</v>
      </c>
      <c r="E35" s="53">
        <v>0</v>
      </c>
      <c r="F35" s="53">
        <v>0</v>
      </c>
      <c r="G35" s="53">
        <v>0</v>
      </c>
      <c r="H35" s="53">
        <v>0</v>
      </c>
      <c r="I35" s="53">
        <v>0</v>
      </c>
      <c r="J35" s="53">
        <v>0</v>
      </c>
      <c r="K35" s="53">
        <v>0</v>
      </c>
    </row>
    <row r="36" spans="1:13" hidden="1" outlineLevel="1">
      <c r="A36" s="1" t="s">
        <v>57</v>
      </c>
      <c r="B36" s="53">
        <v>1259688</v>
      </c>
      <c r="C36" s="53">
        <v>1259688</v>
      </c>
      <c r="D36" s="53">
        <v>0</v>
      </c>
      <c r="E36" s="53">
        <v>0</v>
      </c>
      <c r="F36" s="53">
        <v>0</v>
      </c>
      <c r="G36" s="53">
        <v>0</v>
      </c>
      <c r="H36" s="53">
        <v>0</v>
      </c>
      <c r="I36" s="53">
        <v>0</v>
      </c>
      <c r="J36" s="53">
        <v>0</v>
      </c>
      <c r="K36" s="53">
        <v>0</v>
      </c>
    </row>
    <row r="37" spans="1:13" hidden="1" outlineLevel="1">
      <c r="A37" s="1" t="s">
        <v>58</v>
      </c>
      <c r="B37" s="53">
        <v>1482584</v>
      </c>
      <c r="C37" s="53">
        <v>1482584</v>
      </c>
      <c r="D37" s="53">
        <v>0</v>
      </c>
      <c r="E37" s="53">
        <v>0</v>
      </c>
      <c r="F37" s="53">
        <v>0</v>
      </c>
      <c r="G37" s="53">
        <v>0</v>
      </c>
      <c r="H37" s="53">
        <v>0</v>
      </c>
      <c r="I37" s="53">
        <v>0</v>
      </c>
      <c r="J37" s="53">
        <v>0</v>
      </c>
      <c r="K37" s="53">
        <v>0</v>
      </c>
    </row>
    <row r="38" spans="1:13" hidden="1" outlineLevel="1">
      <c r="A38" s="1" t="s">
        <v>59</v>
      </c>
      <c r="B38" s="53">
        <v>201080</v>
      </c>
      <c r="C38" s="53">
        <v>201080</v>
      </c>
      <c r="D38" s="53">
        <v>0</v>
      </c>
      <c r="E38" s="53">
        <v>0</v>
      </c>
      <c r="F38" s="53">
        <v>0</v>
      </c>
      <c r="G38" s="53">
        <v>0</v>
      </c>
      <c r="H38" s="53">
        <v>0</v>
      </c>
      <c r="I38" s="53">
        <v>0</v>
      </c>
      <c r="J38" s="53">
        <v>0</v>
      </c>
      <c r="K38" s="53">
        <v>0</v>
      </c>
    </row>
    <row r="39" spans="1:13" hidden="1" outlineLevel="1">
      <c r="A39" s="1" t="s">
        <v>60</v>
      </c>
      <c r="B39" s="53">
        <v>2916661</v>
      </c>
      <c r="C39" s="53">
        <v>2916661</v>
      </c>
      <c r="D39" s="53">
        <v>0</v>
      </c>
      <c r="E39" s="53">
        <v>0</v>
      </c>
      <c r="F39" s="53">
        <v>0</v>
      </c>
      <c r="G39" s="53">
        <v>0</v>
      </c>
      <c r="H39" s="53">
        <v>0</v>
      </c>
      <c r="I39" s="53">
        <v>0</v>
      </c>
      <c r="J39" s="53">
        <v>0</v>
      </c>
      <c r="K39" s="53">
        <v>0</v>
      </c>
    </row>
    <row r="40" spans="1:13">
      <c r="A40" s="1" t="s">
        <v>546</v>
      </c>
      <c r="B40" s="53">
        <v>13237720</v>
      </c>
      <c r="C40" s="53">
        <v>13308304</v>
      </c>
      <c r="D40" s="53">
        <v>23540</v>
      </c>
      <c r="E40" s="53">
        <v>1011283</v>
      </c>
      <c r="F40" s="53">
        <v>626292</v>
      </c>
      <c r="G40" s="53">
        <v>1190296</v>
      </c>
      <c r="H40" s="53">
        <v>155392</v>
      </c>
      <c r="I40" s="53">
        <v>119494</v>
      </c>
      <c r="J40" s="53">
        <v>4630282</v>
      </c>
      <c r="K40" s="53">
        <v>5566012</v>
      </c>
    </row>
    <row r="41" spans="1:13" outlineLevel="1">
      <c r="A41" s="1" t="s">
        <v>47</v>
      </c>
      <c r="B41" s="53" t="s">
        <v>39</v>
      </c>
      <c r="C41" s="53" t="s">
        <v>39</v>
      </c>
      <c r="D41" s="53">
        <v>20393</v>
      </c>
      <c r="E41" s="53">
        <v>1011283</v>
      </c>
      <c r="F41" s="53">
        <v>626292</v>
      </c>
      <c r="G41" s="53">
        <v>1190296</v>
      </c>
      <c r="H41" s="53">
        <v>155392</v>
      </c>
      <c r="I41" s="53">
        <v>119494</v>
      </c>
      <c r="J41" s="53">
        <v>4619142</v>
      </c>
      <c r="K41" s="53">
        <v>5566012</v>
      </c>
      <c r="M41" s="6"/>
    </row>
    <row r="42" spans="1:13" outlineLevel="1">
      <c r="A42" s="1" t="s">
        <v>49</v>
      </c>
      <c r="B42" s="53">
        <v>812755</v>
      </c>
      <c r="C42" s="53">
        <v>812755</v>
      </c>
      <c r="D42" s="53">
        <v>0</v>
      </c>
      <c r="E42" s="53">
        <v>0</v>
      </c>
      <c r="F42" s="53">
        <v>0</v>
      </c>
      <c r="G42" s="53">
        <v>0</v>
      </c>
      <c r="H42" s="53">
        <v>0</v>
      </c>
      <c r="I42" s="53">
        <v>0</v>
      </c>
      <c r="J42" s="53">
        <v>0</v>
      </c>
      <c r="K42" s="53">
        <v>0</v>
      </c>
    </row>
    <row r="43" spans="1:13" outlineLevel="1">
      <c r="A43" s="1" t="s">
        <v>50</v>
      </c>
      <c r="B43" s="53">
        <v>1584175</v>
      </c>
      <c r="C43" s="53">
        <v>1573035</v>
      </c>
      <c r="D43" s="53">
        <v>0</v>
      </c>
      <c r="E43" s="53">
        <v>0</v>
      </c>
      <c r="F43" s="53">
        <v>0</v>
      </c>
      <c r="G43" s="53">
        <v>0</v>
      </c>
      <c r="H43" s="53">
        <v>0</v>
      </c>
      <c r="I43" s="53">
        <v>0</v>
      </c>
      <c r="J43" s="53">
        <v>11140</v>
      </c>
      <c r="K43" s="53">
        <v>0</v>
      </c>
    </row>
    <row r="44" spans="1:13" outlineLevel="1">
      <c r="A44" s="1" t="s">
        <v>51</v>
      </c>
      <c r="B44" s="53">
        <v>83194</v>
      </c>
      <c r="C44" s="53">
        <v>83194</v>
      </c>
      <c r="D44" s="53">
        <v>0</v>
      </c>
      <c r="E44" s="53">
        <v>0</v>
      </c>
      <c r="F44" s="53">
        <v>0</v>
      </c>
      <c r="G44" s="53">
        <v>0</v>
      </c>
      <c r="H44" s="53">
        <v>0</v>
      </c>
      <c r="I44" s="53">
        <v>0</v>
      </c>
      <c r="J44" s="53">
        <v>0</v>
      </c>
      <c r="K44" s="53">
        <v>0</v>
      </c>
    </row>
    <row r="45" spans="1:13" outlineLevel="1">
      <c r="A45" s="1" t="s">
        <v>552</v>
      </c>
      <c r="B45" s="53">
        <v>214632</v>
      </c>
      <c r="C45" s="53">
        <v>214632</v>
      </c>
      <c r="D45" s="53">
        <v>0</v>
      </c>
      <c r="E45" s="53">
        <v>0</v>
      </c>
      <c r="F45" s="53">
        <v>0</v>
      </c>
      <c r="G45" s="53">
        <v>0</v>
      </c>
      <c r="H45" s="53">
        <v>0</v>
      </c>
      <c r="I45" s="53">
        <v>0</v>
      </c>
      <c r="J45" s="53">
        <v>0</v>
      </c>
      <c r="K45" s="53">
        <v>0</v>
      </c>
    </row>
    <row r="46" spans="1:13" outlineLevel="1">
      <c r="A46" s="1" t="s">
        <v>52</v>
      </c>
      <c r="B46" s="53">
        <v>843994</v>
      </c>
      <c r="C46" s="53">
        <v>843994</v>
      </c>
      <c r="D46" s="53">
        <v>0</v>
      </c>
      <c r="E46" s="53">
        <v>0</v>
      </c>
      <c r="F46" s="53">
        <v>0</v>
      </c>
      <c r="G46" s="53">
        <v>0</v>
      </c>
      <c r="H46" s="53">
        <v>0</v>
      </c>
      <c r="I46" s="53">
        <v>0</v>
      </c>
      <c r="J46" s="53">
        <v>0</v>
      </c>
      <c r="K46" s="53">
        <v>0</v>
      </c>
    </row>
    <row r="47" spans="1:13" outlineLevel="1">
      <c r="A47" s="1" t="s">
        <v>553</v>
      </c>
      <c r="B47" s="53">
        <v>1953440</v>
      </c>
      <c r="C47" s="53">
        <v>1953440</v>
      </c>
      <c r="D47" s="53">
        <v>0</v>
      </c>
      <c r="E47" s="53">
        <v>0</v>
      </c>
      <c r="F47" s="53">
        <v>0</v>
      </c>
      <c r="G47" s="53">
        <v>0</v>
      </c>
      <c r="H47" s="53">
        <v>0</v>
      </c>
      <c r="I47" s="53">
        <v>0</v>
      </c>
      <c r="J47" s="53">
        <v>0</v>
      </c>
      <c r="K47" s="53">
        <v>0</v>
      </c>
    </row>
    <row r="48" spans="1:13" outlineLevel="1">
      <c r="A48" s="1" t="s">
        <v>55</v>
      </c>
      <c r="B48" s="53">
        <v>389786</v>
      </c>
      <c r="C48" s="53">
        <v>389786</v>
      </c>
      <c r="D48" s="53">
        <v>0</v>
      </c>
      <c r="E48" s="53">
        <v>0</v>
      </c>
      <c r="F48" s="53">
        <v>0</v>
      </c>
      <c r="G48" s="53">
        <v>0</v>
      </c>
      <c r="H48" s="53">
        <v>0</v>
      </c>
      <c r="I48" s="53">
        <v>0</v>
      </c>
      <c r="J48" s="53">
        <v>0</v>
      </c>
      <c r="K48" s="53">
        <v>0</v>
      </c>
    </row>
    <row r="49" spans="1:16" outlineLevel="1">
      <c r="A49" s="1" t="s">
        <v>56</v>
      </c>
      <c r="B49" s="53">
        <v>1046872</v>
      </c>
      <c r="C49" s="53">
        <v>1043725</v>
      </c>
      <c r="D49" s="53">
        <v>3147</v>
      </c>
      <c r="E49" s="53">
        <v>0</v>
      </c>
      <c r="F49" s="53">
        <v>0</v>
      </c>
      <c r="G49" s="53">
        <v>0</v>
      </c>
      <c r="H49" s="53">
        <v>0</v>
      </c>
      <c r="I49" s="53">
        <v>0</v>
      </c>
      <c r="J49" s="53">
        <v>0</v>
      </c>
      <c r="K49" s="53">
        <v>0</v>
      </c>
    </row>
    <row r="50" spans="1:16" outlineLevel="1">
      <c r="A50" s="1" t="s">
        <v>173</v>
      </c>
      <c r="B50" s="53">
        <v>274844</v>
      </c>
      <c r="C50" s="53">
        <v>274844</v>
      </c>
      <c r="D50" s="53">
        <v>0</v>
      </c>
      <c r="E50" s="53">
        <v>0</v>
      </c>
      <c r="F50" s="53">
        <v>0</v>
      </c>
      <c r="G50" s="53">
        <v>0</v>
      </c>
      <c r="H50" s="53">
        <v>0</v>
      </c>
      <c r="I50" s="53">
        <v>0</v>
      </c>
      <c r="J50" s="53">
        <v>0</v>
      </c>
      <c r="K50" s="53">
        <v>0</v>
      </c>
    </row>
    <row r="51" spans="1:16" outlineLevel="1">
      <c r="A51" s="1" t="s">
        <v>57</v>
      </c>
      <c r="B51" s="53">
        <v>1562388</v>
      </c>
      <c r="C51" s="53">
        <v>1562388</v>
      </c>
      <c r="D51" s="53">
        <v>0</v>
      </c>
      <c r="E51" s="53">
        <v>0</v>
      </c>
      <c r="F51" s="53">
        <v>0</v>
      </c>
      <c r="G51" s="53">
        <v>0</v>
      </c>
      <c r="H51" s="53">
        <v>0</v>
      </c>
      <c r="I51" s="53">
        <v>0</v>
      </c>
      <c r="J51" s="53">
        <v>0</v>
      </c>
      <c r="K51" s="53">
        <v>0</v>
      </c>
    </row>
    <row r="52" spans="1:16" outlineLevel="1">
      <c r="A52" s="1" t="s">
        <v>58</v>
      </c>
      <c r="B52" s="53">
        <v>1575150</v>
      </c>
      <c r="C52" s="53">
        <v>1575150</v>
      </c>
      <c r="D52" s="53">
        <v>0</v>
      </c>
      <c r="E52" s="53">
        <v>0</v>
      </c>
      <c r="F52" s="53">
        <v>0</v>
      </c>
      <c r="G52" s="53">
        <v>0</v>
      </c>
      <c r="H52" s="53">
        <v>0</v>
      </c>
      <c r="I52" s="53">
        <v>0</v>
      </c>
      <c r="J52" s="53">
        <v>0</v>
      </c>
      <c r="K52" s="53">
        <v>0</v>
      </c>
    </row>
    <row r="53" spans="1:16" outlineLevel="1">
      <c r="A53" s="1" t="s">
        <v>59</v>
      </c>
      <c r="B53" s="53">
        <v>207253</v>
      </c>
      <c r="C53" s="53">
        <v>207253</v>
      </c>
      <c r="D53" s="53">
        <v>0</v>
      </c>
      <c r="E53" s="53">
        <v>0</v>
      </c>
      <c r="F53" s="53">
        <v>0</v>
      </c>
      <c r="G53" s="53">
        <v>0</v>
      </c>
      <c r="H53" s="53">
        <v>0</v>
      </c>
      <c r="I53" s="53">
        <v>0</v>
      </c>
      <c r="J53" s="53">
        <v>0</v>
      </c>
      <c r="K53" s="53">
        <v>0</v>
      </c>
    </row>
    <row r="54" spans="1:16" outlineLevel="1">
      <c r="A54" s="1" t="s">
        <v>60</v>
      </c>
      <c r="B54" s="53">
        <v>2689237</v>
      </c>
      <c r="C54" s="53">
        <v>2689237</v>
      </c>
      <c r="D54" s="53">
        <v>0</v>
      </c>
      <c r="E54" s="53">
        <v>0</v>
      </c>
      <c r="F54" s="53">
        <v>0</v>
      </c>
      <c r="G54" s="53">
        <v>0</v>
      </c>
      <c r="H54" s="53">
        <v>0</v>
      </c>
      <c r="I54" s="53">
        <v>0</v>
      </c>
      <c r="J54" s="53">
        <v>0</v>
      </c>
      <c r="K54" s="53">
        <v>0</v>
      </c>
    </row>
    <row r="55" spans="1:16" outlineLevel="1">
      <c r="A55" s="1" t="s">
        <v>289</v>
      </c>
      <c r="B55" s="53" t="s">
        <v>39</v>
      </c>
      <c r="C55" s="53">
        <v>84871</v>
      </c>
      <c r="D55" s="53">
        <v>0</v>
      </c>
      <c r="E55" s="53">
        <v>0</v>
      </c>
      <c r="F55" s="53">
        <v>0</v>
      </c>
      <c r="G55" s="53">
        <v>0</v>
      </c>
      <c r="H55" s="53">
        <v>0</v>
      </c>
      <c r="I55" s="53">
        <v>0</v>
      </c>
      <c r="J55" s="53">
        <v>0</v>
      </c>
      <c r="K55" s="53">
        <v>0</v>
      </c>
    </row>
    <row r="56" spans="1:16"/>
    <row r="57" spans="1:16">
      <c r="A57" s="54" t="s">
        <v>1277</v>
      </c>
      <c r="B57" s="55"/>
      <c r="C57" s="56"/>
      <c r="E57" s="27"/>
      <c r="G57" s="11"/>
    </row>
    <row r="58" spans="1:16"/>
    <row r="59" spans="1:16">
      <c r="A59" s="57" t="s">
        <v>1278</v>
      </c>
      <c r="C59" s="2"/>
    </row>
    <row r="60" spans="1:16">
      <c r="A60" s="11" t="s">
        <v>609</v>
      </c>
      <c r="B60" s="9"/>
      <c r="C60" s="9"/>
      <c r="D60" s="9"/>
      <c r="E60" s="9"/>
      <c r="F60" s="9"/>
      <c r="G60" s="9"/>
      <c r="H60" s="9"/>
      <c r="I60" s="9"/>
      <c r="J60" s="9"/>
      <c r="K60" s="9"/>
      <c r="L60" s="9"/>
      <c r="M60" s="9"/>
      <c r="N60" s="9"/>
      <c r="O60" s="9"/>
      <c r="P60" s="9"/>
    </row>
  </sheetData>
  <phoneticPr fontId="8" type="noConversion"/>
  <hyperlinks>
    <hyperlink ref="A4" location="Inhalt!A1" display="&lt;&lt;&lt; Inhalt" xr:uid="{827BAE4E-2D36-4281-94DD-2110D5E5974C}"/>
    <hyperlink ref="A57" location="Metadaten!A1" display="Metadaten &lt;&lt;&lt;" xr:uid="{0E4198DA-968C-41DA-BA93-9A2A3B504119}"/>
  </hyperlinks>
  <pageMargins left="0.78740157499999996" right="0.78740157499999996" top="0.984251969" bottom="0.984251969" header="0.4921259845" footer="0.4921259845"/>
  <pageSetup paperSize="9" scale="6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29772-F950-44AA-9D48-DC03465F479C}">
  <dimension ref="A1:Q20"/>
  <sheetViews>
    <sheetView zoomScaleNormal="100" workbookViewId="0">
      <pane ySplit="10" topLeftCell="A11" activePane="bottomLeft" state="frozen"/>
      <selection activeCell="XDQ32" sqref="XDQ32"/>
      <selection pane="bottomLeft" activeCell="A4" sqref="A4"/>
    </sheetView>
  </sheetViews>
  <sheetFormatPr baseColWidth="10" defaultColWidth="11.42578125" defaultRowHeight="12.75" customHeight="1"/>
  <cols>
    <col min="1" max="1" width="6.28515625" style="115" customWidth="1"/>
    <col min="2" max="2" width="12.42578125" style="115" customWidth="1"/>
    <col min="3" max="3" width="9.140625" style="115" bestFit="1" customWidth="1"/>
    <col min="4" max="4" width="7.42578125" style="115" bestFit="1" customWidth="1"/>
    <col min="5" max="5" width="8.85546875" style="115" bestFit="1" customWidth="1"/>
    <col min="6" max="6" width="10.28515625" style="115" bestFit="1" customWidth="1"/>
    <col min="7" max="7" width="8.85546875" style="115" bestFit="1" customWidth="1"/>
    <col min="8" max="8" width="6.7109375" style="115" customWidth="1"/>
    <col min="9" max="12" width="8.85546875" style="115" bestFit="1" customWidth="1"/>
    <col min="13" max="13" width="11" style="115" bestFit="1" customWidth="1"/>
    <col min="14" max="14" width="7.28515625" style="115" bestFit="1" customWidth="1"/>
    <col min="15" max="17" width="6" style="115" customWidth="1"/>
    <col min="18" max="16384" width="11.42578125" style="115"/>
  </cols>
  <sheetData>
    <row r="1" spans="1:17" ht="18" customHeight="1">
      <c r="A1" s="49" t="s">
        <v>1794</v>
      </c>
      <c r="B1" s="114"/>
      <c r="C1" s="114"/>
      <c r="D1" s="114"/>
      <c r="E1" s="114"/>
      <c r="F1" s="114"/>
      <c r="G1" s="114"/>
      <c r="H1" s="114"/>
      <c r="I1" s="114"/>
      <c r="J1" s="114"/>
      <c r="K1" s="114"/>
      <c r="L1" s="114"/>
      <c r="M1" s="114"/>
      <c r="N1" s="114"/>
      <c r="O1" s="114"/>
      <c r="P1" s="114"/>
      <c r="Q1" s="114"/>
    </row>
    <row r="2" spans="1:17" ht="15.95" customHeight="1">
      <c r="A2" s="1" t="s">
        <v>1795</v>
      </c>
      <c r="B2" s="116"/>
      <c r="C2" s="116"/>
      <c r="D2" s="116"/>
      <c r="E2" s="116"/>
      <c r="F2" s="116"/>
      <c r="G2" s="116"/>
      <c r="H2" s="116"/>
      <c r="I2" s="116"/>
      <c r="J2" s="116"/>
      <c r="K2" s="116"/>
      <c r="L2" s="116"/>
      <c r="M2" s="116"/>
      <c r="N2" s="116"/>
      <c r="O2" s="116"/>
      <c r="P2" s="116"/>
      <c r="Q2" s="116"/>
    </row>
    <row r="3" spans="1:17" ht="15.95" customHeight="1">
      <c r="A3"/>
      <c r="B3" s="117"/>
      <c r="C3" s="118"/>
      <c r="D3" s="118"/>
      <c r="E3" s="118"/>
      <c r="F3" s="118"/>
      <c r="G3" s="118"/>
      <c r="H3" s="118"/>
      <c r="I3" s="118"/>
      <c r="J3" s="118"/>
      <c r="K3" s="118"/>
      <c r="L3" s="118"/>
      <c r="M3" s="118"/>
      <c r="N3" s="118"/>
      <c r="O3" s="118"/>
      <c r="P3" s="118"/>
      <c r="Q3" s="118"/>
    </row>
    <row r="4" spans="1:17" s="1" customFormat="1">
      <c r="A4" s="51" t="s">
        <v>1274</v>
      </c>
    </row>
    <row r="5" spans="1:17" ht="15.95" customHeight="1">
      <c r="A5" s="118"/>
      <c r="B5" s="118"/>
      <c r="C5" s="118"/>
      <c r="D5" s="118"/>
      <c r="E5" s="118"/>
      <c r="F5" s="118"/>
      <c r="G5" s="118"/>
      <c r="H5" s="118"/>
      <c r="I5" s="118"/>
      <c r="J5" s="118"/>
      <c r="K5" s="118"/>
      <c r="L5" s="118"/>
      <c r="M5" s="118"/>
      <c r="N5" s="118"/>
      <c r="O5" s="118"/>
      <c r="P5" s="118"/>
      <c r="Q5" s="118"/>
    </row>
    <row r="6" spans="1:17" ht="15.95" customHeight="1">
      <c r="A6" s="52" t="s">
        <v>1797</v>
      </c>
      <c r="B6" s="119"/>
      <c r="C6" s="119"/>
      <c r="E6" s="119"/>
      <c r="F6" s="119"/>
      <c r="H6" s="119"/>
      <c r="I6" s="119"/>
      <c r="J6" s="119"/>
      <c r="K6" s="119"/>
      <c r="L6" s="119"/>
      <c r="M6" s="119"/>
      <c r="N6" s="119"/>
      <c r="P6" s="119"/>
      <c r="Q6" s="119"/>
    </row>
    <row r="7" spans="1:17" ht="15.95" customHeight="1">
      <c r="A7" s="120"/>
      <c r="B7" s="119"/>
      <c r="C7" s="119"/>
      <c r="D7" s="119"/>
      <c r="E7" s="119"/>
      <c r="F7" s="119"/>
      <c r="G7" s="119"/>
      <c r="H7" s="119"/>
      <c r="I7" s="119"/>
      <c r="J7" s="119"/>
      <c r="K7" s="119"/>
      <c r="L7" s="119"/>
      <c r="M7" s="119"/>
      <c r="N7" s="119"/>
      <c r="O7" s="119"/>
      <c r="P7" s="119"/>
      <c r="Q7" s="119"/>
    </row>
    <row r="8" spans="1:17" ht="15.95" customHeight="1">
      <c r="A8" s="120"/>
      <c r="B8" s="121" t="s">
        <v>1798</v>
      </c>
      <c r="C8" s="119"/>
      <c r="D8" s="119"/>
      <c r="E8" s="119"/>
      <c r="F8" s="119"/>
      <c r="G8" s="119"/>
      <c r="H8" s="119"/>
      <c r="I8" s="119"/>
      <c r="J8" s="119"/>
      <c r="K8" s="119"/>
      <c r="L8" s="119"/>
      <c r="M8" s="119"/>
      <c r="N8" s="119"/>
      <c r="O8" s="119"/>
      <c r="P8" s="119"/>
      <c r="Q8" s="119"/>
    </row>
    <row r="9" spans="1:17">
      <c r="A9" s="120"/>
      <c r="B9" s="122" t="s">
        <v>30</v>
      </c>
      <c r="C9" s="121" t="s">
        <v>21</v>
      </c>
      <c r="D9" s="121"/>
      <c r="E9" s="121"/>
      <c r="F9" s="121"/>
      <c r="G9" s="121"/>
      <c r="H9" s="121"/>
      <c r="I9" s="121"/>
      <c r="J9" s="121"/>
      <c r="K9" s="121"/>
      <c r="L9" s="121"/>
      <c r="M9" s="121"/>
      <c r="N9" s="118" t="s">
        <v>1796</v>
      </c>
      <c r="O9" s="121"/>
      <c r="P9" s="121"/>
      <c r="Q9" s="121"/>
    </row>
    <row r="10" spans="1:17" ht="15.95" customHeight="1">
      <c r="A10" s="123" t="s">
        <v>5</v>
      </c>
      <c r="B10" s="123"/>
      <c r="C10" s="123" t="s">
        <v>64</v>
      </c>
      <c r="D10" s="123" t="s">
        <v>65</v>
      </c>
      <c r="E10" s="123" t="s">
        <v>50</v>
      </c>
      <c r="F10" s="123" t="s">
        <v>52</v>
      </c>
      <c r="G10" s="123" t="s">
        <v>53</v>
      </c>
      <c r="H10" s="123" t="s">
        <v>268</v>
      </c>
      <c r="I10" s="123" t="s">
        <v>54</v>
      </c>
      <c r="J10" s="123" t="s">
        <v>56</v>
      </c>
      <c r="K10" s="123" t="s">
        <v>66</v>
      </c>
      <c r="L10" s="123" t="s">
        <v>138</v>
      </c>
      <c r="M10" s="123" t="s">
        <v>139</v>
      </c>
      <c r="N10" s="118"/>
      <c r="O10" s="118"/>
      <c r="P10" s="118"/>
      <c r="Q10" s="118"/>
    </row>
    <row r="11" spans="1:17" ht="15.95" customHeight="1">
      <c r="A11" s="1">
        <v>2020</v>
      </c>
      <c r="B11" s="53">
        <v>13689229</v>
      </c>
      <c r="C11" s="53">
        <v>696139</v>
      </c>
      <c r="D11" s="53">
        <v>429275</v>
      </c>
      <c r="E11" s="53">
        <v>1503242</v>
      </c>
      <c r="F11" s="53">
        <v>673464</v>
      </c>
      <c r="G11" s="53">
        <v>1721714</v>
      </c>
      <c r="H11" s="53">
        <v>0</v>
      </c>
      <c r="I11" s="53">
        <v>1486126</v>
      </c>
      <c r="J11" s="53">
        <v>1187346</v>
      </c>
      <c r="K11" s="53">
        <v>2203472</v>
      </c>
      <c r="L11" s="53">
        <v>2913626</v>
      </c>
      <c r="M11" s="53">
        <v>874825</v>
      </c>
      <c r="N11" s="53">
        <v>297394</v>
      </c>
      <c r="O11" s="53"/>
      <c r="P11" s="53"/>
      <c r="Q11" s="53"/>
    </row>
    <row r="12" spans="1:17" ht="15.95" customHeight="1">
      <c r="A12" s="1">
        <v>2021</v>
      </c>
      <c r="B12" s="53">
        <v>13266069</v>
      </c>
      <c r="C12" s="53">
        <v>643160</v>
      </c>
      <c r="D12" s="53">
        <v>441049</v>
      </c>
      <c r="E12" s="53">
        <v>1414848</v>
      </c>
      <c r="F12" s="53">
        <v>706718</v>
      </c>
      <c r="G12" s="53">
        <v>1789754</v>
      </c>
      <c r="H12" s="53">
        <v>0</v>
      </c>
      <c r="I12" s="53">
        <v>1497265</v>
      </c>
      <c r="J12" s="53">
        <v>1254859</v>
      </c>
      <c r="K12" s="53">
        <v>2189809</v>
      </c>
      <c r="L12" s="53">
        <v>2485724</v>
      </c>
      <c r="M12" s="53">
        <v>842883</v>
      </c>
      <c r="N12" s="53">
        <v>264857</v>
      </c>
      <c r="O12" s="53"/>
      <c r="P12" s="53"/>
      <c r="Q12" s="53"/>
    </row>
    <row r="13" spans="1:17" ht="15.95" customHeight="1">
      <c r="A13" s="1">
        <v>2022</v>
      </c>
      <c r="B13" s="53">
        <v>12664687</v>
      </c>
      <c r="C13" s="53">
        <v>583766</v>
      </c>
      <c r="D13" s="53">
        <v>438760</v>
      </c>
      <c r="E13" s="53">
        <v>1428673</v>
      </c>
      <c r="F13" s="53">
        <v>636599</v>
      </c>
      <c r="G13" s="53">
        <v>1670619</v>
      </c>
      <c r="H13" s="53">
        <v>0</v>
      </c>
      <c r="I13" s="53">
        <v>1308630</v>
      </c>
      <c r="J13" s="53">
        <v>1186141</v>
      </c>
      <c r="K13" s="53">
        <v>1996754</v>
      </c>
      <c r="L13" s="53">
        <v>2511861</v>
      </c>
      <c r="M13" s="53">
        <v>902884</v>
      </c>
      <c r="N13" s="53">
        <v>273739</v>
      </c>
      <c r="O13" s="53"/>
      <c r="P13" s="53"/>
      <c r="Q13" s="53"/>
    </row>
    <row r="14" spans="1:17" ht="15.95" customHeight="1">
      <c r="A14" s="1">
        <v>2023</v>
      </c>
      <c r="B14" s="53">
        <v>12551328</v>
      </c>
      <c r="C14" s="53">
        <v>643758</v>
      </c>
      <c r="D14" s="53">
        <v>498939</v>
      </c>
      <c r="E14" s="53">
        <v>1378216</v>
      </c>
      <c r="F14" s="53">
        <v>619443</v>
      </c>
      <c r="G14" s="53">
        <v>1662614</v>
      </c>
      <c r="H14" s="53">
        <v>0</v>
      </c>
      <c r="I14" s="53">
        <v>1220254</v>
      </c>
      <c r="J14" s="53">
        <v>1291642</v>
      </c>
      <c r="K14" s="53">
        <v>1938480</v>
      </c>
      <c r="L14" s="53">
        <v>2501855</v>
      </c>
      <c r="M14" s="53">
        <v>796127</v>
      </c>
      <c r="N14" s="53">
        <v>265838</v>
      </c>
      <c r="O14" s="53"/>
      <c r="P14" s="53"/>
      <c r="Q14" s="53"/>
    </row>
    <row r="15" spans="1:17" ht="15.95" customHeight="1">
      <c r="A15" s="1">
        <v>2024</v>
      </c>
      <c r="B15" s="53">
        <v>12613794</v>
      </c>
      <c r="C15" s="53">
        <v>227887</v>
      </c>
      <c r="D15" s="53">
        <v>807249</v>
      </c>
      <c r="E15" s="53">
        <v>1362875</v>
      </c>
      <c r="F15" s="53">
        <v>471837</v>
      </c>
      <c r="G15" s="53">
        <v>1636267</v>
      </c>
      <c r="H15" s="53">
        <v>0</v>
      </c>
      <c r="I15" s="53">
        <v>1133700</v>
      </c>
      <c r="J15" s="53">
        <v>1498384</v>
      </c>
      <c r="K15" s="53">
        <v>2373615</v>
      </c>
      <c r="L15" s="53">
        <v>2088499</v>
      </c>
      <c r="M15" s="53">
        <v>764609</v>
      </c>
      <c r="N15" s="53">
        <v>248872</v>
      </c>
      <c r="O15" s="53"/>
      <c r="P15" s="53"/>
      <c r="Q15" s="53"/>
    </row>
    <row r="16" spans="1:17" ht="15.95" customHeight="1">
      <c r="A16" s="124"/>
    </row>
    <row r="17" spans="1:15" s="1" customFormat="1">
      <c r="A17" s="54" t="s">
        <v>1277</v>
      </c>
      <c r="B17" s="55"/>
      <c r="C17" s="56"/>
      <c r="E17" s="27"/>
      <c r="G17" s="11"/>
    </row>
    <row r="18" spans="1:15" s="1" customFormat="1"/>
    <row r="19" spans="1:15" s="1" customFormat="1">
      <c r="A19" s="57" t="s">
        <v>1278</v>
      </c>
      <c r="C19" s="2"/>
    </row>
    <row r="20" spans="1:15" s="1" customFormat="1">
      <c r="A20" s="11" t="s">
        <v>609</v>
      </c>
      <c r="B20" s="9"/>
      <c r="C20" s="9"/>
      <c r="D20" s="9"/>
      <c r="E20" s="9"/>
      <c r="F20" s="9"/>
      <c r="G20" s="9"/>
      <c r="H20" s="9"/>
      <c r="I20" s="9"/>
      <c r="J20" s="9"/>
      <c r="K20" s="9"/>
      <c r="L20" s="9"/>
      <c r="M20" s="9"/>
      <c r="N20" s="9"/>
      <c r="O20" s="9"/>
    </row>
  </sheetData>
  <hyperlinks>
    <hyperlink ref="A17" location="Metadaten!A1" display="Metadaten &lt;&lt;&lt;" xr:uid="{4973092A-3838-43D3-9963-909A7622CA89}"/>
    <hyperlink ref="A4" location="Inhalt!A1" display="&lt;&lt;&lt; Inhalt" xr:uid="{430177B8-2C0E-4B36-9161-54A7CC165465}"/>
  </hyperlinks>
  <pageMargins left="0.59055118110236227" right="0.59055118110236227" top="0.98425196850393704" bottom="0.98425196850393704" header="0.51181102362204722" footer="0.51181102362204722"/>
  <pageSetup paperSize="9" scale="75" orientation="portrait" verticalDpi="4294967292"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P96"/>
  <sheetViews>
    <sheetView workbookViewId="0">
      <pane ySplit="10" topLeftCell="A11" activePane="bottomLeft" state="frozen"/>
      <selection pane="bottomLeft" activeCell="A4" sqref="A4"/>
    </sheetView>
  </sheetViews>
  <sheetFormatPr baseColWidth="10" defaultColWidth="6.5703125" defaultRowHeight="12.75" customHeight="1"/>
  <cols>
    <col min="1" max="1" width="7" style="1" customWidth="1"/>
    <col min="2" max="2" width="5.28515625" style="1" bestFit="1" customWidth="1"/>
    <col min="3" max="3" width="7.5703125" style="1" bestFit="1" customWidth="1"/>
    <col min="4" max="4" width="9.42578125" style="1" bestFit="1" customWidth="1"/>
    <col min="5" max="5" width="6.28515625" style="1" bestFit="1" customWidth="1"/>
    <col min="6" max="6" width="6.7109375" style="1" bestFit="1" customWidth="1"/>
    <col min="7" max="7" width="6.42578125" style="1" bestFit="1" customWidth="1"/>
    <col min="8" max="9" width="6.28515625" style="1" bestFit="1" customWidth="1"/>
    <col min="10" max="10" width="7.140625" style="1" bestFit="1" customWidth="1"/>
    <col min="11" max="11" width="37.140625" style="1" bestFit="1" customWidth="1"/>
    <col min="12" max="14" width="6.5703125" style="1" customWidth="1"/>
    <col min="15" max="16384" width="6.5703125" style="1"/>
  </cols>
  <sheetData>
    <row r="1" spans="1:14" ht="15.75">
      <c r="A1" s="49" t="s">
        <v>68</v>
      </c>
      <c r="B1" s="53"/>
    </row>
    <row r="2" spans="1:14" ht="12.75" customHeight="1">
      <c r="A2" s="1" t="s">
        <v>1811</v>
      </c>
    </row>
    <row r="3" spans="1:14"/>
    <row r="4" spans="1:14">
      <c r="A4" s="51" t="s">
        <v>1274</v>
      </c>
    </row>
    <row r="5" spans="1:14">
      <c r="A5" s="2"/>
    </row>
    <row r="6" spans="1:14">
      <c r="A6" s="52" t="s">
        <v>1303</v>
      </c>
    </row>
    <row r="7" spans="1:14"/>
    <row r="8" spans="1:14" s="50" customFormat="1">
      <c r="B8" s="50" t="s">
        <v>1214</v>
      </c>
    </row>
    <row r="9" spans="1:14" s="50" customFormat="1">
      <c r="C9" s="50" t="s">
        <v>1215</v>
      </c>
      <c r="E9" s="50" t="s">
        <v>21</v>
      </c>
    </row>
    <row r="10" spans="1:14" s="50" customFormat="1">
      <c r="A10" s="50" t="s">
        <v>5</v>
      </c>
      <c r="B10" s="50" t="s">
        <v>9</v>
      </c>
      <c r="C10" s="50" t="s">
        <v>1216</v>
      </c>
      <c r="D10" s="50" t="s">
        <v>1213</v>
      </c>
      <c r="E10" s="50" t="s">
        <v>64</v>
      </c>
      <c r="F10" s="50" t="s">
        <v>65</v>
      </c>
      <c r="G10" s="50" t="s">
        <v>50</v>
      </c>
      <c r="H10" s="50" t="s">
        <v>53</v>
      </c>
      <c r="I10" s="50" t="s">
        <v>54</v>
      </c>
      <c r="J10" s="50" t="s">
        <v>56</v>
      </c>
      <c r="K10" s="50" t="s">
        <v>724</v>
      </c>
    </row>
    <row r="11" spans="1:14">
      <c r="A11" s="1">
        <v>1954</v>
      </c>
      <c r="B11" s="53">
        <v>340.7</v>
      </c>
      <c r="C11" s="53" t="s">
        <v>39</v>
      </c>
      <c r="D11" s="53" t="s">
        <v>39</v>
      </c>
      <c r="E11" s="53">
        <v>219.6</v>
      </c>
      <c r="F11" s="53">
        <v>75.2</v>
      </c>
      <c r="G11" s="53">
        <v>25.9</v>
      </c>
      <c r="H11" s="53">
        <v>20</v>
      </c>
      <c r="I11" s="53" t="s">
        <v>39</v>
      </c>
      <c r="J11" s="53" t="s">
        <v>39</v>
      </c>
      <c r="K11" s="53" t="s">
        <v>39</v>
      </c>
      <c r="N11" s="10"/>
    </row>
    <row r="12" spans="1:14">
      <c r="A12" s="1">
        <v>1955</v>
      </c>
      <c r="B12" s="53">
        <v>552.6</v>
      </c>
      <c r="C12" s="53" t="s">
        <v>39</v>
      </c>
      <c r="D12" s="53" t="s">
        <v>39</v>
      </c>
      <c r="E12" s="53">
        <v>466.2</v>
      </c>
      <c r="F12" s="53">
        <v>48.1</v>
      </c>
      <c r="G12" s="53">
        <v>28.3</v>
      </c>
      <c r="H12" s="53">
        <v>10</v>
      </c>
      <c r="I12" s="53" t="s">
        <v>39</v>
      </c>
      <c r="J12" s="53" t="s">
        <v>39</v>
      </c>
      <c r="K12" s="53" t="s">
        <v>39</v>
      </c>
      <c r="N12" s="10"/>
    </row>
    <row r="13" spans="1:14">
      <c r="A13" s="1">
        <v>1956</v>
      </c>
      <c r="B13" s="53">
        <v>260</v>
      </c>
      <c r="C13" s="53" t="s">
        <v>39</v>
      </c>
      <c r="D13" s="53" t="s">
        <v>39</v>
      </c>
      <c r="E13" s="53">
        <v>230</v>
      </c>
      <c r="F13" s="53" t="s">
        <v>39</v>
      </c>
      <c r="G13" s="53">
        <v>30</v>
      </c>
      <c r="H13" s="53" t="s">
        <v>39</v>
      </c>
      <c r="I13" s="53" t="s">
        <v>67</v>
      </c>
      <c r="J13" s="53" t="s">
        <v>39</v>
      </c>
      <c r="K13" s="53" t="s">
        <v>39</v>
      </c>
    </row>
    <row r="14" spans="1:14">
      <c r="A14" s="1">
        <v>1957</v>
      </c>
      <c r="B14" s="53">
        <v>310.3</v>
      </c>
      <c r="C14" s="53" t="s">
        <v>39</v>
      </c>
      <c r="D14" s="53" t="s">
        <v>39</v>
      </c>
      <c r="E14" s="53">
        <v>281.8</v>
      </c>
      <c r="F14" s="53">
        <v>3.5</v>
      </c>
      <c r="G14" s="53">
        <v>25</v>
      </c>
      <c r="H14" s="53" t="s">
        <v>39</v>
      </c>
      <c r="I14" s="53" t="s">
        <v>67</v>
      </c>
      <c r="J14" s="53" t="s">
        <v>39</v>
      </c>
      <c r="K14" s="53" t="s">
        <v>39</v>
      </c>
    </row>
    <row r="15" spans="1:14">
      <c r="A15" s="1">
        <v>1958</v>
      </c>
      <c r="B15" s="53">
        <v>467.9</v>
      </c>
      <c r="C15" s="53" t="s">
        <v>39</v>
      </c>
      <c r="D15" s="53" t="s">
        <v>39</v>
      </c>
      <c r="E15" s="53">
        <v>367.3</v>
      </c>
      <c r="F15" s="53">
        <v>5.6</v>
      </c>
      <c r="G15" s="53">
        <v>53</v>
      </c>
      <c r="H15" s="53">
        <v>42</v>
      </c>
      <c r="I15" s="53" t="s">
        <v>39</v>
      </c>
      <c r="J15" s="53" t="s">
        <v>39</v>
      </c>
      <c r="K15" s="53" t="s">
        <v>39</v>
      </c>
    </row>
    <row r="16" spans="1:14">
      <c r="A16" s="1">
        <v>1959</v>
      </c>
      <c r="B16" s="53">
        <v>497.8</v>
      </c>
      <c r="C16" s="53" t="s">
        <v>39</v>
      </c>
      <c r="D16" s="53" t="s">
        <v>39</v>
      </c>
      <c r="E16" s="53">
        <v>425.3</v>
      </c>
      <c r="F16" s="53">
        <v>7.5</v>
      </c>
      <c r="G16" s="53">
        <v>5</v>
      </c>
      <c r="H16" s="53">
        <v>55</v>
      </c>
      <c r="I16" s="53">
        <v>5</v>
      </c>
      <c r="J16" s="53" t="s">
        <v>39</v>
      </c>
      <c r="K16" s="53" t="s">
        <v>39</v>
      </c>
    </row>
    <row r="17" spans="1:11">
      <c r="A17" s="1">
        <v>1960</v>
      </c>
      <c r="B17" s="53">
        <v>572</v>
      </c>
      <c r="C17" s="53" t="s">
        <v>39</v>
      </c>
      <c r="D17" s="53" t="s">
        <v>39</v>
      </c>
      <c r="E17" s="53">
        <v>466.5</v>
      </c>
      <c r="F17" s="53">
        <v>30</v>
      </c>
      <c r="G17" s="53">
        <v>46.4</v>
      </c>
      <c r="H17" s="53">
        <v>25.9</v>
      </c>
      <c r="I17" s="53">
        <v>3.2</v>
      </c>
      <c r="J17" s="53" t="s">
        <v>39</v>
      </c>
      <c r="K17" s="53" t="s">
        <v>39</v>
      </c>
    </row>
    <row r="18" spans="1:11">
      <c r="A18" s="1">
        <v>1961</v>
      </c>
      <c r="B18" s="53">
        <v>793</v>
      </c>
      <c r="C18" s="53" t="s">
        <v>39</v>
      </c>
      <c r="D18" s="53" t="s">
        <v>39</v>
      </c>
      <c r="E18" s="53">
        <v>590</v>
      </c>
      <c r="F18" s="53">
        <v>75</v>
      </c>
      <c r="G18" s="53">
        <v>88</v>
      </c>
      <c r="H18" s="53">
        <v>40</v>
      </c>
      <c r="I18" s="53" t="s">
        <v>39</v>
      </c>
      <c r="J18" s="53" t="s">
        <v>39</v>
      </c>
      <c r="K18" s="53" t="s">
        <v>39</v>
      </c>
    </row>
    <row r="19" spans="1:11">
      <c r="A19" s="1">
        <v>1962</v>
      </c>
      <c r="B19" s="53">
        <v>574.79999999999995</v>
      </c>
      <c r="C19" s="53" t="s">
        <v>39</v>
      </c>
      <c r="D19" s="53" t="s">
        <v>39</v>
      </c>
      <c r="E19" s="53">
        <v>449.6</v>
      </c>
      <c r="F19" s="53">
        <v>21</v>
      </c>
      <c r="G19" s="53">
        <v>20</v>
      </c>
      <c r="H19" s="53">
        <v>80.5</v>
      </c>
      <c r="I19" s="53">
        <v>3.7</v>
      </c>
      <c r="J19" s="53" t="s">
        <v>39</v>
      </c>
      <c r="K19" s="53" t="s">
        <v>39</v>
      </c>
    </row>
    <row r="20" spans="1:11">
      <c r="A20" s="1">
        <v>1963</v>
      </c>
      <c r="B20" s="53">
        <v>381.9</v>
      </c>
      <c r="C20" s="53" t="s">
        <v>39</v>
      </c>
      <c r="D20" s="53" t="s">
        <v>39</v>
      </c>
      <c r="E20" s="53">
        <v>262.7</v>
      </c>
      <c r="F20" s="53">
        <v>70</v>
      </c>
      <c r="G20" s="53">
        <v>16.3</v>
      </c>
      <c r="H20" s="53">
        <v>31.9</v>
      </c>
      <c r="I20" s="53">
        <v>1</v>
      </c>
      <c r="J20" s="53" t="s">
        <v>39</v>
      </c>
      <c r="K20" s="53" t="s">
        <v>39</v>
      </c>
    </row>
    <row r="21" spans="1:11">
      <c r="A21" s="1">
        <v>1964</v>
      </c>
      <c r="B21" s="53">
        <v>757.6</v>
      </c>
      <c r="C21" s="53" t="s">
        <v>39</v>
      </c>
      <c r="D21" s="53" t="s">
        <v>39</v>
      </c>
      <c r="E21" s="53">
        <v>515</v>
      </c>
      <c r="F21" s="53">
        <v>74</v>
      </c>
      <c r="G21" s="53">
        <v>100</v>
      </c>
      <c r="H21" s="53">
        <v>63</v>
      </c>
      <c r="I21" s="53">
        <v>5.6</v>
      </c>
      <c r="J21" s="53" t="s">
        <v>39</v>
      </c>
      <c r="K21" s="53" t="s">
        <v>39</v>
      </c>
    </row>
    <row r="22" spans="1:11">
      <c r="A22" s="1">
        <v>1965</v>
      </c>
      <c r="B22" s="53">
        <v>623.5</v>
      </c>
      <c r="C22" s="53">
        <v>617.29999999999995</v>
      </c>
      <c r="D22" s="53">
        <v>6.2</v>
      </c>
      <c r="E22" s="53">
        <v>423.1</v>
      </c>
      <c r="F22" s="53">
        <v>74.900000000000006</v>
      </c>
      <c r="G22" s="53">
        <v>92.8</v>
      </c>
      <c r="H22" s="53">
        <v>31</v>
      </c>
      <c r="I22" s="53">
        <v>1.7</v>
      </c>
      <c r="J22" s="53" t="s">
        <v>39</v>
      </c>
      <c r="K22" s="53" t="s">
        <v>39</v>
      </c>
    </row>
    <row r="23" spans="1:11">
      <c r="A23" s="1">
        <v>1966</v>
      </c>
      <c r="B23" s="53">
        <v>435.1</v>
      </c>
      <c r="C23" s="53">
        <v>430.5</v>
      </c>
      <c r="D23" s="53">
        <v>4.5999999999999996</v>
      </c>
      <c r="E23" s="53">
        <v>284</v>
      </c>
      <c r="F23" s="53">
        <v>80</v>
      </c>
      <c r="G23" s="53">
        <v>34.1</v>
      </c>
      <c r="H23" s="53">
        <v>39.9</v>
      </c>
      <c r="I23" s="53">
        <v>2.1</v>
      </c>
      <c r="J23" s="53" t="s">
        <v>39</v>
      </c>
      <c r="K23" s="53" t="s">
        <v>39</v>
      </c>
    </row>
    <row r="24" spans="1:11">
      <c r="A24" s="1">
        <v>1967</v>
      </c>
      <c r="B24" s="53">
        <v>292.60000000000002</v>
      </c>
      <c r="C24" s="53">
        <v>285.10000000000002</v>
      </c>
      <c r="D24" s="53">
        <v>7.5</v>
      </c>
      <c r="E24" s="53">
        <v>190.1</v>
      </c>
      <c r="F24" s="53">
        <v>48</v>
      </c>
      <c r="G24" s="53">
        <v>30.9</v>
      </c>
      <c r="H24" s="53">
        <v>20.7</v>
      </c>
      <c r="I24" s="53">
        <v>1.4</v>
      </c>
      <c r="J24" s="53">
        <v>1.5</v>
      </c>
      <c r="K24" s="53" t="s">
        <v>39</v>
      </c>
    </row>
    <row r="25" spans="1:11">
      <c r="A25" s="1">
        <v>1968</v>
      </c>
      <c r="B25" s="53">
        <v>735.6</v>
      </c>
      <c r="C25" s="53">
        <v>723.6</v>
      </c>
      <c r="D25" s="53">
        <v>12</v>
      </c>
      <c r="E25" s="53">
        <v>500</v>
      </c>
      <c r="F25" s="53">
        <v>121.7</v>
      </c>
      <c r="G25" s="53">
        <v>49.2</v>
      </c>
      <c r="H25" s="53">
        <v>54.2</v>
      </c>
      <c r="I25" s="53">
        <v>3.4</v>
      </c>
      <c r="J25" s="53">
        <v>7.1</v>
      </c>
      <c r="K25" s="53" t="s">
        <v>39</v>
      </c>
    </row>
    <row r="26" spans="1:11">
      <c r="A26" s="1">
        <v>1969</v>
      </c>
      <c r="B26" s="53">
        <v>551.9</v>
      </c>
      <c r="C26" s="53">
        <v>542.9</v>
      </c>
      <c r="D26" s="53">
        <v>9</v>
      </c>
      <c r="E26" s="53">
        <v>381.9</v>
      </c>
      <c r="F26" s="53">
        <v>67</v>
      </c>
      <c r="G26" s="53">
        <v>50.4</v>
      </c>
      <c r="H26" s="53">
        <v>35.6</v>
      </c>
      <c r="I26" s="53">
        <v>2.5</v>
      </c>
      <c r="J26" s="53">
        <v>14.5</v>
      </c>
      <c r="K26" s="53" t="s">
        <v>39</v>
      </c>
    </row>
    <row r="27" spans="1:11">
      <c r="A27" s="1">
        <v>1970</v>
      </c>
      <c r="B27" s="53">
        <v>715.5</v>
      </c>
      <c r="C27" s="53">
        <v>696</v>
      </c>
      <c r="D27" s="53">
        <v>19.5</v>
      </c>
      <c r="E27" s="53">
        <v>468.6</v>
      </c>
      <c r="F27" s="53">
        <v>92.4</v>
      </c>
      <c r="G27" s="53">
        <v>88.3</v>
      </c>
      <c r="H27" s="53">
        <v>49.5</v>
      </c>
      <c r="I27" s="53">
        <v>3.1</v>
      </c>
      <c r="J27" s="53">
        <v>13.5</v>
      </c>
      <c r="K27" s="53" t="s">
        <v>39</v>
      </c>
    </row>
    <row r="28" spans="1:11">
      <c r="A28" s="1">
        <v>1971</v>
      </c>
      <c r="B28" s="53">
        <v>420.2</v>
      </c>
      <c r="C28" s="53">
        <v>401.7</v>
      </c>
      <c r="D28" s="53">
        <v>18.5</v>
      </c>
      <c r="E28" s="53">
        <v>260.8</v>
      </c>
      <c r="F28" s="53">
        <v>75.3</v>
      </c>
      <c r="G28" s="53">
        <v>27.6</v>
      </c>
      <c r="H28" s="53">
        <v>27.4</v>
      </c>
      <c r="I28" s="53">
        <v>1.9</v>
      </c>
      <c r="J28" s="53">
        <v>8.6999999999999993</v>
      </c>
      <c r="K28" s="53" t="s">
        <v>39</v>
      </c>
    </row>
    <row r="29" spans="1:11">
      <c r="A29" s="1">
        <v>1972</v>
      </c>
      <c r="B29" s="53">
        <v>380</v>
      </c>
      <c r="C29" s="53">
        <v>364.2</v>
      </c>
      <c r="D29" s="53">
        <v>15.8</v>
      </c>
      <c r="E29" s="53">
        <v>297.7</v>
      </c>
      <c r="F29" s="53">
        <v>45.6</v>
      </c>
      <c r="G29" s="53">
        <v>21.9</v>
      </c>
      <c r="H29" s="53">
        <v>14</v>
      </c>
      <c r="I29" s="53">
        <v>0.8</v>
      </c>
      <c r="J29" s="53" t="s">
        <v>39</v>
      </c>
      <c r="K29" s="53" t="s">
        <v>39</v>
      </c>
    </row>
    <row r="30" spans="1:11">
      <c r="A30" s="1">
        <v>1973</v>
      </c>
      <c r="B30" s="53">
        <v>683.3</v>
      </c>
      <c r="C30" s="53">
        <v>654.29999999999995</v>
      </c>
      <c r="D30" s="53">
        <v>29</v>
      </c>
      <c r="E30" s="53">
        <v>517.79999999999995</v>
      </c>
      <c r="F30" s="53">
        <v>88</v>
      </c>
      <c r="G30" s="53">
        <v>33.6</v>
      </c>
      <c r="H30" s="53">
        <v>25.7</v>
      </c>
      <c r="I30" s="53">
        <v>2.1</v>
      </c>
      <c r="J30" s="53">
        <v>10.3</v>
      </c>
      <c r="K30" s="53">
        <v>5.8</v>
      </c>
    </row>
    <row r="31" spans="1:11">
      <c r="A31" s="1">
        <v>1974</v>
      </c>
      <c r="B31" s="53">
        <v>408</v>
      </c>
      <c r="C31" s="53">
        <v>397.7</v>
      </c>
      <c r="D31" s="53">
        <v>10.3</v>
      </c>
      <c r="E31" s="53">
        <v>265.8</v>
      </c>
      <c r="F31" s="53">
        <v>56.8</v>
      </c>
      <c r="G31" s="53">
        <v>48</v>
      </c>
      <c r="H31" s="53">
        <v>25</v>
      </c>
      <c r="I31" s="53">
        <v>2</v>
      </c>
      <c r="J31" s="53">
        <v>10.4</v>
      </c>
      <c r="K31" s="53" t="s">
        <v>39</v>
      </c>
    </row>
    <row r="32" spans="1:11">
      <c r="A32" s="1">
        <v>1975</v>
      </c>
      <c r="B32" s="53">
        <v>572</v>
      </c>
      <c r="C32" s="53">
        <v>532.1</v>
      </c>
      <c r="D32" s="53">
        <v>39.9</v>
      </c>
      <c r="E32" s="53">
        <v>366.3</v>
      </c>
      <c r="F32" s="53">
        <v>60</v>
      </c>
      <c r="G32" s="53">
        <v>61.6</v>
      </c>
      <c r="H32" s="53">
        <v>58.5</v>
      </c>
      <c r="I32" s="53">
        <v>2.7</v>
      </c>
      <c r="J32" s="53">
        <v>13.1</v>
      </c>
      <c r="K32" s="53">
        <v>9.8000000000000007</v>
      </c>
    </row>
    <row r="33" spans="1:11">
      <c r="A33" s="1">
        <v>1976</v>
      </c>
      <c r="B33" s="53">
        <v>618</v>
      </c>
      <c r="C33" s="53">
        <v>559.29999999999995</v>
      </c>
      <c r="D33" s="53">
        <v>58.7</v>
      </c>
      <c r="E33" s="53">
        <v>355.1</v>
      </c>
      <c r="F33" s="53">
        <v>101.3</v>
      </c>
      <c r="G33" s="53">
        <v>73.7</v>
      </c>
      <c r="H33" s="53">
        <v>58.9</v>
      </c>
      <c r="I33" s="53">
        <v>2.5</v>
      </c>
      <c r="J33" s="53">
        <v>7.7</v>
      </c>
      <c r="K33" s="53">
        <v>18.8</v>
      </c>
    </row>
    <row r="34" spans="1:11">
      <c r="A34" s="1">
        <v>1977</v>
      </c>
      <c r="B34" s="53">
        <v>537.4</v>
      </c>
      <c r="C34" s="53">
        <v>477.9</v>
      </c>
      <c r="D34" s="53">
        <v>59.5</v>
      </c>
      <c r="E34" s="53">
        <v>349.6</v>
      </c>
      <c r="F34" s="53">
        <v>47</v>
      </c>
      <c r="G34" s="53">
        <v>57.3</v>
      </c>
      <c r="H34" s="53">
        <v>51.3</v>
      </c>
      <c r="I34" s="53">
        <v>2.1</v>
      </c>
      <c r="J34" s="53">
        <v>9.5</v>
      </c>
      <c r="K34" s="53">
        <v>20.6</v>
      </c>
    </row>
    <row r="35" spans="1:11">
      <c r="A35" s="1">
        <v>1978</v>
      </c>
      <c r="B35" s="53">
        <v>363.8</v>
      </c>
      <c r="C35" s="53">
        <v>332.1</v>
      </c>
      <c r="D35" s="53">
        <v>31.7</v>
      </c>
      <c r="E35" s="53">
        <v>252.8</v>
      </c>
      <c r="F35" s="53">
        <v>41.3</v>
      </c>
      <c r="G35" s="53">
        <v>27.9</v>
      </c>
      <c r="H35" s="53">
        <v>32.9</v>
      </c>
      <c r="I35" s="53">
        <v>0</v>
      </c>
      <c r="J35" s="53">
        <v>3.3</v>
      </c>
      <c r="K35" s="53">
        <v>5.6</v>
      </c>
    </row>
    <row r="36" spans="1:11">
      <c r="A36" s="1">
        <v>1979</v>
      </c>
      <c r="B36" s="53">
        <v>538.20000000000005</v>
      </c>
      <c r="C36" s="53">
        <v>474.7</v>
      </c>
      <c r="D36" s="53">
        <v>63.5</v>
      </c>
      <c r="E36" s="53">
        <v>357</v>
      </c>
      <c r="F36" s="53">
        <v>54.3</v>
      </c>
      <c r="G36" s="53">
        <v>47.2</v>
      </c>
      <c r="H36" s="53">
        <v>36</v>
      </c>
      <c r="I36" s="53">
        <v>2.2000000000000002</v>
      </c>
      <c r="J36" s="53">
        <v>7</v>
      </c>
      <c r="K36" s="53">
        <v>34.5</v>
      </c>
    </row>
    <row r="37" spans="1:11">
      <c r="A37" s="1">
        <v>1980</v>
      </c>
      <c r="B37" s="53">
        <v>454.5</v>
      </c>
      <c r="C37" s="53">
        <v>416.8</v>
      </c>
      <c r="D37" s="53">
        <v>37.700000000000003</v>
      </c>
      <c r="E37" s="53">
        <v>326.3</v>
      </c>
      <c r="F37" s="53">
        <v>44.9</v>
      </c>
      <c r="G37" s="53">
        <v>33.700000000000003</v>
      </c>
      <c r="H37" s="53">
        <v>27.9</v>
      </c>
      <c r="I37" s="53">
        <v>2.2999999999999998</v>
      </c>
      <c r="J37" s="53">
        <v>1.5</v>
      </c>
      <c r="K37" s="53">
        <v>17.899999999999999</v>
      </c>
    </row>
    <row r="38" spans="1:11">
      <c r="A38" s="1">
        <v>1981</v>
      </c>
      <c r="B38" s="53">
        <v>273.7</v>
      </c>
      <c r="C38" s="53">
        <v>269.2</v>
      </c>
      <c r="D38" s="53">
        <v>4.5</v>
      </c>
      <c r="E38" s="53">
        <v>195.3</v>
      </c>
      <c r="F38" s="53">
        <v>36.200000000000003</v>
      </c>
      <c r="G38" s="53">
        <v>11</v>
      </c>
      <c r="H38" s="53">
        <v>20.6</v>
      </c>
      <c r="I38" s="53">
        <v>1</v>
      </c>
      <c r="J38" s="53">
        <v>0</v>
      </c>
      <c r="K38" s="53">
        <v>9.6</v>
      </c>
    </row>
    <row r="39" spans="1:11">
      <c r="A39" s="1">
        <v>1982</v>
      </c>
      <c r="B39" s="53">
        <v>791.9</v>
      </c>
      <c r="C39" s="53">
        <v>677.3</v>
      </c>
      <c r="D39" s="53">
        <v>114.6</v>
      </c>
      <c r="E39" s="53">
        <v>418.6</v>
      </c>
      <c r="F39" s="53">
        <v>56.5</v>
      </c>
      <c r="G39" s="53">
        <v>100.6</v>
      </c>
      <c r="H39" s="53">
        <v>121.1</v>
      </c>
      <c r="I39" s="53">
        <v>6.4</v>
      </c>
      <c r="J39" s="53">
        <v>0</v>
      </c>
      <c r="K39" s="53">
        <v>88.8</v>
      </c>
    </row>
    <row r="40" spans="1:11">
      <c r="A40" s="1">
        <v>1983</v>
      </c>
      <c r="B40" s="53">
        <v>801.2</v>
      </c>
      <c r="C40" s="53">
        <v>664.7</v>
      </c>
      <c r="D40" s="53">
        <v>136.5</v>
      </c>
      <c r="E40" s="53">
        <v>414.8</v>
      </c>
      <c r="F40" s="53">
        <v>65.900000000000006</v>
      </c>
      <c r="G40" s="53">
        <v>55.6</v>
      </c>
      <c r="H40" s="53">
        <v>153.69999999999999</v>
      </c>
      <c r="I40" s="53">
        <v>14.9</v>
      </c>
      <c r="J40" s="53">
        <v>0</v>
      </c>
      <c r="K40" s="53">
        <v>96.3</v>
      </c>
    </row>
    <row r="41" spans="1:11">
      <c r="A41" s="1">
        <v>1984</v>
      </c>
      <c r="B41" s="53">
        <v>485.4</v>
      </c>
      <c r="C41" s="53">
        <v>383.2</v>
      </c>
      <c r="D41" s="53">
        <v>102.2</v>
      </c>
      <c r="E41" s="53">
        <v>275.5</v>
      </c>
      <c r="F41" s="53">
        <v>58.1</v>
      </c>
      <c r="G41" s="53">
        <v>40.1</v>
      </c>
      <c r="H41" s="53">
        <v>48.9</v>
      </c>
      <c r="I41" s="53">
        <v>10.6</v>
      </c>
      <c r="J41" s="53">
        <v>0</v>
      </c>
      <c r="K41" s="53">
        <v>52.2</v>
      </c>
    </row>
    <row r="42" spans="1:11">
      <c r="A42" s="1">
        <v>1985</v>
      </c>
      <c r="B42" s="53">
        <v>327.2</v>
      </c>
      <c r="C42" s="53">
        <v>298.5</v>
      </c>
      <c r="D42" s="53">
        <v>28.7</v>
      </c>
      <c r="E42" s="53">
        <v>230.6</v>
      </c>
      <c r="F42" s="53">
        <v>31.3</v>
      </c>
      <c r="G42" s="53">
        <v>25</v>
      </c>
      <c r="H42" s="53">
        <v>29.1</v>
      </c>
      <c r="I42" s="53">
        <v>11.2</v>
      </c>
      <c r="J42" s="53">
        <v>0</v>
      </c>
      <c r="K42" s="53">
        <v>0</v>
      </c>
    </row>
    <row r="43" spans="1:11">
      <c r="A43" s="1">
        <v>1986</v>
      </c>
      <c r="B43" s="53">
        <v>1002.4</v>
      </c>
      <c r="C43" s="53">
        <v>822.4</v>
      </c>
      <c r="D43" s="53">
        <v>180</v>
      </c>
      <c r="E43" s="53">
        <v>666</v>
      </c>
      <c r="F43" s="53">
        <v>98.7</v>
      </c>
      <c r="G43" s="53">
        <v>86.3</v>
      </c>
      <c r="H43" s="53">
        <v>61.5</v>
      </c>
      <c r="I43" s="53">
        <v>48.2</v>
      </c>
      <c r="J43" s="53">
        <v>9.8000000000000007</v>
      </c>
      <c r="K43" s="53">
        <v>31.9</v>
      </c>
    </row>
    <row r="44" spans="1:11">
      <c r="A44" s="1">
        <v>1987</v>
      </c>
      <c r="B44" s="53">
        <v>539.70000000000005</v>
      </c>
      <c r="C44" s="53">
        <v>462.7</v>
      </c>
      <c r="D44" s="53">
        <v>77</v>
      </c>
      <c r="E44" s="53">
        <v>326.89999999999998</v>
      </c>
      <c r="F44" s="53">
        <v>84</v>
      </c>
      <c r="G44" s="53">
        <v>36.1</v>
      </c>
      <c r="H44" s="53">
        <v>49</v>
      </c>
      <c r="I44" s="53">
        <v>19.3</v>
      </c>
      <c r="J44" s="53">
        <v>11.2</v>
      </c>
      <c r="K44" s="53">
        <v>13.2</v>
      </c>
    </row>
    <row r="45" spans="1:11">
      <c r="A45" s="1">
        <v>1988</v>
      </c>
      <c r="B45" s="53">
        <v>559.9</v>
      </c>
      <c r="C45" s="53">
        <v>435.2</v>
      </c>
      <c r="D45" s="53">
        <v>124.7</v>
      </c>
      <c r="E45" s="53">
        <v>318.8</v>
      </c>
      <c r="F45" s="53">
        <v>57.6</v>
      </c>
      <c r="G45" s="53">
        <v>34.6</v>
      </c>
      <c r="H45" s="53">
        <v>77.599999999999994</v>
      </c>
      <c r="I45" s="53">
        <v>42.9</v>
      </c>
      <c r="J45" s="53">
        <v>4.9000000000000004</v>
      </c>
      <c r="K45" s="53">
        <v>23.5</v>
      </c>
    </row>
    <row r="46" spans="1:11">
      <c r="A46" s="1">
        <v>1989</v>
      </c>
      <c r="B46" s="53">
        <v>751.9</v>
      </c>
      <c r="C46" s="53">
        <v>577.9</v>
      </c>
      <c r="D46" s="53">
        <v>174</v>
      </c>
      <c r="E46" s="53">
        <v>433.7</v>
      </c>
      <c r="F46" s="53">
        <v>67.8</v>
      </c>
      <c r="G46" s="53">
        <v>34</v>
      </c>
      <c r="H46" s="53">
        <v>89.1</v>
      </c>
      <c r="I46" s="53">
        <v>56.3</v>
      </c>
      <c r="J46" s="53">
        <v>12.9</v>
      </c>
      <c r="K46" s="53">
        <v>58.2</v>
      </c>
    </row>
    <row r="47" spans="1:11">
      <c r="A47" s="1">
        <v>1990</v>
      </c>
      <c r="B47" s="53">
        <v>720.4</v>
      </c>
      <c r="C47" s="53">
        <v>559.70000000000005</v>
      </c>
      <c r="D47" s="53">
        <v>160.69999999999999</v>
      </c>
      <c r="E47" s="53">
        <v>412.1</v>
      </c>
      <c r="F47" s="53">
        <v>71.5</v>
      </c>
      <c r="G47" s="53">
        <v>28.3</v>
      </c>
      <c r="H47" s="53">
        <v>74.099999999999994</v>
      </c>
      <c r="I47" s="53">
        <v>52.4</v>
      </c>
      <c r="J47" s="53">
        <v>14.6</v>
      </c>
      <c r="K47" s="53">
        <v>67.400000000000006</v>
      </c>
    </row>
    <row r="48" spans="1:11">
      <c r="A48" s="1">
        <v>1991</v>
      </c>
      <c r="B48" s="53">
        <v>789.8</v>
      </c>
      <c r="C48" s="53">
        <v>641.29999999999995</v>
      </c>
      <c r="D48" s="53">
        <v>148.5</v>
      </c>
      <c r="E48" s="53">
        <v>438</v>
      </c>
      <c r="F48" s="53">
        <v>68.400000000000006</v>
      </c>
      <c r="G48" s="53">
        <v>37.299999999999997</v>
      </c>
      <c r="H48" s="53">
        <v>81</v>
      </c>
      <c r="I48" s="53">
        <v>59.9</v>
      </c>
      <c r="J48" s="53">
        <v>14.5</v>
      </c>
      <c r="K48" s="53">
        <v>90.6</v>
      </c>
    </row>
    <row r="49" spans="1:11">
      <c r="A49" s="1">
        <v>1992</v>
      </c>
      <c r="B49" s="53">
        <v>1151.3</v>
      </c>
      <c r="C49" s="53">
        <v>876.7</v>
      </c>
      <c r="D49" s="53">
        <v>274.60000000000002</v>
      </c>
      <c r="E49" s="53">
        <v>619.4</v>
      </c>
      <c r="F49" s="53">
        <v>88.9</v>
      </c>
      <c r="G49" s="53">
        <v>54.7</v>
      </c>
      <c r="H49" s="53">
        <v>140.80000000000001</v>
      </c>
      <c r="I49" s="53">
        <v>100.7</v>
      </c>
      <c r="J49" s="53">
        <v>17.899999999999999</v>
      </c>
      <c r="K49" s="53">
        <v>128.9</v>
      </c>
    </row>
    <row r="50" spans="1:11">
      <c r="A50" s="1">
        <v>1993</v>
      </c>
      <c r="B50" s="53">
        <v>635.20000000000005</v>
      </c>
      <c r="C50" s="53">
        <v>462.2</v>
      </c>
      <c r="D50" s="53">
        <v>173</v>
      </c>
      <c r="E50" s="53">
        <v>315.89999999999998</v>
      </c>
      <c r="F50" s="53">
        <v>52.6</v>
      </c>
      <c r="G50" s="53">
        <v>32.5</v>
      </c>
      <c r="H50" s="53">
        <v>93.4</v>
      </c>
      <c r="I50" s="53">
        <v>76.8</v>
      </c>
      <c r="J50" s="53">
        <v>14.7</v>
      </c>
      <c r="K50" s="53">
        <v>49.3</v>
      </c>
    </row>
    <row r="51" spans="1:11">
      <c r="A51" s="1">
        <v>1994</v>
      </c>
      <c r="B51" s="53">
        <v>731.33</v>
      </c>
      <c r="C51" s="53">
        <v>548.45000000000005</v>
      </c>
      <c r="D51" s="53">
        <v>182.88</v>
      </c>
      <c r="E51" s="53">
        <v>393.98</v>
      </c>
      <c r="F51" s="53">
        <v>55.89</v>
      </c>
      <c r="G51" s="53">
        <v>31.34</v>
      </c>
      <c r="H51" s="53">
        <v>114.09</v>
      </c>
      <c r="I51" s="53">
        <v>72.17</v>
      </c>
      <c r="J51" s="53">
        <v>19.91</v>
      </c>
      <c r="K51" s="53">
        <v>43.95</v>
      </c>
    </row>
    <row r="52" spans="1:11">
      <c r="A52" s="1">
        <v>1995</v>
      </c>
      <c r="B52" s="53">
        <v>854.06</v>
      </c>
      <c r="C52" s="53">
        <v>662.96</v>
      </c>
      <c r="D52" s="53">
        <v>191.1</v>
      </c>
      <c r="E52" s="53">
        <v>445.9</v>
      </c>
      <c r="F52" s="53">
        <v>106.56</v>
      </c>
      <c r="G52" s="53">
        <v>43.09</v>
      </c>
      <c r="H52" s="53">
        <v>68.72</v>
      </c>
      <c r="I52" s="53">
        <v>136.86000000000001</v>
      </c>
      <c r="J52" s="53">
        <v>14.84</v>
      </c>
      <c r="K52" s="53">
        <v>38.06</v>
      </c>
    </row>
    <row r="53" spans="1:11">
      <c r="A53" s="1">
        <v>1996</v>
      </c>
      <c r="B53" s="53">
        <v>719.56</v>
      </c>
      <c r="C53" s="53">
        <v>543.03</v>
      </c>
      <c r="D53" s="53">
        <v>176.53</v>
      </c>
      <c r="E53" s="53">
        <v>328.18</v>
      </c>
      <c r="F53" s="53">
        <v>78.489999999999995</v>
      </c>
      <c r="G53" s="53">
        <v>42.66</v>
      </c>
      <c r="H53" s="53">
        <v>109.76</v>
      </c>
      <c r="I53" s="53">
        <v>93.65</v>
      </c>
      <c r="J53" s="53">
        <v>14.75</v>
      </c>
      <c r="K53" s="53">
        <v>52.06</v>
      </c>
    </row>
    <row r="54" spans="1:11">
      <c r="A54" s="1">
        <v>1997</v>
      </c>
      <c r="B54" s="53">
        <v>675.6</v>
      </c>
      <c r="C54" s="53">
        <v>500.5</v>
      </c>
      <c r="D54" s="53">
        <v>175.1</v>
      </c>
      <c r="E54" s="53">
        <v>324.3</v>
      </c>
      <c r="F54" s="53">
        <v>106.5</v>
      </c>
      <c r="G54" s="53">
        <v>33.1</v>
      </c>
      <c r="H54" s="53">
        <v>78.5</v>
      </c>
      <c r="I54" s="53">
        <v>84</v>
      </c>
      <c r="J54" s="53">
        <v>20.5</v>
      </c>
      <c r="K54" s="53">
        <v>28.6</v>
      </c>
    </row>
    <row r="55" spans="1:11">
      <c r="A55" s="1">
        <v>1998</v>
      </c>
      <c r="B55" s="53">
        <v>904.6</v>
      </c>
      <c r="C55" s="53">
        <v>679.3</v>
      </c>
      <c r="D55" s="53">
        <v>225.3</v>
      </c>
      <c r="E55" s="53">
        <v>440</v>
      </c>
      <c r="F55" s="53">
        <v>125.4</v>
      </c>
      <c r="G55" s="53">
        <v>56.3</v>
      </c>
      <c r="H55" s="53">
        <v>104.8</v>
      </c>
      <c r="I55" s="53">
        <v>104</v>
      </c>
      <c r="J55" s="53">
        <v>24.2</v>
      </c>
      <c r="K55" s="53">
        <v>49.7</v>
      </c>
    </row>
    <row r="56" spans="1:11">
      <c r="A56" s="1">
        <v>1999</v>
      </c>
      <c r="B56" s="53">
        <v>1036.9000000000001</v>
      </c>
      <c r="C56" s="53">
        <v>789.3</v>
      </c>
      <c r="D56" s="53">
        <v>247.6</v>
      </c>
      <c r="E56" s="53">
        <v>458.6</v>
      </c>
      <c r="F56" s="53">
        <v>131.4</v>
      </c>
      <c r="G56" s="53">
        <v>70.5</v>
      </c>
      <c r="H56" s="53">
        <v>117.4</v>
      </c>
      <c r="I56" s="53">
        <v>165.1</v>
      </c>
      <c r="J56" s="53">
        <v>23.9</v>
      </c>
      <c r="K56" s="53">
        <v>70.099999999999994</v>
      </c>
    </row>
    <row r="57" spans="1:11">
      <c r="A57" s="1">
        <v>2000</v>
      </c>
      <c r="B57" s="53">
        <v>959.7</v>
      </c>
      <c r="C57" s="53">
        <v>723.2</v>
      </c>
      <c r="D57" s="53">
        <v>236.5</v>
      </c>
      <c r="E57" s="53">
        <v>464.2</v>
      </c>
      <c r="F57" s="53">
        <v>57.8</v>
      </c>
      <c r="G57" s="53">
        <v>55.3</v>
      </c>
      <c r="H57" s="53">
        <v>120.4</v>
      </c>
      <c r="I57" s="53">
        <v>175.5</v>
      </c>
      <c r="J57" s="53">
        <v>19</v>
      </c>
      <c r="K57" s="53">
        <v>67.5</v>
      </c>
    </row>
    <row r="58" spans="1:11">
      <c r="A58" s="1">
        <v>2001</v>
      </c>
      <c r="B58" s="53">
        <v>961.56</v>
      </c>
      <c r="C58" s="53">
        <v>733.56</v>
      </c>
      <c r="D58" s="53">
        <v>228</v>
      </c>
      <c r="E58" s="53">
        <v>398.88</v>
      </c>
      <c r="F58" s="53">
        <v>122.36</v>
      </c>
      <c r="G58" s="53">
        <v>79.290000000000006</v>
      </c>
      <c r="H58" s="53">
        <v>115.07</v>
      </c>
      <c r="I58" s="53">
        <v>157.68</v>
      </c>
      <c r="J58" s="53">
        <v>39.770000000000003</v>
      </c>
      <c r="K58" s="53">
        <v>48.51</v>
      </c>
    </row>
    <row r="59" spans="1:11">
      <c r="A59" s="1">
        <v>2002</v>
      </c>
      <c r="B59" s="53">
        <v>1054.9100000000001</v>
      </c>
      <c r="C59" s="53">
        <v>782.9</v>
      </c>
      <c r="D59" s="53">
        <v>272.01</v>
      </c>
      <c r="E59" s="53">
        <v>479.85</v>
      </c>
      <c r="F59" s="53">
        <v>108.04</v>
      </c>
      <c r="G59" s="53">
        <v>67.459999999999994</v>
      </c>
      <c r="H59" s="53">
        <v>109.67</v>
      </c>
      <c r="I59" s="53">
        <v>175.02</v>
      </c>
      <c r="J59" s="53">
        <v>53.42</v>
      </c>
      <c r="K59" s="53">
        <v>61.45</v>
      </c>
    </row>
    <row r="60" spans="1:11">
      <c r="A60" s="1">
        <v>2003</v>
      </c>
      <c r="B60" s="53">
        <v>1168.2</v>
      </c>
      <c r="C60" s="53">
        <v>792.7</v>
      </c>
      <c r="D60" s="53">
        <v>375.5</v>
      </c>
      <c r="E60" s="53">
        <v>501.5</v>
      </c>
      <c r="F60" s="53">
        <v>108.5</v>
      </c>
      <c r="G60" s="53">
        <v>64.400000000000006</v>
      </c>
      <c r="H60" s="53">
        <v>125.4</v>
      </c>
      <c r="I60" s="53">
        <v>220.7</v>
      </c>
      <c r="J60" s="53">
        <v>75.900000000000006</v>
      </c>
      <c r="K60" s="53">
        <v>71.8</v>
      </c>
    </row>
    <row r="61" spans="1:11">
      <c r="A61" s="1">
        <v>2004</v>
      </c>
      <c r="B61" s="53">
        <v>919.62</v>
      </c>
      <c r="C61" s="53">
        <v>592.41999999999996</v>
      </c>
      <c r="D61" s="53">
        <v>327.2</v>
      </c>
      <c r="E61" s="53">
        <v>344.93</v>
      </c>
      <c r="F61" s="53">
        <v>87.1</v>
      </c>
      <c r="G61" s="53">
        <v>81.53</v>
      </c>
      <c r="H61" s="53">
        <v>103.88</v>
      </c>
      <c r="I61" s="53">
        <v>169.52</v>
      </c>
      <c r="J61" s="53">
        <v>74.680000000000007</v>
      </c>
      <c r="K61" s="53">
        <v>57.98</v>
      </c>
    </row>
    <row r="62" spans="1:11">
      <c r="A62" s="1">
        <v>2005</v>
      </c>
      <c r="B62" s="53">
        <v>982.01</v>
      </c>
      <c r="C62" s="53">
        <v>709.66</v>
      </c>
      <c r="D62" s="53">
        <v>272.35000000000002</v>
      </c>
      <c r="E62" s="53">
        <v>395.66</v>
      </c>
      <c r="F62" s="53">
        <v>125.42</v>
      </c>
      <c r="G62" s="53">
        <v>67.989999999999995</v>
      </c>
      <c r="H62" s="53">
        <v>110.73</v>
      </c>
      <c r="I62" s="53">
        <v>169.56</v>
      </c>
      <c r="J62" s="53">
        <v>71.78</v>
      </c>
      <c r="K62" s="53">
        <v>40.869999999999997</v>
      </c>
    </row>
    <row r="63" spans="1:11">
      <c r="A63" s="1">
        <v>2006</v>
      </c>
      <c r="B63" s="53">
        <v>883.4</v>
      </c>
      <c r="C63" s="53">
        <v>605.70000000000005</v>
      </c>
      <c r="D63" s="53">
        <v>277.7</v>
      </c>
      <c r="E63" s="53">
        <v>362.8</v>
      </c>
      <c r="F63" s="53">
        <v>80.400000000000006</v>
      </c>
      <c r="G63" s="53">
        <v>51</v>
      </c>
      <c r="H63" s="53">
        <v>69.2</v>
      </c>
      <c r="I63" s="53">
        <v>205.6</v>
      </c>
      <c r="J63" s="53">
        <v>67.2</v>
      </c>
      <c r="K63" s="53">
        <v>47.2</v>
      </c>
    </row>
    <row r="64" spans="1:11">
      <c r="A64" s="1">
        <v>2007</v>
      </c>
      <c r="B64" s="53">
        <v>981.3</v>
      </c>
      <c r="C64" s="53">
        <v>662.4</v>
      </c>
      <c r="D64" s="53">
        <v>318.89999999999998</v>
      </c>
      <c r="E64" s="53">
        <v>372.8</v>
      </c>
      <c r="F64" s="53">
        <v>96</v>
      </c>
      <c r="G64" s="53">
        <v>54.2</v>
      </c>
      <c r="H64" s="53">
        <v>108.9</v>
      </c>
      <c r="I64" s="53">
        <v>200.6</v>
      </c>
      <c r="J64" s="53">
        <v>98.4</v>
      </c>
      <c r="K64" s="53">
        <v>50.4</v>
      </c>
    </row>
    <row r="65" spans="1:13">
      <c r="A65" s="1">
        <v>2008</v>
      </c>
      <c r="B65" s="53">
        <v>1093</v>
      </c>
      <c r="C65" s="53">
        <v>766</v>
      </c>
      <c r="D65" s="53">
        <v>327</v>
      </c>
      <c r="E65" s="53">
        <v>412</v>
      </c>
      <c r="F65" s="53">
        <v>107</v>
      </c>
      <c r="G65" s="53">
        <v>60</v>
      </c>
      <c r="H65" s="53">
        <v>107</v>
      </c>
      <c r="I65" s="53">
        <v>227</v>
      </c>
      <c r="J65" s="53">
        <v>103</v>
      </c>
      <c r="K65" s="53">
        <v>77</v>
      </c>
    </row>
    <row r="66" spans="1:13">
      <c r="A66" s="1">
        <v>2009</v>
      </c>
      <c r="B66" s="53">
        <v>1062</v>
      </c>
      <c r="C66" s="53">
        <v>700</v>
      </c>
      <c r="D66" s="53">
        <v>362</v>
      </c>
      <c r="E66" s="53">
        <v>414</v>
      </c>
      <c r="F66" s="53">
        <v>108</v>
      </c>
      <c r="G66" s="53">
        <v>65</v>
      </c>
      <c r="H66" s="53">
        <v>128</v>
      </c>
      <c r="I66" s="53">
        <v>220</v>
      </c>
      <c r="J66" s="53">
        <v>77</v>
      </c>
      <c r="K66" s="53">
        <v>51</v>
      </c>
    </row>
    <row r="67" spans="1:13">
      <c r="A67" s="1">
        <v>2010</v>
      </c>
      <c r="B67" s="53">
        <v>761</v>
      </c>
      <c r="C67" s="53">
        <v>530</v>
      </c>
      <c r="D67" s="53">
        <v>231</v>
      </c>
      <c r="E67" s="53">
        <v>269</v>
      </c>
      <c r="F67" s="53">
        <v>84</v>
      </c>
      <c r="G67" s="53">
        <v>38</v>
      </c>
      <c r="H67" s="53">
        <v>87</v>
      </c>
      <c r="I67" s="53">
        <v>183</v>
      </c>
      <c r="J67" s="53">
        <v>63</v>
      </c>
      <c r="K67" s="53">
        <v>37</v>
      </c>
      <c r="L67" s="6"/>
      <c r="M67" s="6"/>
    </row>
    <row r="68" spans="1:13">
      <c r="A68" s="1">
        <v>2011</v>
      </c>
      <c r="B68" s="53">
        <v>1108</v>
      </c>
      <c r="C68" s="53">
        <v>726</v>
      </c>
      <c r="D68" s="53">
        <v>382</v>
      </c>
      <c r="E68" s="53">
        <v>413</v>
      </c>
      <c r="F68" s="53">
        <v>103</v>
      </c>
      <c r="G68" s="53">
        <v>73</v>
      </c>
      <c r="H68" s="53">
        <v>109</v>
      </c>
      <c r="I68" s="53">
        <v>253</v>
      </c>
      <c r="J68" s="53">
        <v>104</v>
      </c>
      <c r="K68" s="53">
        <v>53</v>
      </c>
      <c r="L68" s="6"/>
      <c r="M68" s="6"/>
    </row>
    <row r="69" spans="1:13">
      <c r="A69" s="1">
        <v>2012</v>
      </c>
      <c r="B69" s="53">
        <v>923</v>
      </c>
      <c r="C69" s="53">
        <v>614</v>
      </c>
      <c r="D69" s="53">
        <v>309</v>
      </c>
      <c r="E69" s="53">
        <v>325</v>
      </c>
      <c r="F69" s="53">
        <v>104</v>
      </c>
      <c r="G69" s="53">
        <v>64</v>
      </c>
      <c r="H69" s="53">
        <v>90</v>
      </c>
      <c r="I69" s="53">
        <v>204</v>
      </c>
      <c r="J69" s="53">
        <v>84</v>
      </c>
      <c r="K69" s="53">
        <v>53</v>
      </c>
      <c r="L69" s="6"/>
      <c r="M69" s="6"/>
    </row>
    <row r="70" spans="1:13">
      <c r="A70" s="1">
        <v>2013</v>
      </c>
      <c r="B70" s="53">
        <v>631</v>
      </c>
      <c r="C70" s="53">
        <v>413</v>
      </c>
      <c r="D70" s="53">
        <v>218</v>
      </c>
      <c r="E70" s="53">
        <v>214</v>
      </c>
      <c r="F70" s="53">
        <v>77</v>
      </c>
      <c r="G70" s="53">
        <v>31</v>
      </c>
      <c r="H70" s="53">
        <v>74</v>
      </c>
      <c r="I70" s="53">
        <v>132</v>
      </c>
      <c r="J70" s="53">
        <v>67</v>
      </c>
      <c r="K70" s="53">
        <v>36</v>
      </c>
      <c r="L70" s="6"/>
      <c r="M70" s="6"/>
    </row>
    <row r="71" spans="1:13">
      <c r="A71" s="1">
        <v>2014</v>
      </c>
      <c r="B71" s="53">
        <v>788</v>
      </c>
      <c r="C71" s="53">
        <v>465</v>
      </c>
      <c r="D71" s="53">
        <v>323</v>
      </c>
      <c r="E71" s="53">
        <v>257</v>
      </c>
      <c r="F71" s="53">
        <v>95</v>
      </c>
      <c r="G71" s="53">
        <v>50</v>
      </c>
      <c r="H71" s="53">
        <v>93</v>
      </c>
      <c r="I71" s="53">
        <v>177</v>
      </c>
      <c r="J71" s="53">
        <v>69</v>
      </c>
      <c r="K71" s="53">
        <v>47</v>
      </c>
      <c r="L71" s="6"/>
      <c r="M71" s="6"/>
    </row>
    <row r="72" spans="1:13">
      <c r="A72" s="1">
        <v>2015</v>
      </c>
      <c r="B72" s="53">
        <v>881</v>
      </c>
      <c r="C72" s="53">
        <v>602</v>
      </c>
      <c r="D72" s="53">
        <v>279</v>
      </c>
      <c r="E72" s="53">
        <v>319</v>
      </c>
      <c r="F72" s="53">
        <v>115</v>
      </c>
      <c r="G72" s="53">
        <v>62</v>
      </c>
      <c r="H72" s="53">
        <v>86</v>
      </c>
      <c r="I72" s="53">
        <v>188</v>
      </c>
      <c r="J72" s="53">
        <v>67</v>
      </c>
      <c r="K72" s="53">
        <v>44</v>
      </c>
      <c r="L72" s="6"/>
      <c r="M72" s="6"/>
    </row>
    <row r="73" spans="1:13">
      <c r="A73" s="1">
        <v>2016</v>
      </c>
      <c r="B73" s="53">
        <v>829</v>
      </c>
      <c r="C73" s="53">
        <v>563</v>
      </c>
      <c r="D73" s="53">
        <v>266</v>
      </c>
      <c r="E73" s="53">
        <v>313</v>
      </c>
      <c r="F73" s="53">
        <v>80</v>
      </c>
      <c r="G73" s="53">
        <v>61</v>
      </c>
      <c r="H73" s="53">
        <v>46</v>
      </c>
      <c r="I73" s="53">
        <v>219</v>
      </c>
      <c r="J73" s="53">
        <v>73</v>
      </c>
      <c r="K73" s="53">
        <v>37</v>
      </c>
      <c r="L73" s="6"/>
      <c r="M73" s="6"/>
    </row>
    <row r="74" spans="1:13">
      <c r="A74" s="1">
        <v>2017</v>
      </c>
      <c r="B74" s="53">
        <v>732</v>
      </c>
      <c r="C74" s="53">
        <v>505</v>
      </c>
      <c r="D74" s="53">
        <v>227</v>
      </c>
      <c r="E74" s="53">
        <v>279</v>
      </c>
      <c r="F74" s="53">
        <v>86</v>
      </c>
      <c r="G74" s="53">
        <v>66</v>
      </c>
      <c r="H74" s="53">
        <v>72</v>
      </c>
      <c r="I74" s="53">
        <v>141</v>
      </c>
      <c r="J74" s="53">
        <v>52</v>
      </c>
      <c r="K74" s="53">
        <v>35</v>
      </c>
      <c r="L74" s="6"/>
      <c r="M74" s="6"/>
    </row>
    <row r="75" spans="1:13">
      <c r="A75" s="1">
        <v>2018</v>
      </c>
      <c r="B75" s="53">
        <v>1343</v>
      </c>
      <c r="C75" s="53">
        <v>883</v>
      </c>
      <c r="D75" s="53">
        <v>460</v>
      </c>
      <c r="E75" s="53">
        <v>481</v>
      </c>
      <c r="F75" s="53">
        <v>126</v>
      </c>
      <c r="G75" s="53">
        <v>64</v>
      </c>
      <c r="H75" s="53">
        <v>121</v>
      </c>
      <c r="I75" s="53">
        <v>378</v>
      </c>
      <c r="J75" s="53">
        <v>117</v>
      </c>
      <c r="K75" s="53">
        <v>56</v>
      </c>
      <c r="L75" s="6"/>
      <c r="M75" s="6"/>
    </row>
    <row r="76" spans="1:13">
      <c r="A76" s="1">
        <v>2019</v>
      </c>
      <c r="B76" s="53">
        <v>1139</v>
      </c>
      <c r="C76" s="53">
        <v>848</v>
      </c>
      <c r="D76" s="53">
        <v>291</v>
      </c>
      <c r="E76" s="53">
        <v>390</v>
      </c>
      <c r="F76" s="53">
        <v>83</v>
      </c>
      <c r="G76" s="53">
        <v>70</v>
      </c>
      <c r="H76" s="53">
        <v>123</v>
      </c>
      <c r="I76" s="53">
        <v>300</v>
      </c>
      <c r="J76" s="53">
        <v>133</v>
      </c>
      <c r="K76" s="53">
        <v>40</v>
      </c>
      <c r="L76" s="6"/>
      <c r="M76" s="6"/>
    </row>
    <row r="77" spans="1:13">
      <c r="A77" s="1">
        <v>2020</v>
      </c>
      <c r="B77" s="53">
        <v>672.71</v>
      </c>
      <c r="C77" s="53">
        <v>413.07</v>
      </c>
      <c r="D77" s="53">
        <v>259.64</v>
      </c>
      <c r="E77" s="53">
        <v>259.07</v>
      </c>
      <c r="F77" s="53">
        <v>54.95</v>
      </c>
      <c r="G77" s="53">
        <v>45.1</v>
      </c>
      <c r="H77" s="53">
        <v>49.57</v>
      </c>
      <c r="I77" s="53">
        <v>180.54</v>
      </c>
      <c r="J77" s="53">
        <v>56.18</v>
      </c>
      <c r="K77" s="53">
        <v>27.32</v>
      </c>
      <c r="L77" s="6"/>
      <c r="M77" s="6"/>
    </row>
    <row r="78" spans="1:13">
      <c r="A78" s="1">
        <v>2021</v>
      </c>
      <c r="B78" s="53">
        <v>700</v>
      </c>
      <c r="C78" s="53">
        <v>450</v>
      </c>
      <c r="D78" s="53">
        <v>250</v>
      </c>
      <c r="E78" s="53">
        <v>225</v>
      </c>
      <c r="F78" s="53">
        <v>71</v>
      </c>
      <c r="G78" s="53">
        <v>58</v>
      </c>
      <c r="H78" s="53">
        <v>20</v>
      </c>
      <c r="I78" s="53">
        <v>215</v>
      </c>
      <c r="J78" s="53">
        <v>81</v>
      </c>
      <c r="K78" s="53">
        <v>30</v>
      </c>
      <c r="L78" s="6"/>
      <c r="M78" s="6"/>
    </row>
    <row r="79" spans="1:13">
      <c r="A79" s="1">
        <v>2022</v>
      </c>
      <c r="B79" s="53">
        <v>963.81</v>
      </c>
      <c r="C79" s="53">
        <v>640.13</v>
      </c>
      <c r="D79" s="53">
        <v>323.69</v>
      </c>
      <c r="E79" s="53">
        <v>340</v>
      </c>
      <c r="F79" s="53">
        <v>100.43</v>
      </c>
      <c r="G79" s="53">
        <v>55.18</v>
      </c>
      <c r="H79" s="53">
        <v>58.42</v>
      </c>
      <c r="I79" s="53">
        <v>233.21</v>
      </c>
      <c r="J79" s="53">
        <v>110.62</v>
      </c>
      <c r="K79" s="53">
        <v>65.73</v>
      </c>
      <c r="L79" s="6"/>
      <c r="M79" s="6"/>
    </row>
    <row r="80" spans="1:13">
      <c r="A80" s="1">
        <v>2023</v>
      </c>
      <c r="B80" s="53">
        <v>880</v>
      </c>
      <c r="C80" s="53">
        <v>593</v>
      </c>
      <c r="D80" s="53">
        <v>288</v>
      </c>
      <c r="E80" s="53">
        <v>253</v>
      </c>
      <c r="F80" s="53">
        <v>96</v>
      </c>
      <c r="G80" s="53">
        <v>70</v>
      </c>
      <c r="H80" s="53">
        <v>48</v>
      </c>
      <c r="I80" s="53">
        <v>296</v>
      </c>
      <c r="J80" s="53">
        <v>78</v>
      </c>
      <c r="K80" s="53">
        <v>43</v>
      </c>
      <c r="L80" s="6"/>
      <c r="M80" s="6"/>
    </row>
    <row r="81" spans="1:16">
      <c r="A81" s="1">
        <v>2024</v>
      </c>
      <c r="B81" s="53">
        <v>542</v>
      </c>
      <c r="C81" s="53">
        <v>320.08499999999998</v>
      </c>
      <c r="D81" s="53">
        <v>221.64750000000001</v>
      </c>
      <c r="E81" s="53">
        <v>167.685</v>
      </c>
      <c r="F81" s="53">
        <v>63.03</v>
      </c>
      <c r="G81" s="53">
        <v>39.090000000000003</v>
      </c>
      <c r="H81" s="53">
        <v>36.307499999999997</v>
      </c>
      <c r="I81" s="53">
        <v>152.94</v>
      </c>
      <c r="J81" s="53">
        <v>46.222499999999997</v>
      </c>
      <c r="K81" s="53">
        <v>36.457499999999996</v>
      </c>
      <c r="L81" s="6"/>
      <c r="M81" s="6"/>
    </row>
    <row r="82" spans="1:16">
      <c r="A82" s="1">
        <v>2025</v>
      </c>
      <c r="B82" s="53">
        <v>702.3</v>
      </c>
      <c r="C82" s="53">
        <v>426.14249999999998</v>
      </c>
      <c r="D82" s="53">
        <v>276.15750000000003</v>
      </c>
      <c r="E82" s="53">
        <v>254.1225</v>
      </c>
      <c r="F82" s="53">
        <v>85.605000000000004</v>
      </c>
      <c r="G82" s="53">
        <v>35.835000000000001</v>
      </c>
      <c r="H82" s="53">
        <v>88.995000000000005</v>
      </c>
      <c r="I82" s="53">
        <v>107.82</v>
      </c>
      <c r="J82" s="53">
        <v>98.144999999999996</v>
      </c>
      <c r="K82" s="53">
        <v>31.7775</v>
      </c>
      <c r="L82" s="6"/>
      <c r="M82" s="6"/>
    </row>
    <row r="83" spans="1:16"/>
    <row r="84" spans="1:16">
      <c r="A84" s="54" t="s">
        <v>1277</v>
      </c>
      <c r="B84" s="55"/>
      <c r="C84" s="56"/>
      <c r="E84" s="27"/>
      <c r="G84" s="11"/>
    </row>
    <row r="85" spans="1:16"/>
    <row r="86" spans="1:16">
      <c r="A86" s="57" t="s">
        <v>1278</v>
      </c>
      <c r="C86" s="2"/>
    </row>
    <row r="87" spans="1:16">
      <c r="A87" s="11" t="s">
        <v>609</v>
      </c>
      <c r="B87" s="9"/>
      <c r="C87" s="9"/>
      <c r="D87" s="9"/>
      <c r="E87" s="9"/>
      <c r="F87" s="9"/>
      <c r="G87" s="9"/>
      <c r="H87" s="9"/>
      <c r="I87" s="9"/>
      <c r="J87" s="9"/>
      <c r="K87" s="9"/>
      <c r="L87" s="9"/>
      <c r="M87" s="9"/>
      <c r="N87" s="9"/>
      <c r="O87" s="9"/>
      <c r="P87" s="9"/>
    </row>
    <row r="89" spans="1:16" s="14" customFormat="1" ht="12.75" customHeight="1">
      <c r="A89" s="14" t="s">
        <v>166</v>
      </c>
    </row>
    <row r="90" spans="1:16" ht="12.75" customHeight="1">
      <c r="A90" s="1" t="s">
        <v>2</v>
      </c>
    </row>
    <row r="91" spans="1:16" ht="12.75" customHeight="1">
      <c r="A91" s="115" t="s">
        <v>1812</v>
      </c>
    </row>
    <row r="92" spans="1:16" ht="12.75" customHeight="1">
      <c r="H92" s="1" t="s">
        <v>20</v>
      </c>
    </row>
    <row r="96" spans="1:16" ht="12.75" customHeight="1">
      <c r="K96" s="1" t="s">
        <v>20</v>
      </c>
    </row>
  </sheetData>
  <phoneticPr fontId="8" type="noConversion"/>
  <hyperlinks>
    <hyperlink ref="A4" location="Inhalt!A1" display="&lt;&lt;&lt; Inhalt" xr:uid="{0E173CB8-17FB-4819-8CAD-D96C85F861C0}"/>
    <hyperlink ref="A84" location="Metadaten!A1" display="Metadaten &lt;&lt;&lt;" xr:uid="{AE6E7191-62CE-4AD6-82A4-2433D483E637}"/>
  </hyperlinks>
  <pageMargins left="0.78740157499999996" right="0.78740157499999996" top="0.984251969" bottom="0.984251969" header="0.4921259845" footer="0.4921259845"/>
  <pageSetup paperSize="9" scale="64"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0">
    <pageSetUpPr fitToPage="1"/>
  </sheetPr>
  <dimension ref="A1:P72"/>
  <sheetViews>
    <sheetView workbookViewId="0">
      <pane ySplit="10" topLeftCell="A11" activePane="bottomLeft" state="frozen"/>
      <selection pane="bottomLeft" activeCell="A4" sqref="A4"/>
    </sheetView>
  </sheetViews>
  <sheetFormatPr baseColWidth="10" defaultColWidth="11.42578125" defaultRowHeight="12.75" customHeight="1"/>
  <cols>
    <col min="1" max="1" width="16.140625" style="1" customWidth="1"/>
    <col min="2" max="2" width="7" style="1" bestFit="1" customWidth="1"/>
    <col min="3" max="3" width="7.7109375" style="1" customWidth="1"/>
    <col min="4" max="7" width="9.140625" style="1" customWidth="1"/>
    <col min="8" max="16384" width="11.42578125" style="1"/>
  </cols>
  <sheetData>
    <row r="1" spans="1:9" ht="15.75">
      <c r="A1" s="49" t="s">
        <v>85</v>
      </c>
      <c r="B1" s="53"/>
    </row>
    <row r="2" spans="1:9" ht="12.75" customHeight="1">
      <c r="A2" s="1" t="s">
        <v>1792</v>
      </c>
    </row>
    <row r="3" spans="1:9"/>
    <row r="4" spans="1:9">
      <c r="A4" s="51" t="s">
        <v>1274</v>
      </c>
    </row>
    <row r="5" spans="1:9">
      <c r="A5" s="2"/>
    </row>
    <row r="6" spans="1:9">
      <c r="A6" s="52" t="s">
        <v>1306</v>
      </c>
    </row>
    <row r="7" spans="1:9"/>
    <row r="8" spans="1:9" s="50" customFormat="1">
      <c r="A8" s="50" t="s">
        <v>69</v>
      </c>
      <c r="B8" s="50" t="s">
        <v>9</v>
      </c>
      <c r="D8" s="50" t="s">
        <v>70</v>
      </c>
    </row>
    <row r="9" spans="1:9" s="50" customFormat="1">
      <c r="D9" s="50" t="s">
        <v>168</v>
      </c>
      <c r="F9" s="50" t="s">
        <v>169</v>
      </c>
    </row>
    <row r="10" spans="1:9" s="50" customFormat="1" ht="15">
      <c r="B10" s="50" t="s">
        <v>1252</v>
      </c>
      <c r="C10" s="50" t="s">
        <v>71</v>
      </c>
      <c r="D10" s="50" t="s">
        <v>1252</v>
      </c>
      <c r="E10" s="50" t="s">
        <v>71</v>
      </c>
      <c r="F10" s="50" t="s">
        <v>1252</v>
      </c>
      <c r="G10" s="50" t="s">
        <v>71</v>
      </c>
    </row>
    <row r="11" spans="1:9">
      <c r="A11" s="14" t="s">
        <v>614</v>
      </c>
      <c r="B11" s="60">
        <v>339.56938574999998</v>
      </c>
      <c r="C11" s="60">
        <v>100</v>
      </c>
      <c r="D11" s="59">
        <v>378.38133714000003</v>
      </c>
      <c r="E11" s="59">
        <v>100</v>
      </c>
      <c r="F11" s="59">
        <v>310.29312930999998</v>
      </c>
      <c r="G11" s="59">
        <v>100</v>
      </c>
    </row>
    <row r="12" spans="1:9">
      <c r="A12" s="2" t="s">
        <v>77</v>
      </c>
      <c r="B12" s="59">
        <v>269.95829237829997</v>
      </c>
      <c r="C12" s="59">
        <v>79.500185737312151</v>
      </c>
      <c r="D12" s="59">
        <v>242.37162857540005</v>
      </c>
      <c r="E12" s="59">
        <v>64.099999999999994</v>
      </c>
      <c r="F12" s="59">
        <v>290.76719827380003</v>
      </c>
      <c r="G12" s="59">
        <v>93.7</v>
      </c>
    </row>
    <row r="13" spans="1:9">
      <c r="A13" s="2" t="s">
        <v>72</v>
      </c>
      <c r="B13" s="59">
        <v>189.10027518000001</v>
      </c>
      <c r="C13" s="59">
        <v>55.688257868811732</v>
      </c>
      <c r="D13" s="59">
        <v>145.49307429000001</v>
      </c>
      <c r="E13" s="59">
        <v>38.5</v>
      </c>
      <c r="F13" s="59">
        <v>221.99363793000001</v>
      </c>
      <c r="G13" s="59">
        <v>71.5</v>
      </c>
    </row>
    <row r="14" spans="1:9">
      <c r="A14" s="2" t="s">
        <v>73</v>
      </c>
      <c r="B14" s="59">
        <v>36.842931204000003</v>
      </c>
      <c r="C14" s="59">
        <v>10.849897767617</v>
      </c>
      <c r="D14" s="59">
        <v>47.705954286000001</v>
      </c>
      <c r="E14" s="59">
        <v>12.6</v>
      </c>
      <c r="F14" s="59">
        <v>28.648840517</v>
      </c>
      <c r="G14" s="59">
        <v>9.1999999999999993</v>
      </c>
    </row>
    <row r="15" spans="1:9">
      <c r="A15" s="2" t="s">
        <v>74</v>
      </c>
      <c r="B15" s="59">
        <v>24.992341523</v>
      </c>
      <c r="C15" s="59">
        <v>7.3600102281894246</v>
      </c>
      <c r="D15" s="59">
        <v>31.712005714</v>
      </c>
      <c r="E15" s="59">
        <v>8.4</v>
      </c>
      <c r="F15" s="59">
        <v>19.923629309999999</v>
      </c>
      <c r="G15" s="59">
        <v>6.4</v>
      </c>
      <c r="I15" s="36"/>
    </row>
    <row r="16" spans="1:9">
      <c r="A16" s="2" t="s">
        <v>75</v>
      </c>
      <c r="B16" s="59">
        <v>18.523407861999999</v>
      </c>
      <c r="C16" s="59">
        <v>5.4549699234775613</v>
      </c>
      <c r="D16" s="59">
        <v>17.087165714000001</v>
      </c>
      <c r="E16" s="59">
        <v>4.5</v>
      </c>
      <c r="F16" s="59">
        <v>19.606780172000001</v>
      </c>
      <c r="G16" s="59">
        <v>6.3</v>
      </c>
    </row>
    <row r="17" spans="1:7">
      <c r="A17" s="2" t="s">
        <v>76</v>
      </c>
      <c r="B17" s="59">
        <v>0.49933660930000001</v>
      </c>
      <c r="C17" s="59">
        <v>0.14704994921645409</v>
      </c>
      <c r="D17" s="59">
        <v>0.37342857140000002</v>
      </c>
      <c r="E17" s="59">
        <v>0.1</v>
      </c>
      <c r="F17" s="59">
        <v>0.5943103448</v>
      </c>
      <c r="G17" s="59">
        <v>0.2</v>
      </c>
    </row>
    <row r="18" spans="1:7">
      <c r="A18" s="2" t="s">
        <v>83</v>
      </c>
      <c r="B18" s="59">
        <v>69.611093366800006</v>
      </c>
      <c r="C18" s="59">
        <v>20.499814261244843</v>
      </c>
      <c r="D18" s="59">
        <v>136.00970857039999</v>
      </c>
      <c r="E18" s="59">
        <v>35.9</v>
      </c>
      <c r="F18" s="59">
        <v>19.525931034700001</v>
      </c>
      <c r="G18" s="59">
        <v>6.3</v>
      </c>
    </row>
    <row r="19" spans="1:7">
      <c r="A19" s="2" t="s">
        <v>78</v>
      </c>
      <c r="B19" s="59">
        <v>37.338695332</v>
      </c>
      <c r="C19" s="59">
        <v>10.995895654589352</v>
      </c>
      <c r="D19" s="59">
        <v>71.725102856999996</v>
      </c>
      <c r="E19" s="59">
        <v>19</v>
      </c>
      <c r="F19" s="59">
        <v>11.400672414000001</v>
      </c>
      <c r="G19" s="59">
        <v>3.7</v>
      </c>
    </row>
    <row r="20" spans="1:7">
      <c r="A20" s="2" t="s">
        <v>79</v>
      </c>
      <c r="B20" s="59">
        <v>6.0653710073999996</v>
      </c>
      <c r="C20" s="59">
        <v>1.7861948873876063</v>
      </c>
      <c r="D20" s="59">
        <v>5.7169142856999997</v>
      </c>
      <c r="E20" s="59">
        <v>1.5</v>
      </c>
      <c r="F20" s="59">
        <v>6.3282155172000003</v>
      </c>
      <c r="G20" s="59">
        <v>2</v>
      </c>
    </row>
    <row r="21" spans="1:7">
      <c r="A21" s="2" t="s">
        <v>80</v>
      </c>
      <c r="B21" s="59">
        <v>14.481739557999999</v>
      </c>
      <c r="C21" s="59">
        <v>4.2647365062119711</v>
      </c>
      <c r="D21" s="59">
        <v>33.680388571000002</v>
      </c>
      <c r="E21" s="59">
        <v>8.9</v>
      </c>
      <c r="F21" s="59">
        <v>0</v>
      </c>
      <c r="G21" s="59">
        <v>0</v>
      </c>
    </row>
    <row r="22" spans="1:7">
      <c r="A22" s="2" t="s">
        <v>81</v>
      </c>
      <c r="B22" s="59">
        <v>0.91237592140000001</v>
      </c>
      <c r="C22" s="59">
        <v>0.26868615360741488</v>
      </c>
      <c r="D22" s="59">
        <v>2.0833542857</v>
      </c>
      <c r="E22" s="59">
        <v>0.6</v>
      </c>
      <c r="F22" s="59">
        <v>2.9094827600000001E-2</v>
      </c>
      <c r="G22" s="59">
        <v>0</v>
      </c>
    </row>
    <row r="23" spans="1:7">
      <c r="A23" s="2" t="s">
        <v>82</v>
      </c>
      <c r="B23" s="59">
        <v>10.812911548000001</v>
      </c>
      <c r="C23" s="59">
        <v>3.1843010594484964</v>
      </c>
      <c r="D23" s="59">
        <v>22.803948570999999</v>
      </c>
      <c r="E23" s="59">
        <v>6</v>
      </c>
      <c r="F23" s="59">
        <v>1.7679482759</v>
      </c>
      <c r="G23" s="59">
        <v>0.6</v>
      </c>
    </row>
    <row r="24" spans="1:7">
      <c r="A24" s="14" t="s">
        <v>570</v>
      </c>
      <c r="B24" s="60">
        <v>409.5</v>
      </c>
      <c r="C24" s="60">
        <v>100</v>
      </c>
      <c r="D24" s="59">
        <v>374</v>
      </c>
      <c r="E24" s="59">
        <v>100</v>
      </c>
      <c r="F24" s="59">
        <v>383.3</v>
      </c>
      <c r="G24" s="59">
        <v>100</v>
      </c>
    </row>
    <row r="25" spans="1:7">
      <c r="A25" s="2" t="s">
        <v>77</v>
      </c>
      <c r="B25" s="59">
        <v>316.60000000000002</v>
      </c>
      <c r="C25" s="59">
        <v>77.313797313797323</v>
      </c>
      <c r="D25" s="59">
        <v>210.5</v>
      </c>
      <c r="E25" s="59">
        <v>56.283185840707972</v>
      </c>
      <c r="F25" s="59">
        <v>348.8</v>
      </c>
      <c r="G25" s="59">
        <v>91.003120820329926</v>
      </c>
    </row>
    <row r="26" spans="1:7">
      <c r="A26" s="2" t="s">
        <v>72</v>
      </c>
      <c r="B26" s="59">
        <v>223.2</v>
      </c>
      <c r="C26" s="59">
        <v>54.505494505494504</v>
      </c>
      <c r="D26" s="59">
        <v>119.6</v>
      </c>
      <c r="E26" s="59">
        <v>31.972187104930473</v>
      </c>
      <c r="F26" s="59">
        <v>265.10000000000002</v>
      </c>
      <c r="G26" s="59">
        <v>69.175211769950977</v>
      </c>
    </row>
    <row r="27" spans="1:7">
      <c r="A27" s="2" t="s">
        <v>73</v>
      </c>
      <c r="B27" s="59">
        <v>30.9</v>
      </c>
      <c r="C27" s="59">
        <v>7.5457875457875456</v>
      </c>
      <c r="D27" s="59">
        <v>31.8</v>
      </c>
      <c r="E27" s="59">
        <v>8.508217446270546</v>
      </c>
      <c r="F27" s="59">
        <v>24.9</v>
      </c>
      <c r="G27" s="59">
        <v>6.5002229157378526</v>
      </c>
    </row>
    <row r="28" spans="1:7">
      <c r="A28" s="2" t="s">
        <v>74</v>
      </c>
      <c r="B28" s="59">
        <v>35.700000000000003</v>
      </c>
      <c r="C28" s="59">
        <v>8.717948717948719</v>
      </c>
      <c r="D28" s="59">
        <v>35.700000000000003</v>
      </c>
      <c r="E28" s="59">
        <v>9.5322376738305952</v>
      </c>
      <c r="F28" s="59">
        <v>30.3</v>
      </c>
      <c r="G28" s="59">
        <v>7.9179670084708009</v>
      </c>
    </row>
    <row r="29" spans="1:7">
      <c r="A29" s="2" t="s">
        <v>75</v>
      </c>
      <c r="B29" s="59">
        <v>25.6</v>
      </c>
      <c r="C29" s="59">
        <v>6.2515262515262515</v>
      </c>
      <c r="D29" s="59">
        <v>23.5</v>
      </c>
      <c r="E29" s="59">
        <v>6.2705436156763588</v>
      </c>
      <c r="F29" s="59">
        <v>26.5</v>
      </c>
      <c r="G29" s="59">
        <v>6.9014712438698185</v>
      </c>
    </row>
    <row r="30" spans="1:7">
      <c r="A30" s="2" t="s">
        <v>610</v>
      </c>
      <c r="B30" s="59">
        <v>1.2</v>
      </c>
      <c r="C30" s="59">
        <v>0.29304029304029305</v>
      </c>
      <c r="D30" s="59">
        <v>0</v>
      </c>
      <c r="E30" s="59">
        <v>0</v>
      </c>
      <c r="F30" s="59">
        <v>1.9</v>
      </c>
      <c r="G30" s="59">
        <v>0.50824788230049056</v>
      </c>
    </row>
    <row r="31" spans="1:7">
      <c r="A31" s="2" t="s">
        <v>83</v>
      </c>
      <c r="B31" s="59">
        <v>92.9</v>
      </c>
      <c r="C31" s="59">
        <v>22.686202686202687</v>
      </c>
      <c r="D31" s="59">
        <v>163.5</v>
      </c>
      <c r="E31" s="59">
        <v>43.716814159292042</v>
      </c>
      <c r="F31" s="59">
        <v>34.5</v>
      </c>
      <c r="G31" s="59">
        <v>8.9968791796700867</v>
      </c>
    </row>
    <row r="32" spans="1:7">
      <c r="A32" s="2" t="s">
        <v>78</v>
      </c>
      <c r="B32" s="59">
        <v>44.3</v>
      </c>
      <c r="C32" s="59">
        <v>10.818070818070817</v>
      </c>
      <c r="D32" s="59">
        <v>76.2</v>
      </c>
      <c r="E32" s="59">
        <v>20.366624525916567</v>
      </c>
      <c r="F32" s="59">
        <v>18.399999999999999</v>
      </c>
      <c r="G32" s="59">
        <v>4.8060633080695512</v>
      </c>
    </row>
    <row r="33" spans="1:7">
      <c r="A33" s="2" t="s">
        <v>79</v>
      </c>
      <c r="B33" s="59">
        <v>10.199999999999999</v>
      </c>
      <c r="C33" s="59">
        <v>2.4908424908424909</v>
      </c>
      <c r="D33" s="59">
        <v>8</v>
      </c>
      <c r="E33" s="59">
        <v>2.1491782553729459</v>
      </c>
      <c r="F33" s="59">
        <v>11.7</v>
      </c>
      <c r="G33" s="59">
        <v>3.0584039233169866</v>
      </c>
    </row>
    <row r="34" spans="1:7">
      <c r="A34" s="2" t="s">
        <v>80</v>
      </c>
      <c r="B34" s="59">
        <v>18.399999999999999</v>
      </c>
      <c r="C34" s="59">
        <v>4.4932844932844933</v>
      </c>
      <c r="D34" s="59">
        <v>42.1</v>
      </c>
      <c r="E34" s="59">
        <v>11.251580278128953</v>
      </c>
      <c r="F34" s="59">
        <v>0.8</v>
      </c>
      <c r="G34" s="59">
        <v>0.21399910833704866</v>
      </c>
    </row>
    <row r="35" spans="1:7">
      <c r="A35" s="2" t="s">
        <v>81</v>
      </c>
      <c r="B35" s="59">
        <v>2</v>
      </c>
      <c r="C35" s="59">
        <v>0.48840048840048839</v>
      </c>
      <c r="D35" s="59">
        <v>4.5</v>
      </c>
      <c r="E35" s="59">
        <v>1.2010113780025284</v>
      </c>
      <c r="F35" s="59">
        <v>0.1</v>
      </c>
      <c r="G35" s="59">
        <v>3.5666518056174774E-2</v>
      </c>
    </row>
    <row r="36" spans="1:7">
      <c r="A36" s="2" t="s">
        <v>611</v>
      </c>
      <c r="B36" s="59">
        <v>18</v>
      </c>
      <c r="C36" s="59">
        <v>4.395604395604396</v>
      </c>
      <c r="D36" s="59">
        <v>32.700000000000003</v>
      </c>
      <c r="E36" s="59">
        <v>8.7484197218710502</v>
      </c>
      <c r="F36" s="59">
        <v>3.4</v>
      </c>
      <c r="G36" s="59">
        <v>0.88274632189032554</v>
      </c>
    </row>
    <row r="37" spans="1:7">
      <c r="A37" s="14" t="s">
        <v>1706</v>
      </c>
      <c r="B37" s="60">
        <v>316.8</v>
      </c>
      <c r="C37" s="60">
        <v>100</v>
      </c>
      <c r="D37" s="59">
        <v>308</v>
      </c>
      <c r="E37" s="59">
        <v>100</v>
      </c>
      <c r="F37" s="59">
        <v>322.8</v>
      </c>
      <c r="G37" s="59">
        <v>100</v>
      </c>
    </row>
    <row r="38" spans="1:7">
      <c r="A38" s="2" t="s">
        <v>77</v>
      </c>
      <c r="B38" s="59">
        <v>249</v>
      </c>
      <c r="C38" s="59">
        <v>78.598484848484844</v>
      </c>
      <c r="D38" s="59">
        <v>173.7</v>
      </c>
      <c r="E38" s="59">
        <v>56.396103896103895</v>
      </c>
      <c r="F38" s="59">
        <v>300.5</v>
      </c>
      <c r="G38" s="59">
        <v>93.091697645600988</v>
      </c>
    </row>
    <row r="39" spans="1:7">
      <c r="A39" s="2" t="s">
        <v>72</v>
      </c>
      <c r="B39" s="59">
        <v>175.2</v>
      </c>
      <c r="C39" s="59">
        <v>55.303030303030305</v>
      </c>
      <c r="D39" s="59">
        <v>95.5</v>
      </c>
      <c r="E39" s="59">
        <v>31.006493506493506</v>
      </c>
      <c r="F39" s="59">
        <v>229.7</v>
      </c>
      <c r="G39" s="59">
        <v>71.158612143742246</v>
      </c>
    </row>
    <row r="40" spans="1:7">
      <c r="A40" s="2" t="s">
        <v>73</v>
      </c>
      <c r="B40" s="59">
        <v>27.9</v>
      </c>
      <c r="C40" s="59">
        <v>8.8068181818181817</v>
      </c>
      <c r="D40" s="59">
        <v>31.1</v>
      </c>
      <c r="E40" s="59">
        <v>10.097402597402597</v>
      </c>
      <c r="F40" s="59">
        <v>25.7</v>
      </c>
      <c r="G40" s="59">
        <v>7.9615861214374224</v>
      </c>
    </row>
    <row r="41" spans="1:7">
      <c r="A41" s="2" t="s">
        <v>74</v>
      </c>
      <c r="B41" s="59">
        <v>20</v>
      </c>
      <c r="C41" s="59">
        <v>6.3131313131313131</v>
      </c>
      <c r="D41" s="59">
        <v>22.1</v>
      </c>
      <c r="E41" s="59">
        <v>7.1753246753246751</v>
      </c>
      <c r="F41" s="59">
        <v>18.600000000000001</v>
      </c>
      <c r="G41" s="59">
        <v>5.7620817843866172</v>
      </c>
    </row>
    <row r="42" spans="1:7">
      <c r="A42" s="2" t="s">
        <v>75</v>
      </c>
      <c r="B42" s="59">
        <v>25.5</v>
      </c>
      <c r="C42" s="59">
        <v>8.0492424242424239</v>
      </c>
      <c r="D42" s="59">
        <v>25</v>
      </c>
      <c r="E42" s="59">
        <v>8.1168831168831161</v>
      </c>
      <c r="F42" s="59">
        <v>25.9</v>
      </c>
      <c r="G42" s="59">
        <v>8.0235439900867416</v>
      </c>
    </row>
    <row r="43" spans="1:7">
      <c r="A43" s="2" t="s">
        <v>610</v>
      </c>
      <c r="B43" s="59">
        <v>0.4</v>
      </c>
      <c r="C43" s="59">
        <v>0.12626262626262627</v>
      </c>
      <c r="D43" s="59">
        <v>0</v>
      </c>
      <c r="E43" s="59">
        <v>0</v>
      </c>
      <c r="F43" s="59">
        <v>0.6</v>
      </c>
      <c r="G43" s="59">
        <v>0.18587360594795538</v>
      </c>
    </row>
    <row r="44" spans="1:7">
      <c r="A44" s="2" t="s">
        <v>83</v>
      </c>
      <c r="B44" s="59">
        <v>67.7</v>
      </c>
      <c r="C44" s="59">
        <v>21.369949494949495</v>
      </c>
      <c r="D44" s="59">
        <v>134.30000000000001</v>
      </c>
      <c r="E44" s="59">
        <v>43.603896103896105</v>
      </c>
      <c r="F44" s="59">
        <v>22.3</v>
      </c>
      <c r="G44" s="59">
        <v>6.9083023543990087</v>
      </c>
    </row>
    <row r="45" spans="1:7">
      <c r="A45" s="2" t="s">
        <v>78</v>
      </c>
      <c r="B45" s="59">
        <v>38.9</v>
      </c>
      <c r="C45" s="59">
        <v>12.279040404040403</v>
      </c>
      <c r="D45" s="59">
        <v>78.7</v>
      </c>
      <c r="E45" s="59">
        <v>25.551948051948052</v>
      </c>
      <c r="F45" s="59">
        <v>11.7</v>
      </c>
      <c r="G45" s="59">
        <v>3.6245353159851299</v>
      </c>
    </row>
    <row r="46" spans="1:7">
      <c r="A46" s="2" t="s">
        <v>79</v>
      </c>
      <c r="B46" s="59">
        <v>8.5</v>
      </c>
      <c r="C46" s="59">
        <v>2.683080808080808</v>
      </c>
      <c r="D46" s="59">
        <v>8.1</v>
      </c>
      <c r="E46" s="59">
        <v>2.6298701298701297</v>
      </c>
      <c r="F46" s="59">
        <v>8.8000000000000007</v>
      </c>
      <c r="G46" s="59">
        <v>2.7261462205700124</v>
      </c>
    </row>
    <row r="47" spans="1:7">
      <c r="A47" s="2" t="s">
        <v>80</v>
      </c>
      <c r="B47" s="59">
        <v>10.4</v>
      </c>
      <c r="C47" s="59">
        <v>3.2828282828282829</v>
      </c>
      <c r="D47" s="59">
        <v>25.3</v>
      </c>
      <c r="E47" s="59">
        <v>8.2142857142857135</v>
      </c>
      <c r="F47" s="59">
        <v>0.3</v>
      </c>
      <c r="G47" s="59">
        <v>9.2936802973977689E-2</v>
      </c>
    </row>
    <row r="48" spans="1:7">
      <c r="A48" s="2" t="s">
        <v>81</v>
      </c>
      <c r="B48" s="59">
        <v>1.2</v>
      </c>
      <c r="C48" s="59">
        <v>0.37878787878787878</v>
      </c>
      <c r="D48" s="59">
        <v>2.7</v>
      </c>
      <c r="E48" s="59">
        <v>0.87662337662337664</v>
      </c>
      <c r="F48" s="59">
        <v>0.1</v>
      </c>
      <c r="G48" s="59">
        <v>3.097893432465923E-2</v>
      </c>
    </row>
    <row r="49" spans="1:16">
      <c r="A49" s="2" t="s">
        <v>611</v>
      </c>
      <c r="B49" s="59">
        <v>8.6999999999999993</v>
      </c>
      <c r="C49" s="59">
        <v>2.7462121212121207</v>
      </c>
      <c r="D49" s="59">
        <v>19.5</v>
      </c>
      <c r="E49" s="59">
        <v>6.3311688311688314</v>
      </c>
      <c r="F49" s="59">
        <v>1.4</v>
      </c>
      <c r="G49" s="59">
        <v>0.43370508054522922</v>
      </c>
    </row>
    <row r="50" spans="1:16">
      <c r="A50" s="37"/>
      <c r="B50" s="59"/>
      <c r="C50" s="59"/>
      <c r="D50" s="59"/>
      <c r="E50" s="59"/>
      <c r="F50" s="59"/>
      <c r="G50" s="59"/>
    </row>
    <row r="51" spans="1:16">
      <c r="A51" s="54" t="s">
        <v>1277</v>
      </c>
      <c r="B51" s="55"/>
      <c r="C51" s="56"/>
      <c r="E51" s="27"/>
      <c r="G51" s="11"/>
    </row>
    <row r="52" spans="1:16"/>
    <row r="53" spans="1:16">
      <c r="A53" s="57" t="s">
        <v>1278</v>
      </c>
      <c r="C53" s="2"/>
    </row>
    <row r="54" spans="1:16">
      <c r="A54" s="11" t="s">
        <v>609</v>
      </c>
      <c r="B54" s="9"/>
      <c r="C54" s="9"/>
      <c r="D54" s="9"/>
      <c r="E54" s="9"/>
      <c r="F54" s="9"/>
      <c r="G54" s="9"/>
      <c r="H54" s="9"/>
      <c r="I54" s="9"/>
      <c r="J54" s="9"/>
      <c r="K54" s="9"/>
      <c r="L54" s="9"/>
      <c r="M54" s="9"/>
      <c r="N54" s="9"/>
      <c r="O54" s="9"/>
      <c r="P54" s="9"/>
    </row>
    <row r="55" spans="1:16">
      <c r="A55" s="11"/>
      <c r="B55" s="9"/>
      <c r="C55" s="9"/>
      <c r="D55" s="9"/>
      <c r="E55" s="9"/>
      <c r="F55" s="9"/>
      <c r="G55" s="9"/>
      <c r="H55" s="9"/>
      <c r="I55" s="9"/>
      <c r="J55" s="9"/>
      <c r="K55" s="9"/>
      <c r="L55" s="9"/>
      <c r="M55" s="9"/>
      <c r="N55" s="9"/>
      <c r="O55" s="9"/>
      <c r="P55" s="9"/>
    </row>
    <row r="56" spans="1:16" s="14" customFormat="1">
      <c r="A56" s="14" t="s">
        <v>1307</v>
      </c>
    </row>
    <row r="57" spans="1:16" ht="15">
      <c r="A57" s="1" t="s">
        <v>1309</v>
      </c>
    </row>
    <row r="58" spans="1:16">
      <c r="A58" s="1" t="s">
        <v>164</v>
      </c>
      <c r="B58" s="27"/>
    </row>
    <row r="59" spans="1:16">
      <c r="A59" s="1" t="s">
        <v>165</v>
      </c>
      <c r="B59" s="27"/>
    </row>
    <row r="60" spans="1:16" ht="15">
      <c r="A60" s="1" t="s">
        <v>1253</v>
      </c>
    </row>
    <row r="61" spans="1:16" ht="15">
      <c r="A61" s="1" t="s">
        <v>1254</v>
      </c>
    </row>
    <row r="62" spans="1:16" ht="15">
      <c r="A62" s="1" t="s">
        <v>1305</v>
      </c>
      <c r="B62" s="2"/>
    </row>
    <row r="64" spans="1:16">
      <c r="A64" s="14" t="s">
        <v>1308</v>
      </c>
    </row>
    <row r="65" spans="1:1">
      <c r="A65" s="1" t="s">
        <v>741</v>
      </c>
    </row>
    <row r="66" spans="1:1" ht="15">
      <c r="A66" s="24" t="s">
        <v>1255</v>
      </c>
    </row>
    <row r="67" spans="1:1">
      <c r="A67" s="1" t="s">
        <v>613</v>
      </c>
    </row>
    <row r="69" spans="1:1" ht="12.75" customHeight="1">
      <c r="A69" s="14" t="s">
        <v>1707</v>
      </c>
    </row>
    <row r="70" spans="1:1" ht="12.75" customHeight="1">
      <c r="A70" s="106" t="s">
        <v>1708</v>
      </c>
    </row>
    <row r="71" spans="1:1" ht="15">
      <c r="A71" s="107" t="s">
        <v>1709</v>
      </c>
    </row>
    <row r="72" spans="1:1" ht="12.75" customHeight="1">
      <c r="A72" s="106" t="s">
        <v>613</v>
      </c>
    </row>
  </sheetData>
  <phoneticPr fontId="8" type="noConversion"/>
  <hyperlinks>
    <hyperlink ref="A51" location="Metadaten!A1" display="Metadaten &lt;&lt;&lt;" xr:uid="{DD2DED0E-7267-4AE8-9A6F-F0B57874990B}"/>
    <hyperlink ref="A4" location="Inhalt!A1" display="&lt;&lt;&lt; Inhalt" xr:uid="{15ED5387-D017-43AC-927F-C37527E5C5E0}"/>
  </hyperlinks>
  <pageMargins left="0.78740157499999996" right="0.78740157499999996" top="0.984251969" bottom="0.984251969" header="0.4921259845" footer="0.4921259845"/>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1">
    <pageSetUpPr fitToPage="1"/>
  </sheetPr>
  <dimension ref="A1:R63"/>
  <sheetViews>
    <sheetView workbookViewId="0">
      <pane ySplit="10" topLeftCell="A11" activePane="bottomLeft" state="frozen"/>
      <selection pane="bottomLeft" activeCell="A4" sqref="A4"/>
    </sheetView>
  </sheetViews>
  <sheetFormatPr baseColWidth="10" defaultColWidth="8.140625" defaultRowHeight="12.75" customHeight="1"/>
  <cols>
    <col min="1" max="1" width="6.42578125" style="1" customWidth="1"/>
    <col min="2" max="2" width="8.42578125" style="1" customWidth="1"/>
    <col min="3" max="3" width="9.85546875" style="1" customWidth="1"/>
    <col min="4" max="4" width="8.7109375" style="1" bestFit="1" customWidth="1"/>
    <col min="5" max="5" width="7.85546875" style="1" bestFit="1" customWidth="1"/>
    <col min="6" max="6" width="8.85546875" style="1" customWidth="1"/>
    <col min="7" max="7" width="8.7109375" style="1" bestFit="1" customWidth="1"/>
    <col min="8" max="8" width="7.85546875" style="1" bestFit="1" customWidth="1"/>
    <col min="9" max="9" width="9.140625" style="1" customWidth="1"/>
    <col min="10" max="10" width="8.7109375" style="1" bestFit="1" customWidth="1"/>
    <col min="11" max="11" width="7.85546875" style="1" bestFit="1" customWidth="1"/>
    <col min="12" max="12" width="11.28515625" style="1" bestFit="1" customWidth="1"/>
    <col min="13" max="13" width="20.42578125" style="1" bestFit="1" customWidth="1"/>
    <col min="14" max="14" width="8.140625" style="1"/>
    <col min="15" max="15" width="8.140625" style="1" customWidth="1"/>
    <col min="16" max="16384" width="8.140625" style="1"/>
  </cols>
  <sheetData>
    <row r="1" spans="1:13" ht="15.75">
      <c r="A1" s="49" t="s">
        <v>90</v>
      </c>
      <c r="B1" s="53"/>
    </row>
    <row r="2" spans="1:13" ht="12.75" customHeight="1">
      <c r="A2" s="1" t="s">
        <v>1802</v>
      </c>
    </row>
    <row r="3" spans="1:13"/>
    <row r="4" spans="1:13">
      <c r="A4" s="51" t="s">
        <v>1274</v>
      </c>
    </row>
    <row r="5" spans="1:13">
      <c r="A5" s="2"/>
    </row>
    <row r="6" spans="1:13">
      <c r="A6" s="52" t="s">
        <v>1311</v>
      </c>
    </row>
    <row r="7" spans="1:13"/>
    <row r="8" spans="1:13" s="50" customFormat="1">
      <c r="B8" s="50" t="s">
        <v>1217</v>
      </c>
    </row>
    <row r="9" spans="1:13" s="50" customFormat="1">
      <c r="B9" s="50" t="s">
        <v>9</v>
      </c>
      <c r="C9" s="50" t="s">
        <v>638</v>
      </c>
      <c r="F9" s="50" t="s">
        <v>86</v>
      </c>
      <c r="I9" s="50" t="s">
        <v>87</v>
      </c>
    </row>
    <row r="10" spans="1:13" s="50" customFormat="1">
      <c r="A10" s="50" t="s">
        <v>5</v>
      </c>
      <c r="C10" s="50" t="s">
        <v>9</v>
      </c>
      <c r="D10" s="50" t="s">
        <v>88</v>
      </c>
      <c r="E10" s="50" t="s">
        <v>89</v>
      </c>
      <c r="F10" s="50" t="s">
        <v>9</v>
      </c>
      <c r="G10" s="50" t="s">
        <v>88</v>
      </c>
      <c r="H10" s="50" t="s">
        <v>89</v>
      </c>
      <c r="I10" s="50" t="s">
        <v>9</v>
      </c>
      <c r="J10" s="50" t="s">
        <v>88</v>
      </c>
      <c r="K10" s="50" t="s">
        <v>89</v>
      </c>
      <c r="L10" s="50" t="s">
        <v>160</v>
      </c>
      <c r="M10" s="50" t="s">
        <v>1218</v>
      </c>
    </row>
    <row r="11" spans="1:13">
      <c r="A11" s="1">
        <v>1986</v>
      </c>
      <c r="B11" s="53">
        <v>18143</v>
      </c>
      <c r="C11" s="53">
        <v>10732</v>
      </c>
      <c r="D11" s="53">
        <v>10104</v>
      </c>
      <c r="E11" s="53">
        <v>628</v>
      </c>
      <c r="F11" s="53">
        <v>2071</v>
      </c>
      <c r="G11" s="53">
        <v>2071</v>
      </c>
      <c r="H11" s="53">
        <v>0</v>
      </c>
      <c r="I11" s="53">
        <v>5340</v>
      </c>
      <c r="J11" s="53">
        <v>2203</v>
      </c>
      <c r="K11" s="53">
        <v>3137</v>
      </c>
      <c r="L11" s="53" t="s">
        <v>16</v>
      </c>
      <c r="M11" s="53" t="s">
        <v>16</v>
      </c>
    </row>
    <row r="12" spans="1:13">
      <c r="A12" s="1">
        <v>1987</v>
      </c>
      <c r="B12" s="53">
        <v>13194</v>
      </c>
      <c r="C12" s="53">
        <v>8772</v>
      </c>
      <c r="D12" s="53">
        <v>8543</v>
      </c>
      <c r="E12" s="53">
        <v>229</v>
      </c>
      <c r="F12" s="53">
        <v>262</v>
      </c>
      <c r="G12" s="53">
        <v>125</v>
      </c>
      <c r="H12" s="53">
        <v>137</v>
      </c>
      <c r="I12" s="53">
        <v>4160</v>
      </c>
      <c r="J12" s="53">
        <v>1845</v>
      </c>
      <c r="K12" s="53">
        <v>2315</v>
      </c>
      <c r="L12" s="53" t="s">
        <v>16</v>
      </c>
      <c r="M12" s="53" t="s">
        <v>16</v>
      </c>
    </row>
    <row r="13" spans="1:13">
      <c r="A13" s="1">
        <v>1988</v>
      </c>
      <c r="B13" s="53">
        <v>13843</v>
      </c>
      <c r="C13" s="53">
        <v>9504</v>
      </c>
      <c r="D13" s="53">
        <v>9424</v>
      </c>
      <c r="E13" s="53">
        <v>80</v>
      </c>
      <c r="F13" s="53">
        <v>790</v>
      </c>
      <c r="G13" s="53">
        <v>760</v>
      </c>
      <c r="H13" s="53">
        <v>30</v>
      </c>
      <c r="I13" s="53">
        <v>3549</v>
      </c>
      <c r="J13" s="53">
        <v>1588</v>
      </c>
      <c r="K13" s="53">
        <v>1961</v>
      </c>
      <c r="L13" s="53" t="s">
        <v>16</v>
      </c>
      <c r="M13" s="53" t="s">
        <v>16</v>
      </c>
    </row>
    <row r="14" spans="1:13">
      <c r="A14" s="1">
        <v>1989</v>
      </c>
      <c r="B14" s="53">
        <v>13479</v>
      </c>
      <c r="C14" s="53">
        <v>9059</v>
      </c>
      <c r="D14" s="53">
        <v>8765</v>
      </c>
      <c r="E14" s="53">
        <v>294</v>
      </c>
      <c r="F14" s="53">
        <v>1454</v>
      </c>
      <c r="G14" s="53">
        <v>907</v>
      </c>
      <c r="H14" s="53">
        <v>547</v>
      </c>
      <c r="I14" s="53">
        <v>2966</v>
      </c>
      <c r="J14" s="53">
        <v>1125</v>
      </c>
      <c r="K14" s="53">
        <v>1841</v>
      </c>
      <c r="L14" s="53" t="s">
        <v>16</v>
      </c>
      <c r="M14" s="53" t="s">
        <v>16</v>
      </c>
    </row>
    <row r="15" spans="1:13">
      <c r="A15" s="1">
        <v>1990</v>
      </c>
      <c r="B15" s="53">
        <v>20024</v>
      </c>
      <c r="C15" s="53">
        <v>14999</v>
      </c>
      <c r="D15" s="53">
        <v>14589</v>
      </c>
      <c r="E15" s="53">
        <v>410</v>
      </c>
      <c r="F15" s="53">
        <v>670</v>
      </c>
      <c r="G15" s="53">
        <v>584</v>
      </c>
      <c r="H15" s="53">
        <v>86</v>
      </c>
      <c r="I15" s="53">
        <v>4355</v>
      </c>
      <c r="J15" s="53">
        <v>2116</v>
      </c>
      <c r="K15" s="53">
        <v>2239</v>
      </c>
      <c r="L15" s="53" t="s">
        <v>16</v>
      </c>
      <c r="M15" s="53" t="s">
        <v>16</v>
      </c>
    </row>
    <row r="16" spans="1:13">
      <c r="A16" s="1">
        <v>1991</v>
      </c>
      <c r="B16" s="53">
        <v>10333</v>
      </c>
      <c r="C16" s="53">
        <v>7163</v>
      </c>
      <c r="D16" s="53">
        <v>7108</v>
      </c>
      <c r="E16" s="53">
        <v>55</v>
      </c>
      <c r="F16" s="53">
        <v>157</v>
      </c>
      <c r="G16" s="53">
        <v>140</v>
      </c>
      <c r="H16" s="53">
        <v>17</v>
      </c>
      <c r="I16" s="53">
        <v>3013</v>
      </c>
      <c r="J16" s="53">
        <v>1179</v>
      </c>
      <c r="K16" s="53">
        <v>1834</v>
      </c>
      <c r="L16" s="53" t="s">
        <v>16</v>
      </c>
      <c r="M16" s="53" t="s">
        <v>16</v>
      </c>
    </row>
    <row r="17" spans="1:13">
      <c r="A17" s="1">
        <v>1992</v>
      </c>
      <c r="B17" s="53">
        <v>16853</v>
      </c>
      <c r="C17" s="53">
        <v>12066</v>
      </c>
      <c r="D17" s="53">
        <v>11437</v>
      </c>
      <c r="E17" s="53">
        <v>629</v>
      </c>
      <c r="F17" s="53">
        <v>412</v>
      </c>
      <c r="G17" s="53">
        <v>44</v>
      </c>
      <c r="H17" s="53">
        <v>368</v>
      </c>
      <c r="I17" s="53">
        <v>4375</v>
      </c>
      <c r="J17" s="53">
        <v>1988</v>
      </c>
      <c r="K17" s="53">
        <v>2387</v>
      </c>
      <c r="L17" s="53" t="s">
        <v>16</v>
      </c>
      <c r="M17" s="53" t="s">
        <v>16</v>
      </c>
    </row>
    <row r="18" spans="1:13">
      <c r="A18" s="1">
        <v>1993</v>
      </c>
      <c r="B18" s="53">
        <v>14759</v>
      </c>
      <c r="C18" s="53">
        <v>10571</v>
      </c>
      <c r="D18" s="53">
        <v>9849</v>
      </c>
      <c r="E18" s="53">
        <v>722</v>
      </c>
      <c r="F18" s="53">
        <v>243</v>
      </c>
      <c r="G18" s="53">
        <v>106</v>
      </c>
      <c r="H18" s="53">
        <v>137</v>
      </c>
      <c r="I18" s="53">
        <v>3945</v>
      </c>
      <c r="J18" s="53">
        <v>1706</v>
      </c>
      <c r="K18" s="53">
        <v>2239</v>
      </c>
      <c r="L18" s="53" t="s">
        <v>16</v>
      </c>
      <c r="M18" s="53" t="s">
        <v>16</v>
      </c>
    </row>
    <row r="19" spans="1:13">
      <c r="A19" s="1">
        <v>1994</v>
      </c>
      <c r="B19" s="53">
        <v>26315</v>
      </c>
      <c r="C19" s="53">
        <v>20512</v>
      </c>
      <c r="D19" s="53">
        <v>19200</v>
      </c>
      <c r="E19" s="53">
        <v>1312</v>
      </c>
      <c r="F19" s="53">
        <v>823</v>
      </c>
      <c r="G19" s="53">
        <v>626</v>
      </c>
      <c r="H19" s="53">
        <v>197</v>
      </c>
      <c r="I19" s="53">
        <v>4980</v>
      </c>
      <c r="J19" s="53">
        <v>2556</v>
      </c>
      <c r="K19" s="53">
        <v>2424</v>
      </c>
      <c r="L19" s="53" t="s">
        <v>16</v>
      </c>
      <c r="M19" s="53" t="s">
        <v>16</v>
      </c>
    </row>
    <row r="20" spans="1:13">
      <c r="A20" s="1">
        <v>1995</v>
      </c>
      <c r="B20" s="53">
        <v>18087</v>
      </c>
      <c r="C20" s="53">
        <v>13441</v>
      </c>
      <c r="D20" s="53">
        <v>11759</v>
      </c>
      <c r="E20" s="53">
        <v>1682</v>
      </c>
      <c r="F20" s="53">
        <v>970</v>
      </c>
      <c r="G20" s="53">
        <v>497</v>
      </c>
      <c r="H20" s="53">
        <v>473</v>
      </c>
      <c r="I20" s="53">
        <v>3676</v>
      </c>
      <c r="J20" s="53">
        <v>1666</v>
      </c>
      <c r="K20" s="53">
        <v>2010</v>
      </c>
      <c r="L20" s="53" t="s">
        <v>16</v>
      </c>
      <c r="M20" s="53" t="s">
        <v>16</v>
      </c>
    </row>
    <row r="21" spans="1:13">
      <c r="A21" s="1">
        <v>1996</v>
      </c>
      <c r="B21" s="53">
        <v>12970</v>
      </c>
      <c r="C21" s="53">
        <v>9178</v>
      </c>
      <c r="D21" s="53">
        <v>8771</v>
      </c>
      <c r="E21" s="53">
        <v>407</v>
      </c>
      <c r="F21" s="53">
        <v>382</v>
      </c>
      <c r="G21" s="53">
        <v>382</v>
      </c>
      <c r="H21" s="53">
        <v>0</v>
      </c>
      <c r="I21" s="53">
        <v>3410</v>
      </c>
      <c r="J21" s="53">
        <v>1268</v>
      </c>
      <c r="K21" s="53">
        <v>2142</v>
      </c>
      <c r="L21" s="53" t="s">
        <v>16</v>
      </c>
      <c r="M21" s="53" t="s">
        <v>16</v>
      </c>
    </row>
    <row r="22" spans="1:13">
      <c r="A22" s="1">
        <v>1997</v>
      </c>
      <c r="B22" s="53">
        <v>19527</v>
      </c>
      <c r="C22" s="53">
        <v>14871</v>
      </c>
      <c r="D22" s="53">
        <v>14474</v>
      </c>
      <c r="E22" s="53">
        <v>397</v>
      </c>
      <c r="F22" s="53">
        <v>513</v>
      </c>
      <c r="G22" s="53">
        <v>488</v>
      </c>
      <c r="H22" s="53">
        <v>25</v>
      </c>
      <c r="I22" s="53">
        <v>4143</v>
      </c>
      <c r="J22" s="53">
        <v>2192</v>
      </c>
      <c r="K22" s="53">
        <v>1951</v>
      </c>
      <c r="L22" s="53" t="s">
        <v>16</v>
      </c>
      <c r="M22" s="53" t="s">
        <v>16</v>
      </c>
    </row>
    <row r="23" spans="1:13">
      <c r="A23" s="1">
        <v>1998</v>
      </c>
      <c r="B23" s="53">
        <v>14537</v>
      </c>
      <c r="C23" s="53">
        <v>9216</v>
      </c>
      <c r="D23" s="53">
        <v>7552</v>
      </c>
      <c r="E23" s="53">
        <v>1664</v>
      </c>
      <c r="F23" s="53">
        <v>687</v>
      </c>
      <c r="G23" s="53">
        <v>306</v>
      </c>
      <c r="H23" s="53">
        <v>381</v>
      </c>
      <c r="I23" s="53">
        <v>4634</v>
      </c>
      <c r="J23" s="53">
        <v>1819</v>
      </c>
      <c r="K23" s="53">
        <v>2815</v>
      </c>
      <c r="L23" s="53" t="s">
        <v>16</v>
      </c>
      <c r="M23" s="53" t="s">
        <v>16</v>
      </c>
    </row>
    <row r="24" spans="1:13">
      <c r="A24" s="1">
        <v>1999</v>
      </c>
      <c r="B24" s="53">
        <v>13538</v>
      </c>
      <c r="C24" s="53">
        <v>7580</v>
      </c>
      <c r="D24" s="53">
        <v>7027</v>
      </c>
      <c r="E24" s="53">
        <v>553</v>
      </c>
      <c r="F24" s="53">
        <v>872</v>
      </c>
      <c r="G24" s="53">
        <v>656</v>
      </c>
      <c r="H24" s="53">
        <v>216</v>
      </c>
      <c r="I24" s="53">
        <v>5086</v>
      </c>
      <c r="J24" s="53">
        <v>2037</v>
      </c>
      <c r="K24" s="53">
        <v>3049</v>
      </c>
      <c r="L24" s="53" t="s">
        <v>16</v>
      </c>
      <c r="M24" s="53" t="s">
        <v>16</v>
      </c>
    </row>
    <row r="25" spans="1:13">
      <c r="A25" s="1">
        <v>2000</v>
      </c>
      <c r="B25" s="53">
        <v>28683</v>
      </c>
      <c r="C25" s="53">
        <v>19033</v>
      </c>
      <c r="D25" s="53">
        <v>18524</v>
      </c>
      <c r="E25" s="53">
        <v>509</v>
      </c>
      <c r="F25" s="53">
        <v>728</v>
      </c>
      <c r="G25" s="53">
        <v>371</v>
      </c>
      <c r="H25" s="53">
        <v>357</v>
      </c>
      <c r="I25" s="53">
        <v>8922</v>
      </c>
      <c r="J25" s="53">
        <v>5199</v>
      </c>
      <c r="K25" s="53">
        <v>3723</v>
      </c>
      <c r="L25" s="53" t="s">
        <v>16</v>
      </c>
      <c r="M25" s="53" t="s">
        <v>16</v>
      </c>
    </row>
    <row r="26" spans="1:13">
      <c r="A26" s="1">
        <v>2001</v>
      </c>
      <c r="B26" s="53">
        <v>14477</v>
      </c>
      <c r="C26" s="53">
        <v>7305</v>
      </c>
      <c r="D26" s="53">
        <v>7018</v>
      </c>
      <c r="E26" s="53">
        <v>287</v>
      </c>
      <c r="F26" s="53">
        <v>1713</v>
      </c>
      <c r="G26" s="53">
        <v>1035</v>
      </c>
      <c r="H26" s="53">
        <v>678</v>
      </c>
      <c r="I26" s="53">
        <v>5459</v>
      </c>
      <c r="J26" s="53">
        <v>1947</v>
      </c>
      <c r="K26" s="53">
        <v>3512</v>
      </c>
      <c r="L26" s="53" t="s">
        <v>16</v>
      </c>
      <c r="M26" s="53" t="s">
        <v>16</v>
      </c>
    </row>
    <row r="27" spans="1:13">
      <c r="A27" s="1">
        <v>2002</v>
      </c>
      <c r="B27" s="53">
        <v>14755</v>
      </c>
      <c r="C27" s="53">
        <v>7124</v>
      </c>
      <c r="D27" s="53">
        <v>6876</v>
      </c>
      <c r="E27" s="53">
        <v>248</v>
      </c>
      <c r="F27" s="53">
        <v>1922</v>
      </c>
      <c r="G27" s="53">
        <v>1582</v>
      </c>
      <c r="H27" s="53">
        <v>340</v>
      </c>
      <c r="I27" s="53">
        <v>5709</v>
      </c>
      <c r="J27" s="53">
        <v>2301</v>
      </c>
      <c r="K27" s="53">
        <v>3408</v>
      </c>
      <c r="L27" s="53" t="s">
        <v>16</v>
      </c>
      <c r="M27" s="53" t="s">
        <v>16</v>
      </c>
    </row>
    <row r="28" spans="1:13">
      <c r="A28" s="1">
        <v>2003</v>
      </c>
      <c r="B28" s="53">
        <v>17016</v>
      </c>
      <c r="C28" s="53">
        <v>8562</v>
      </c>
      <c r="D28" s="53">
        <v>7888</v>
      </c>
      <c r="E28" s="53">
        <v>674</v>
      </c>
      <c r="F28" s="53">
        <v>904</v>
      </c>
      <c r="G28" s="53">
        <v>580</v>
      </c>
      <c r="H28" s="53">
        <v>324</v>
      </c>
      <c r="I28" s="53">
        <v>7550</v>
      </c>
      <c r="J28" s="53">
        <v>1455</v>
      </c>
      <c r="K28" s="53">
        <v>3396</v>
      </c>
      <c r="L28" s="53">
        <v>2699</v>
      </c>
      <c r="M28" s="53" t="s">
        <v>16</v>
      </c>
    </row>
    <row r="29" spans="1:13">
      <c r="A29" s="1">
        <v>2004</v>
      </c>
      <c r="B29" s="53">
        <v>18169</v>
      </c>
      <c r="C29" s="53">
        <v>8895</v>
      </c>
      <c r="D29" s="53">
        <v>8152</v>
      </c>
      <c r="E29" s="53">
        <v>743</v>
      </c>
      <c r="F29" s="53">
        <v>1017</v>
      </c>
      <c r="G29" s="53">
        <v>909</v>
      </c>
      <c r="H29" s="53">
        <v>108</v>
      </c>
      <c r="I29" s="53">
        <v>8257</v>
      </c>
      <c r="J29" s="53">
        <v>1949</v>
      </c>
      <c r="K29" s="53">
        <v>3562</v>
      </c>
      <c r="L29" s="53">
        <v>2746</v>
      </c>
      <c r="M29" s="53" t="s">
        <v>16</v>
      </c>
    </row>
    <row r="30" spans="1:13">
      <c r="A30" s="1">
        <v>2005</v>
      </c>
      <c r="B30" s="53">
        <v>18038</v>
      </c>
      <c r="C30" s="53">
        <v>8166</v>
      </c>
      <c r="D30" s="53">
        <v>7938</v>
      </c>
      <c r="E30" s="53">
        <v>228</v>
      </c>
      <c r="F30" s="53">
        <v>731</v>
      </c>
      <c r="G30" s="53">
        <v>731</v>
      </c>
      <c r="H30" s="53">
        <v>0</v>
      </c>
      <c r="I30" s="53">
        <v>9141</v>
      </c>
      <c r="J30" s="53">
        <v>1379</v>
      </c>
      <c r="K30" s="53">
        <v>4205</v>
      </c>
      <c r="L30" s="53">
        <v>3557</v>
      </c>
      <c r="M30" s="53" t="s">
        <v>16</v>
      </c>
    </row>
    <row r="31" spans="1:13">
      <c r="A31" s="1">
        <v>2006</v>
      </c>
      <c r="B31" s="53">
        <v>20776</v>
      </c>
      <c r="C31" s="53">
        <v>9407</v>
      </c>
      <c r="D31" s="53">
        <v>8898</v>
      </c>
      <c r="E31" s="53">
        <v>509</v>
      </c>
      <c r="F31" s="53">
        <v>928</v>
      </c>
      <c r="G31" s="53">
        <v>555</v>
      </c>
      <c r="H31" s="53">
        <v>373</v>
      </c>
      <c r="I31" s="53">
        <v>10441</v>
      </c>
      <c r="J31" s="53">
        <v>1725</v>
      </c>
      <c r="K31" s="53">
        <v>3978</v>
      </c>
      <c r="L31" s="53">
        <v>4738</v>
      </c>
      <c r="M31" s="53" t="s">
        <v>16</v>
      </c>
    </row>
    <row r="32" spans="1:13">
      <c r="A32" s="1">
        <v>2007</v>
      </c>
      <c r="B32" s="53">
        <v>26099</v>
      </c>
      <c r="C32" s="53">
        <v>11313</v>
      </c>
      <c r="D32" s="53">
        <v>10768</v>
      </c>
      <c r="E32" s="53">
        <v>545</v>
      </c>
      <c r="F32" s="53">
        <v>875</v>
      </c>
      <c r="G32" s="53">
        <v>875</v>
      </c>
      <c r="H32" s="53">
        <v>0</v>
      </c>
      <c r="I32" s="53">
        <v>13911</v>
      </c>
      <c r="J32" s="53">
        <v>1429</v>
      </c>
      <c r="K32" s="53">
        <v>3726</v>
      </c>
      <c r="L32" s="53">
        <v>8756</v>
      </c>
      <c r="M32" s="53" t="s">
        <v>16</v>
      </c>
    </row>
    <row r="33" spans="1:18">
      <c r="A33" s="1">
        <v>2008</v>
      </c>
      <c r="B33" s="53">
        <v>27217</v>
      </c>
      <c r="C33" s="53">
        <v>11544</v>
      </c>
      <c r="D33" s="53">
        <v>11141</v>
      </c>
      <c r="E33" s="53">
        <v>403</v>
      </c>
      <c r="F33" s="53">
        <v>1632</v>
      </c>
      <c r="G33" s="53">
        <v>1481</v>
      </c>
      <c r="H33" s="53">
        <v>151</v>
      </c>
      <c r="I33" s="53">
        <v>14041</v>
      </c>
      <c r="J33" s="53">
        <v>1368</v>
      </c>
      <c r="K33" s="53">
        <v>3755</v>
      </c>
      <c r="L33" s="53">
        <v>8918</v>
      </c>
      <c r="M33" s="53" t="s">
        <v>16</v>
      </c>
    </row>
    <row r="34" spans="1:18">
      <c r="A34" s="1">
        <v>2009</v>
      </c>
      <c r="B34" s="53">
        <v>25364</v>
      </c>
      <c r="C34" s="53">
        <v>9745</v>
      </c>
      <c r="D34" s="53">
        <v>9256</v>
      </c>
      <c r="E34" s="53">
        <v>489</v>
      </c>
      <c r="F34" s="53">
        <v>222</v>
      </c>
      <c r="G34" s="53">
        <v>222</v>
      </c>
      <c r="H34" s="53">
        <v>0</v>
      </c>
      <c r="I34" s="53">
        <v>15397</v>
      </c>
      <c r="J34" s="53">
        <v>1632</v>
      </c>
      <c r="K34" s="53">
        <v>4215</v>
      </c>
      <c r="L34" s="53">
        <v>9550</v>
      </c>
      <c r="M34" s="53" t="s">
        <v>16</v>
      </c>
    </row>
    <row r="35" spans="1:18">
      <c r="A35" s="1">
        <v>2010</v>
      </c>
      <c r="B35" s="53">
        <v>24436</v>
      </c>
      <c r="C35" s="53">
        <v>8086</v>
      </c>
      <c r="D35" s="53">
        <v>7652</v>
      </c>
      <c r="E35" s="53">
        <v>434</v>
      </c>
      <c r="F35" s="53">
        <v>145</v>
      </c>
      <c r="G35" s="53">
        <v>145</v>
      </c>
      <c r="H35" s="53">
        <v>0</v>
      </c>
      <c r="I35" s="53">
        <v>16205</v>
      </c>
      <c r="J35" s="53">
        <v>1255</v>
      </c>
      <c r="K35" s="53">
        <v>4010</v>
      </c>
      <c r="L35" s="53">
        <v>10940</v>
      </c>
      <c r="M35" s="53" t="s">
        <v>16</v>
      </c>
    </row>
    <row r="36" spans="1:18">
      <c r="A36" s="1">
        <v>2011</v>
      </c>
      <c r="B36" s="53">
        <v>25517</v>
      </c>
      <c r="C36" s="53">
        <v>7687</v>
      </c>
      <c r="D36" s="53">
        <v>7198</v>
      </c>
      <c r="E36" s="53">
        <v>489</v>
      </c>
      <c r="F36" s="53">
        <v>48</v>
      </c>
      <c r="G36" s="53">
        <v>48</v>
      </c>
      <c r="H36" s="53">
        <v>0</v>
      </c>
      <c r="I36" s="53">
        <v>17782</v>
      </c>
      <c r="J36" s="53">
        <v>1929</v>
      </c>
      <c r="K36" s="53">
        <v>3660</v>
      </c>
      <c r="L36" s="53">
        <v>12193</v>
      </c>
      <c r="M36" s="53" t="s">
        <v>16</v>
      </c>
    </row>
    <row r="37" spans="1:18">
      <c r="A37" s="1">
        <v>2012</v>
      </c>
      <c r="B37" s="53">
        <v>26323</v>
      </c>
      <c r="C37" s="53">
        <v>8272</v>
      </c>
      <c r="D37" s="53">
        <v>7976</v>
      </c>
      <c r="E37" s="53">
        <v>296</v>
      </c>
      <c r="F37" s="53">
        <v>81</v>
      </c>
      <c r="G37" s="53">
        <v>81</v>
      </c>
      <c r="H37" s="53">
        <v>0</v>
      </c>
      <c r="I37" s="53">
        <v>17970</v>
      </c>
      <c r="J37" s="53">
        <v>1351</v>
      </c>
      <c r="K37" s="53">
        <v>4318</v>
      </c>
      <c r="L37" s="53">
        <v>12301</v>
      </c>
      <c r="M37" s="53" t="s">
        <v>16</v>
      </c>
    </row>
    <row r="38" spans="1:18">
      <c r="A38" s="1">
        <v>2013</v>
      </c>
      <c r="B38" s="53">
        <v>22031</v>
      </c>
      <c r="C38" s="53">
        <v>7104</v>
      </c>
      <c r="D38" s="53">
        <v>6783</v>
      </c>
      <c r="E38" s="53">
        <v>321</v>
      </c>
      <c r="F38" s="53">
        <v>105</v>
      </c>
      <c r="G38" s="53">
        <v>105</v>
      </c>
      <c r="H38" s="53">
        <v>0</v>
      </c>
      <c r="I38" s="53">
        <v>14822</v>
      </c>
      <c r="J38" s="53">
        <v>1758</v>
      </c>
      <c r="K38" s="53">
        <v>3941</v>
      </c>
      <c r="L38" s="53">
        <v>9123</v>
      </c>
      <c r="M38" s="53" t="s">
        <v>16</v>
      </c>
    </row>
    <row r="39" spans="1:18">
      <c r="A39" s="1">
        <v>2014</v>
      </c>
      <c r="B39" s="53">
        <v>24090</v>
      </c>
      <c r="C39" s="53">
        <v>7417</v>
      </c>
      <c r="D39" s="53">
        <v>7287</v>
      </c>
      <c r="E39" s="53">
        <v>130</v>
      </c>
      <c r="F39" s="53">
        <v>109</v>
      </c>
      <c r="G39" s="53">
        <v>109</v>
      </c>
      <c r="H39" s="53">
        <v>0</v>
      </c>
      <c r="I39" s="53">
        <v>16564</v>
      </c>
      <c r="J39" s="53">
        <v>2225</v>
      </c>
      <c r="K39" s="53">
        <v>3482</v>
      </c>
      <c r="L39" s="53">
        <v>8694</v>
      </c>
      <c r="M39" s="53">
        <v>2163</v>
      </c>
      <c r="N39" s="6"/>
    </row>
    <row r="40" spans="1:18">
      <c r="A40" s="1">
        <v>2015</v>
      </c>
      <c r="B40" s="53">
        <v>23539</v>
      </c>
      <c r="C40" s="53">
        <v>4818</v>
      </c>
      <c r="D40" s="53">
        <v>4658</v>
      </c>
      <c r="E40" s="53">
        <v>160</v>
      </c>
      <c r="F40" s="53">
        <v>129</v>
      </c>
      <c r="G40" s="53">
        <v>129</v>
      </c>
      <c r="H40" s="53">
        <v>0</v>
      </c>
      <c r="I40" s="53">
        <v>18592</v>
      </c>
      <c r="J40" s="53">
        <v>1296</v>
      </c>
      <c r="K40" s="53">
        <v>3023</v>
      </c>
      <c r="L40" s="53">
        <v>9458</v>
      </c>
      <c r="M40" s="53">
        <v>4815</v>
      </c>
      <c r="N40" s="6"/>
    </row>
    <row r="41" spans="1:18">
      <c r="A41" s="1">
        <v>2016</v>
      </c>
      <c r="B41" s="53">
        <v>21737</v>
      </c>
      <c r="C41" s="53">
        <v>4109</v>
      </c>
      <c r="D41" s="53">
        <v>3222</v>
      </c>
      <c r="E41" s="53">
        <v>887</v>
      </c>
      <c r="F41" s="53">
        <v>5</v>
      </c>
      <c r="G41" s="53">
        <v>5</v>
      </c>
      <c r="H41" s="53">
        <v>0</v>
      </c>
      <c r="I41" s="53">
        <v>17623</v>
      </c>
      <c r="J41" s="53">
        <v>1431</v>
      </c>
      <c r="K41" s="53">
        <v>3569</v>
      </c>
      <c r="L41" s="53">
        <v>8223</v>
      </c>
      <c r="M41" s="53">
        <v>4400</v>
      </c>
      <c r="N41" s="6"/>
    </row>
    <row r="42" spans="1:18">
      <c r="A42" s="1">
        <v>2017</v>
      </c>
      <c r="B42" s="53">
        <v>22006</v>
      </c>
      <c r="C42" s="53">
        <v>5386</v>
      </c>
      <c r="D42" s="53">
        <v>5138</v>
      </c>
      <c r="E42" s="53">
        <v>248</v>
      </c>
      <c r="F42" s="53">
        <v>47</v>
      </c>
      <c r="G42" s="53">
        <v>47</v>
      </c>
      <c r="H42" s="53">
        <v>0</v>
      </c>
      <c r="I42" s="53">
        <v>16573</v>
      </c>
      <c r="J42" s="53">
        <v>1234</v>
      </c>
      <c r="K42" s="53">
        <v>3072</v>
      </c>
      <c r="L42" s="53">
        <v>8892</v>
      </c>
      <c r="M42" s="53">
        <v>3375</v>
      </c>
      <c r="N42" s="6"/>
    </row>
    <row r="43" spans="1:18">
      <c r="A43" s="1">
        <v>2018</v>
      </c>
      <c r="B43" s="53">
        <v>29076</v>
      </c>
      <c r="C43" s="53">
        <v>8902</v>
      </c>
      <c r="D43" s="53">
        <v>8739</v>
      </c>
      <c r="E43" s="53">
        <v>163</v>
      </c>
      <c r="F43" s="53">
        <v>97</v>
      </c>
      <c r="G43" s="53">
        <v>47</v>
      </c>
      <c r="H43" s="53">
        <v>50</v>
      </c>
      <c r="I43" s="53">
        <v>20077</v>
      </c>
      <c r="J43" s="53">
        <v>1672</v>
      </c>
      <c r="K43" s="53">
        <v>3149</v>
      </c>
      <c r="L43" s="53">
        <v>11507</v>
      </c>
      <c r="M43" s="53">
        <v>3749</v>
      </c>
      <c r="N43" s="6"/>
      <c r="R43" s="1" t="s">
        <v>20</v>
      </c>
    </row>
    <row r="44" spans="1:18">
      <c r="A44" s="1">
        <v>2019</v>
      </c>
      <c r="B44" s="53">
        <v>22790</v>
      </c>
      <c r="C44" s="53">
        <v>5035</v>
      </c>
      <c r="D44" s="53">
        <v>4776</v>
      </c>
      <c r="E44" s="53">
        <v>259</v>
      </c>
      <c r="F44" s="53">
        <v>44</v>
      </c>
      <c r="G44" s="53">
        <v>44</v>
      </c>
      <c r="H44" s="53">
        <v>0</v>
      </c>
      <c r="I44" s="53">
        <v>17711</v>
      </c>
      <c r="J44" s="53">
        <v>1449</v>
      </c>
      <c r="K44" s="53">
        <v>2954</v>
      </c>
      <c r="L44" s="53">
        <v>10064</v>
      </c>
      <c r="M44" s="53">
        <v>3244</v>
      </c>
      <c r="N44" s="6"/>
    </row>
    <row r="45" spans="1:18">
      <c r="A45" s="1">
        <v>2020</v>
      </c>
      <c r="B45" s="53">
        <v>18784</v>
      </c>
      <c r="C45" s="53">
        <v>4513</v>
      </c>
      <c r="D45" s="53">
        <v>4230</v>
      </c>
      <c r="E45" s="53">
        <v>283.5</v>
      </c>
      <c r="F45" s="53">
        <v>685</v>
      </c>
      <c r="G45" s="53">
        <v>355</v>
      </c>
      <c r="H45" s="53">
        <v>330</v>
      </c>
      <c r="I45" s="53">
        <v>13586</v>
      </c>
      <c r="J45" s="53">
        <v>872</v>
      </c>
      <c r="K45" s="53">
        <v>1986</v>
      </c>
      <c r="L45" s="53">
        <v>6987</v>
      </c>
      <c r="M45" s="53">
        <v>3741</v>
      </c>
      <c r="N45" s="6"/>
    </row>
    <row r="46" spans="1:18">
      <c r="A46" s="1">
        <v>2021</v>
      </c>
      <c r="B46" s="53">
        <v>16278.807142857144</v>
      </c>
      <c r="C46" s="53">
        <v>3335.95</v>
      </c>
      <c r="D46" s="53">
        <v>3191.5</v>
      </c>
      <c r="E46" s="53">
        <v>144.44999999999999</v>
      </c>
      <c r="F46" s="53">
        <v>154</v>
      </c>
      <c r="G46" s="53">
        <v>154</v>
      </c>
      <c r="H46" s="53">
        <v>0</v>
      </c>
      <c r="I46" s="53">
        <v>12788.857142857143</v>
      </c>
      <c r="J46" s="53">
        <v>1039</v>
      </c>
      <c r="K46" s="53">
        <v>2258</v>
      </c>
      <c r="L46" s="53">
        <v>5919</v>
      </c>
      <c r="M46" s="53">
        <v>3572.8571428571431</v>
      </c>
      <c r="N46" s="6"/>
    </row>
    <row r="47" spans="1:18">
      <c r="A47" s="1">
        <v>2022</v>
      </c>
      <c r="B47" s="53">
        <v>16979.580428571429</v>
      </c>
      <c r="C47" s="53">
        <v>3759.009</v>
      </c>
      <c r="D47" s="53">
        <v>3539.009</v>
      </c>
      <c r="E47" s="53">
        <v>220</v>
      </c>
      <c r="F47" s="53">
        <v>205</v>
      </c>
      <c r="G47" s="53">
        <v>205</v>
      </c>
      <c r="H47" s="53">
        <v>0</v>
      </c>
      <c r="I47" s="53">
        <v>13015.571428571429</v>
      </c>
      <c r="J47" s="53">
        <v>1234</v>
      </c>
      <c r="K47" s="53">
        <v>2519</v>
      </c>
      <c r="L47" s="53">
        <v>6301.5</v>
      </c>
      <c r="M47" s="53">
        <v>2961.0714285714289</v>
      </c>
      <c r="N47" s="6"/>
    </row>
    <row r="48" spans="1:18">
      <c r="A48" s="1">
        <v>2023</v>
      </c>
      <c r="B48" s="53">
        <v>16224</v>
      </c>
      <c r="C48" s="53">
        <v>4212</v>
      </c>
      <c r="D48" s="53">
        <v>4068</v>
      </c>
      <c r="E48" s="53">
        <v>144</v>
      </c>
      <c r="F48" s="53">
        <v>5</v>
      </c>
      <c r="G48" s="53">
        <v>5</v>
      </c>
      <c r="H48" s="53">
        <v>0</v>
      </c>
      <c r="I48" s="53">
        <v>12007</v>
      </c>
      <c r="J48" s="53">
        <v>1574</v>
      </c>
      <c r="K48" s="53">
        <v>3294</v>
      </c>
      <c r="L48" s="53">
        <v>5374</v>
      </c>
      <c r="M48" s="53">
        <v>1765</v>
      </c>
      <c r="N48" s="6"/>
    </row>
    <row r="49" spans="1:16">
      <c r="A49" s="1">
        <v>2024</v>
      </c>
      <c r="B49" s="53">
        <v>15093.928571428572</v>
      </c>
      <c r="C49" s="53">
        <v>3884</v>
      </c>
      <c r="D49" s="53">
        <v>3712</v>
      </c>
      <c r="E49" s="53">
        <v>172</v>
      </c>
      <c r="F49" s="53">
        <v>39</v>
      </c>
      <c r="G49" s="53">
        <v>39</v>
      </c>
      <c r="H49" s="53">
        <v>0</v>
      </c>
      <c r="I49" s="53">
        <v>11170.928571428572</v>
      </c>
      <c r="J49" s="53">
        <v>673</v>
      </c>
      <c r="K49" s="53">
        <v>1706</v>
      </c>
      <c r="L49" s="53">
        <v>7158</v>
      </c>
      <c r="M49" s="53">
        <v>1633.9285714285716</v>
      </c>
      <c r="N49" s="6"/>
    </row>
    <row r="50" spans="1:16"/>
    <row r="51" spans="1:16">
      <c r="A51" s="54" t="s">
        <v>1277</v>
      </c>
      <c r="B51" s="55"/>
      <c r="C51" s="56"/>
      <c r="E51" s="27"/>
      <c r="G51" s="11"/>
    </row>
    <row r="52" spans="1:16"/>
    <row r="53" spans="1:16">
      <c r="A53" s="57" t="s">
        <v>1278</v>
      </c>
      <c r="C53" s="2"/>
    </row>
    <row r="54" spans="1:16">
      <c r="A54" s="11" t="s">
        <v>639</v>
      </c>
      <c r="B54" s="9"/>
      <c r="C54" s="9"/>
      <c r="D54" s="9"/>
      <c r="E54" s="9"/>
      <c r="F54" s="9"/>
      <c r="G54" s="9"/>
      <c r="H54" s="9"/>
      <c r="I54" s="9"/>
      <c r="J54" s="9"/>
      <c r="K54" s="9"/>
      <c r="L54" s="9"/>
      <c r="M54" s="9"/>
      <c r="N54" s="9"/>
      <c r="O54" s="9"/>
      <c r="P54" s="9"/>
    </row>
    <row r="56" spans="1:16" s="14" customFormat="1" ht="12.75" customHeight="1">
      <c r="A56" s="14" t="s">
        <v>612</v>
      </c>
    </row>
    <row r="57" spans="1:16" ht="12.75" customHeight="1">
      <c r="A57" s="1" t="s">
        <v>1670</v>
      </c>
    </row>
    <row r="58" spans="1:16" ht="12.75" customHeight="1">
      <c r="A58" s="1" t="s">
        <v>1219</v>
      </c>
    </row>
    <row r="59" spans="1:16" ht="12.75" customHeight="1">
      <c r="A59" s="1" t="s">
        <v>1220</v>
      </c>
    </row>
    <row r="60" spans="1:16" ht="12.75" customHeight="1">
      <c r="A60" s="1" t="s">
        <v>1221</v>
      </c>
    </row>
    <row r="61" spans="1:16" ht="12.75" customHeight="1">
      <c r="A61" s="1" t="s">
        <v>1661</v>
      </c>
    </row>
    <row r="62" spans="1:16" ht="12.75" customHeight="1">
      <c r="A62" s="1" t="s">
        <v>1222</v>
      </c>
    </row>
    <row r="63" spans="1:16" ht="12.75" customHeight="1">
      <c r="A63" s="1" t="s">
        <v>1223</v>
      </c>
    </row>
  </sheetData>
  <phoneticPr fontId="8" type="noConversion"/>
  <hyperlinks>
    <hyperlink ref="A4" location="Inhalt!A1" display="&lt;&lt;&lt; Inhalt" xr:uid="{78143795-659E-4668-811A-906AA2B85FD5}"/>
    <hyperlink ref="A51" location="Metadaten!A1" display="Metadaten &lt;&lt;&lt;" xr:uid="{B56F63E7-1759-4F5F-9811-216A154DBC6B}"/>
  </hyperlinks>
  <pageMargins left="0.78740157499999996" right="0.78740157499999996" top="0.984251969" bottom="0.984251969" header="0.4921259845" footer="0.4921259845"/>
  <pageSetup paperSize="9" scale="28"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2">
    <pageSetUpPr fitToPage="1"/>
  </sheetPr>
  <dimension ref="A1:R11972"/>
  <sheetViews>
    <sheetView zoomScaleNormal="100" workbookViewId="0">
      <pane ySplit="9" topLeftCell="A10" activePane="bottomLeft" state="frozen"/>
      <selection pane="bottomLeft" activeCell="A4" sqref="A4"/>
    </sheetView>
  </sheetViews>
  <sheetFormatPr baseColWidth="10" defaultColWidth="6.28515625" defaultRowHeight="47.25" customHeight="1"/>
  <cols>
    <col min="1" max="1" width="7.85546875" style="1" customWidth="1"/>
    <col min="2" max="2" width="5" style="1" bestFit="1" customWidth="1"/>
    <col min="3" max="3" width="6.28515625" style="1" bestFit="1" customWidth="1"/>
    <col min="4" max="4" width="7.85546875" style="1" bestFit="1" customWidth="1"/>
    <col min="5" max="5" width="5.28515625" style="1" bestFit="1" customWidth="1"/>
    <col min="6" max="6" width="18.7109375" style="1" customWidth="1"/>
    <col min="7" max="7" width="5" style="1" bestFit="1" customWidth="1"/>
    <col min="8" max="8" width="7.28515625" style="1" bestFit="1" customWidth="1"/>
    <col min="9" max="9" width="10.28515625" style="1" bestFit="1" customWidth="1"/>
    <col min="10" max="10" width="6.28515625" style="1" bestFit="1" customWidth="1"/>
    <col min="11" max="11" width="18.7109375" style="1" customWidth="1"/>
    <col min="12" max="12" width="5" style="1" bestFit="1" customWidth="1"/>
    <col min="13" max="13" width="6.28515625" style="1" bestFit="1" customWidth="1"/>
    <col min="14" max="14" width="7.85546875" style="1" bestFit="1" customWidth="1"/>
    <col min="15" max="15" width="5.28515625" style="1" bestFit="1" customWidth="1"/>
    <col min="16" max="16" width="18.7109375" style="1" customWidth="1"/>
    <col min="17" max="17" width="10.7109375" style="1" customWidth="1"/>
    <col min="18" max="18" width="9.28515625" style="1" bestFit="1" customWidth="1"/>
    <col min="19" max="16384" width="6.28515625" style="1"/>
  </cols>
  <sheetData>
    <row r="1" spans="1:18" ht="15.75">
      <c r="A1" s="49" t="s">
        <v>114</v>
      </c>
      <c r="B1" s="53"/>
    </row>
    <row r="2" spans="1:18" ht="12.75" customHeight="1">
      <c r="A2" s="1" t="s">
        <v>1756</v>
      </c>
    </row>
    <row r="3" spans="1:18" ht="12.75"/>
    <row r="4" spans="1:18" ht="12.75">
      <c r="A4" s="51" t="s">
        <v>1274</v>
      </c>
    </row>
    <row r="5" spans="1:18" ht="12.75">
      <c r="A5" s="2"/>
    </row>
    <row r="6" spans="1:18" ht="12.75">
      <c r="A6" s="52" t="s">
        <v>1313</v>
      </c>
    </row>
    <row r="7" spans="1:18" ht="12.75"/>
    <row r="8" spans="1:18" s="50" customFormat="1" ht="12.75">
      <c r="B8" s="50" t="s">
        <v>91</v>
      </c>
      <c r="G8" s="50" t="s">
        <v>92</v>
      </c>
      <c r="L8" s="50" t="s">
        <v>93</v>
      </c>
      <c r="Q8" s="50" t="s">
        <v>101</v>
      </c>
      <c r="R8" s="50" t="s">
        <v>102</v>
      </c>
    </row>
    <row r="9" spans="1:18" s="50" customFormat="1" ht="12.75">
      <c r="A9" s="50" t="s">
        <v>113</v>
      </c>
      <c r="B9" s="50" t="s">
        <v>9</v>
      </c>
      <c r="C9" s="50" t="s">
        <v>94</v>
      </c>
      <c r="D9" s="50" t="s">
        <v>95</v>
      </c>
      <c r="E9" s="50" t="s">
        <v>96</v>
      </c>
      <c r="F9" s="50" t="s">
        <v>97</v>
      </c>
      <c r="G9" s="50" t="s">
        <v>9</v>
      </c>
      <c r="H9" s="50" t="s">
        <v>98</v>
      </c>
      <c r="I9" s="50" t="s">
        <v>99</v>
      </c>
      <c r="J9" s="50" t="s">
        <v>100</v>
      </c>
      <c r="K9" s="50" t="s">
        <v>97</v>
      </c>
      <c r="L9" s="50" t="s">
        <v>9</v>
      </c>
      <c r="M9" s="50" t="s">
        <v>94</v>
      </c>
      <c r="N9" s="50" t="s">
        <v>95</v>
      </c>
      <c r="O9" s="50" t="s">
        <v>96</v>
      </c>
      <c r="P9" s="50" t="s">
        <v>97</v>
      </c>
    </row>
    <row r="10" spans="1:18" ht="12.75">
      <c r="A10" s="1" t="s">
        <v>103</v>
      </c>
      <c r="B10" s="53">
        <f t="shared" ref="B10:B19" si="0">SUM(C10:F10)</f>
        <v>305</v>
      </c>
      <c r="C10" s="53">
        <v>115</v>
      </c>
      <c r="D10" s="53">
        <v>134</v>
      </c>
      <c r="E10" s="53">
        <v>56</v>
      </c>
      <c r="F10" s="53" t="s">
        <v>16</v>
      </c>
      <c r="G10" s="53">
        <f t="shared" ref="G10:G19" si="1">SUM(H10:K10)</f>
        <v>226</v>
      </c>
      <c r="H10" s="53">
        <v>70</v>
      </c>
      <c r="I10" s="53">
        <v>89</v>
      </c>
      <c r="J10" s="53">
        <v>67</v>
      </c>
      <c r="K10" s="53" t="s">
        <v>16</v>
      </c>
      <c r="L10" s="53">
        <f t="shared" ref="L10:L19" si="2">SUM(M10:P10)</f>
        <v>119</v>
      </c>
      <c r="M10" s="53">
        <v>49</v>
      </c>
      <c r="N10" s="53">
        <v>55</v>
      </c>
      <c r="O10" s="53">
        <v>15</v>
      </c>
      <c r="P10" s="53" t="s">
        <v>16</v>
      </c>
      <c r="Q10" s="53">
        <v>12</v>
      </c>
      <c r="R10" s="53">
        <v>2</v>
      </c>
    </row>
    <row r="11" spans="1:18" ht="12.75">
      <c r="A11" s="1" t="s">
        <v>104</v>
      </c>
      <c r="B11" s="53">
        <f t="shared" si="0"/>
        <v>297</v>
      </c>
      <c r="C11" s="53">
        <v>112</v>
      </c>
      <c r="D11" s="53">
        <v>120</v>
      </c>
      <c r="E11" s="53">
        <v>65</v>
      </c>
      <c r="F11" s="53" t="s">
        <v>16</v>
      </c>
      <c r="G11" s="53">
        <f t="shared" si="1"/>
        <v>291</v>
      </c>
      <c r="H11" s="53">
        <v>105</v>
      </c>
      <c r="I11" s="53">
        <v>112</v>
      </c>
      <c r="J11" s="53">
        <v>74</v>
      </c>
      <c r="K11" s="53" t="s">
        <v>16</v>
      </c>
      <c r="L11" s="53">
        <f t="shared" si="2"/>
        <v>121</v>
      </c>
      <c r="M11" s="53">
        <v>50</v>
      </c>
      <c r="N11" s="53">
        <v>49</v>
      </c>
      <c r="O11" s="53">
        <v>22</v>
      </c>
      <c r="P11" s="53" t="s">
        <v>16</v>
      </c>
      <c r="Q11" s="53">
        <v>15</v>
      </c>
      <c r="R11" s="53">
        <v>2</v>
      </c>
    </row>
    <row r="12" spans="1:18" ht="12.75">
      <c r="A12" s="1" t="s">
        <v>105</v>
      </c>
      <c r="B12" s="53">
        <f t="shared" si="0"/>
        <v>339</v>
      </c>
      <c r="C12" s="53">
        <v>120</v>
      </c>
      <c r="D12" s="53">
        <v>139</v>
      </c>
      <c r="E12" s="53">
        <v>80</v>
      </c>
      <c r="F12" s="53" t="s">
        <v>16</v>
      </c>
      <c r="G12" s="53">
        <f t="shared" si="1"/>
        <v>211</v>
      </c>
      <c r="H12" s="53">
        <v>67</v>
      </c>
      <c r="I12" s="53">
        <v>81</v>
      </c>
      <c r="J12" s="53">
        <v>63</v>
      </c>
      <c r="K12" s="53" t="s">
        <v>16</v>
      </c>
      <c r="L12" s="53">
        <f t="shared" si="2"/>
        <v>83</v>
      </c>
      <c r="M12" s="53">
        <v>41</v>
      </c>
      <c r="N12" s="53">
        <v>32</v>
      </c>
      <c r="O12" s="53">
        <v>10</v>
      </c>
      <c r="P12" s="53" t="s">
        <v>16</v>
      </c>
      <c r="Q12" s="53">
        <v>35</v>
      </c>
      <c r="R12" s="53">
        <v>0</v>
      </c>
    </row>
    <row r="13" spans="1:18" ht="12.75">
      <c r="A13" s="1" t="s">
        <v>106</v>
      </c>
      <c r="B13" s="53">
        <f t="shared" si="0"/>
        <v>306</v>
      </c>
      <c r="C13" s="53">
        <v>113</v>
      </c>
      <c r="D13" s="53">
        <v>127</v>
      </c>
      <c r="E13" s="53">
        <v>66</v>
      </c>
      <c r="F13" s="53" t="s">
        <v>16</v>
      </c>
      <c r="G13" s="53">
        <f t="shared" si="1"/>
        <v>204</v>
      </c>
      <c r="H13" s="53">
        <v>65</v>
      </c>
      <c r="I13" s="53">
        <v>91</v>
      </c>
      <c r="J13" s="53">
        <v>48</v>
      </c>
      <c r="K13" s="53" t="s">
        <v>16</v>
      </c>
      <c r="L13" s="53">
        <f t="shared" si="2"/>
        <v>99</v>
      </c>
      <c r="M13" s="53">
        <v>41</v>
      </c>
      <c r="N13" s="53">
        <v>43</v>
      </c>
      <c r="O13" s="53">
        <v>15</v>
      </c>
      <c r="P13" s="53" t="s">
        <v>16</v>
      </c>
      <c r="Q13" s="53">
        <v>29</v>
      </c>
      <c r="R13" s="53">
        <v>0</v>
      </c>
    </row>
    <row r="14" spans="1:18" ht="12.75">
      <c r="A14" s="1" t="s">
        <v>107</v>
      </c>
      <c r="B14" s="53">
        <f t="shared" si="0"/>
        <v>259</v>
      </c>
      <c r="C14" s="53">
        <v>97</v>
      </c>
      <c r="D14" s="53">
        <v>113</v>
      </c>
      <c r="E14" s="53">
        <v>49</v>
      </c>
      <c r="F14" s="53" t="s">
        <v>16</v>
      </c>
      <c r="G14" s="53">
        <f t="shared" si="1"/>
        <v>155</v>
      </c>
      <c r="H14" s="53">
        <v>58</v>
      </c>
      <c r="I14" s="53">
        <v>53</v>
      </c>
      <c r="J14" s="53">
        <v>44</v>
      </c>
      <c r="K14" s="53" t="s">
        <v>16</v>
      </c>
      <c r="L14" s="53">
        <f t="shared" si="2"/>
        <v>106</v>
      </c>
      <c r="M14" s="53">
        <v>46</v>
      </c>
      <c r="N14" s="53">
        <v>42</v>
      </c>
      <c r="O14" s="53">
        <v>18</v>
      </c>
      <c r="P14" s="53" t="s">
        <v>16</v>
      </c>
      <c r="Q14" s="53">
        <v>17</v>
      </c>
      <c r="R14" s="53" t="s">
        <v>16</v>
      </c>
    </row>
    <row r="15" spans="1:18" ht="12.75">
      <c r="A15" s="1" t="s">
        <v>108</v>
      </c>
      <c r="B15" s="53">
        <f t="shared" si="0"/>
        <v>229</v>
      </c>
      <c r="C15" s="53">
        <v>109</v>
      </c>
      <c r="D15" s="53">
        <v>76</v>
      </c>
      <c r="E15" s="53">
        <v>44</v>
      </c>
      <c r="F15" s="53" t="s">
        <v>16</v>
      </c>
      <c r="G15" s="53">
        <f t="shared" si="1"/>
        <v>162</v>
      </c>
      <c r="H15" s="53">
        <v>54</v>
      </c>
      <c r="I15" s="53">
        <v>61</v>
      </c>
      <c r="J15" s="53">
        <v>47</v>
      </c>
      <c r="K15" s="53" t="s">
        <v>16</v>
      </c>
      <c r="L15" s="53">
        <f t="shared" si="2"/>
        <v>100</v>
      </c>
      <c r="M15" s="53">
        <v>44</v>
      </c>
      <c r="N15" s="53">
        <v>43</v>
      </c>
      <c r="O15" s="53">
        <v>13</v>
      </c>
      <c r="P15" s="53" t="s">
        <v>16</v>
      </c>
      <c r="Q15" s="53">
        <v>24</v>
      </c>
      <c r="R15" s="53" t="s">
        <v>16</v>
      </c>
    </row>
    <row r="16" spans="1:18" ht="12.75">
      <c r="A16" s="1" t="s">
        <v>109</v>
      </c>
      <c r="B16" s="53">
        <f t="shared" si="0"/>
        <v>262</v>
      </c>
      <c r="C16" s="53">
        <v>111</v>
      </c>
      <c r="D16" s="53">
        <v>93</v>
      </c>
      <c r="E16" s="53">
        <v>58</v>
      </c>
      <c r="F16" s="53" t="s">
        <v>16</v>
      </c>
      <c r="G16" s="53">
        <f t="shared" si="1"/>
        <v>197</v>
      </c>
      <c r="H16" s="53">
        <v>66</v>
      </c>
      <c r="I16" s="53">
        <v>77</v>
      </c>
      <c r="J16" s="53">
        <v>54</v>
      </c>
      <c r="K16" s="53" t="s">
        <v>16</v>
      </c>
      <c r="L16" s="53">
        <f t="shared" si="2"/>
        <v>109</v>
      </c>
      <c r="M16" s="53">
        <v>52</v>
      </c>
      <c r="N16" s="53">
        <v>43</v>
      </c>
      <c r="O16" s="53">
        <v>14</v>
      </c>
      <c r="P16" s="53" t="s">
        <v>16</v>
      </c>
      <c r="Q16" s="53">
        <v>11</v>
      </c>
      <c r="R16" s="53" t="s">
        <v>16</v>
      </c>
    </row>
    <row r="17" spans="1:18" ht="12.75">
      <c r="A17" s="1" t="s">
        <v>110</v>
      </c>
      <c r="B17" s="53">
        <f t="shared" si="0"/>
        <v>285</v>
      </c>
      <c r="C17" s="53">
        <v>123</v>
      </c>
      <c r="D17" s="53">
        <v>96</v>
      </c>
      <c r="E17" s="53">
        <v>66</v>
      </c>
      <c r="F17" s="53" t="s">
        <v>16</v>
      </c>
      <c r="G17" s="53">
        <f t="shared" si="1"/>
        <v>244</v>
      </c>
      <c r="H17" s="53">
        <v>80</v>
      </c>
      <c r="I17" s="53">
        <v>112</v>
      </c>
      <c r="J17" s="53">
        <v>52</v>
      </c>
      <c r="K17" s="53" t="s">
        <v>16</v>
      </c>
      <c r="L17" s="53">
        <f t="shared" si="2"/>
        <v>118</v>
      </c>
      <c r="M17" s="53">
        <v>49</v>
      </c>
      <c r="N17" s="53">
        <v>51</v>
      </c>
      <c r="O17" s="53">
        <v>18</v>
      </c>
      <c r="P17" s="53" t="s">
        <v>16</v>
      </c>
      <c r="Q17" s="53">
        <v>23</v>
      </c>
      <c r="R17" s="53" t="s">
        <v>16</v>
      </c>
    </row>
    <row r="18" spans="1:18" ht="12.75">
      <c r="A18" s="1" t="s">
        <v>111</v>
      </c>
      <c r="B18" s="53">
        <f t="shared" si="0"/>
        <v>274</v>
      </c>
      <c r="C18" s="53">
        <v>118</v>
      </c>
      <c r="D18" s="53">
        <v>89</v>
      </c>
      <c r="E18" s="53">
        <v>65</v>
      </c>
      <c r="F18" s="53">
        <v>2</v>
      </c>
      <c r="G18" s="53">
        <f t="shared" si="1"/>
        <v>222</v>
      </c>
      <c r="H18" s="53">
        <v>74</v>
      </c>
      <c r="I18" s="53">
        <v>95</v>
      </c>
      <c r="J18" s="53">
        <v>51</v>
      </c>
      <c r="K18" s="53">
        <v>2</v>
      </c>
      <c r="L18" s="53">
        <f t="shared" si="2"/>
        <v>111</v>
      </c>
      <c r="M18" s="53">
        <v>56</v>
      </c>
      <c r="N18" s="53">
        <v>39</v>
      </c>
      <c r="O18" s="53">
        <v>15</v>
      </c>
      <c r="P18" s="53">
        <v>1</v>
      </c>
      <c r="Q18" s="53">
        <v>13</v>
      </c>
      <c r="R18" s="53">
        <v>0</v>
      </c>
    </row>
    <row r="19" spans="1:18" ht="12.75">
      <c r="A19" s="1" t="s">
        <v>112</v>
      </c>
      <c r="B19" s="53">
        <f t="shared" si="0"/>
        <v>240</v>
      </c>
      <c r="C19" s="53">
        <v>97</v>
      </c>
      <c r="D19" s="53">
        <v>84</v>
      </c>
      <c r="E19" s="53">
        <v>58</v>
      </c>
      <c r="F19" s="53">
        <v>1</v>
      </c>
      <c r="G19" s="53">
        <f t="shared" si="1"/>
        <v>209</v>
      </c>
      <c r="H19" s="53">
        <v>69</v>
      </c>
      <c r="I19" s="53">
        <v>94</v>
      </c>
      <c r="J19" s="53">
        <v>46</v>
      </c>
      <c r="K19" s="53">
        <v>0</v>
      </c>
      <c r="L19" s="53">
        <f t="shared" si="2"/>
        <v>99</v>
      </c>
      <c r="M19" s="53">
        <v>43</v>
      </c>
      <c r="N19" s="53">
        <v>40</v>
      </c>
      <c r="O19" s="53">
        <v>16</v>
      </c>
      <c r="P19" s="53">
        <v>0</v>
      </c>
      <c r="Q19" s="53">
        <v>32</v>
      </c>
      <c r="R19" s="53">
        <v>1</v>
      </c>
    </row>
    <row r="20" spans="1:18" ht="12.75">
      <c r="A20" s="1" t="s">
        <v>126</v>
      </c>
      <c r="B20" s="53">
        <v>222</v>
      </c>
      <c r="C20" s="53">
        <v>98</v>
      </c>
      <c r="D20" s="53">
        <v>70</v>
      </c>
      <c r="E20" s="53">
        <v>54</v>
      </c>
      <c r="F20" s="53">
        <v>0</v>
      </c>
      <c r="G20" s="53">
        <v>245</v>
      </c>
      <c r="H20" s="53">
        <v>84</v>
      </c>
      <c r="I20" s="53">
        <v>99</v>
      </c>
      <c r="J20" s="53">
        <v>62</v>
      </c>
      <c r="K20" s="53">
        <v>0</v>
      </c>
      <c r="L20" s="53">
        <v>84</v>
      </c>
      <c r="M20" s="53">
        <v>47</v>
      </c>
      <c r="N20" s="53">
        <v>27</v>
      </c>
      <c r="O20" s="53">
        <v>7</v>
      </c>
      <c r="P20" s="53">
        <v>3</v>
      </c>
      <c r="Q20" s="53">
        <v>24</v>
      </c>
      <c r="R20" s="53">
        <v>0</v>
      </c>
    </row>
    <row r="21" spans="1:18" ht="12.75">
      <c r="A21" s="1" t="s">
        <v>171</v>
      </c>
      <c r="B21" s="53">
        <v>217</v>
      </c>
      <c r="C21" s="53">
        <v>96</v>
      </c>
      <c r="D21" s="53">
        <v>68</v>
      </c>
      <c r="E21" s="53">
        <v>53</v>
      </c>
      <c r="F21" s="53">
        <v>0</v>
      </c>
      <c r="G21" s="53">
        <v>210</v>
      </c>
      <c r="H21" s="53">
        <v>69</v>
      </c>
      <c r="I21" s="53">
        <v>95</v>
      </c>
      <c r="J21" s="53">
        <v>46</v>
      </c>
      <c r="K21" s="53">
        <v>0</v>
      </c>
      <c r="L21" s="53">
        <v>92</v>
      </c>
      <c r="M21" s="53">
        <v>44</v>
      </c>
      <c r="N21" s="53">
        <v>43</v>
      </c>
      <c r="O21" s="53">
        <v>5</v>
      </c>
      <c r="P21" s="53">
        <v>0</v>
      </c>
      <c r="Q21" s="53">
        <v>16</v>
      </c>
      <c r="R21" s="53">
        <v>1</v>
      </c>
    </row>
    <row r="22" spans="1:18" ht="12.75">
      <c r="A22" s="1" t="s">
        <v>518</v>
      </c>
      <c r="B22" s="53">
        <v>216</v>
      </c>
      <c r="C22" s="53">
        <v>100</v>
      </c>
      <c r="D22" s="53">
        <v>72</v>
      </c>
      <c r="E22" s="53">
        <v>44</v>
      </c>
      <c r="F22" s="53">
        <v>0</v>
      </c>
      <c r="G22" s="53">
        <v>215</v>
      </c>
      <c r="H22" s="53">
        <v>78</v>
      </c>
      <c r="I22" s="53">
        <v>87</v>
      </c>
      <c r="J22" s="53">
        <v>50</v>
      </c>
      <c r="K22" s="53">
        <v>0</v>
      </c>
      <c r="L22" s="53">
        <v>99</v>
      </c>
      <c r="M22" s="53">
        <v>49</v>
      </c>
      <c r="N22" s="53">
        <v>36</v>
      </c>
      <c r="O22" s="53">
        <v>14</v>
      </c>
      <c r="P22" s="53">
        <v>0</v>
      </c>
      <c r="Q22" s="53">
        <v>35</v>
      </c>
      <c r="R22" s="53">
        <v>0</v>
      </c>
    </row>
    <row r="23" spans="1:18" ht="12.75">
      <c r="A23" s="1" t="s">
        <v>569</v>
      </c>
      <c r="B23" s="53">
        <v>230</v>
      </c>
      <c r="C23" s="53">
        <v>103</v>
      </c>
      <c r="D23" s="53">
        <v>84</v>
      </c>
      <c r="E23" s="53">
        <v>41</v>
      </c>
      <c r="F23" s="53">
        <v>2</v>
      </c>
      <c r="G23" s="53">
        <v>251</v>
      </c>
      <c r="H23" s="53">
        <v>78</v>
      </c>
      <c r="I23" s="53">
        <v>98</v>
      </c>
      <c r="J23" s="53">
        <v>74</v>
      </c>
      <c r="K23" s="53">
        <v>1</v>
      </c>
      <c r="L23" s="53">
        <v>115</v>
      </c>
      <c r="M23" s="53">
        <v>45</v>
      </c>
      <c r="N23" s="53">
        <v>51</v>
      </c>
      <c r="O23" s="53">
        <v>17</v>
      </c>
      <c r="P23" s="53">
        <v>2</v>
      </c>
      <c r="Q23" s="53">
        <v>68</v>
      </c>
      <c r="R23" s="53">
        <v>0</v>
      </c>
    </row>
    <row r="24" spans="1:18" ht="12.75">
      <c r="A24" s="1" t="s">
        <v>584</v>
      </c>
      <c r="B24" s="53">
        <v>236</v>
      </c>
      <c r="C24" s="53">
        <v>103</v>
      </c>
      <c r="D24" s="53">
        <v>88</v>
      </c>
      <c r="E24" s="53">
        <v>45</v>
      </c>
      <c r="F24" s="53">
        <v>0</v>
      </c>
      <c r="G24" s="53">
        <v>222</v>
      </c>
      <c r="H24" s="53">
        <v>78</v>
      </c>
      <c r="I24" s="53">
        <v>84</v>
      </c>
      <c r="J24" s="53">
        <v>60</v>
      </c>
      <c r="K24" s="53">
        <v>0</v>
      </c>
      <c r="L24" s="53">
        <v>221</v>
      </c>
      <c r="M24" s="53">
        <v>69</v>
      </c>
      <c r="N24" s="53">
        <v>60</v>
      </c>
      <c r="O24" s="53">
        <v>20</v>
      </c>
      <c r="P24" s="53">
        <v>72</v>
      </c>
      <c r="Q24" s="53">
        <v>49</v>
      </c>
      <c r="R24" s="53">
        <v>0</v>
      </c>
    </row>
    <row r="25" spans="1:18" ht="12.75">
      <c r="A25" s="1" t="s">
        <v>604</v>
      </c>
      <c r="B25" s="53">
        <v>243</v>
      </c>
      <c r="C25" s="53">
        <v>106</v>
      </c>
      <c r="D25" s="53">
        <v>84</v>
      </c>
      <c r="E25" s="53">
        <v>52</v>
      </c>
      <c r="F25" s="53">
        <v>1</v>
      </c>
      <c r="G25" s="53">
        <v>219</v>
      </c>
      <c r="H25" s="53">
        <v>57</v>
      </c>
      <c r="I25" s="53">
        <v>92</v>
      </c>
      <c r="J25" s="53">
        <v>69</v>
      </c>
      <c r="K25" s="53">
        <v>1</v>
      </c>
      <c r="L25" s="53">
        <v>123</v>
      </c>
      <c r="M25" s="53">
        <v>50</v>
      </c>
      <c r="N25" s="53">
        <v>49</v>
      </c>
      <c r="O25" s="53">
        <v>24</v>
      </c>
      <c r="P25" s="53">
        <v>0</v>
      </c>
      <c r="Q25" s="53">
        <v>75</v>
      </c>
      <c r="R25" s="53">
        <v>1</v>
      </c>
    </row>
    <row r="26" spans="1:18" ht="12.75">
      <c r="A26" s="1" t="s">
        <v>617</v>
      </c>
      <c r="B26" s="53">
        <v>255</v>
      </c>
      <c r="C26" s="53">
        <v>115</v>
      </c>
      <c r="D26" s="53">
        <v>96</v>
      </c>
      <c r="E26" s="53">
        <v>43</v>
      </c>
      <c r="F26" s="53">
        <v>1</v>
      </c>
      <c r="G26" s="53">
        <v>231</v>
      </c>
      <c r="H26" s="53">
        <v>57</v>
      </c>
      <c r="I26" s="53">
        <v>101</v>
      </c>
      <c r="J26" s="53">
        <v>71</v>
      </c>
      <c r="K26" s="53">
        <v>2</v>
      </c>
      <c r="L26" s="53">
        <v>179</v>
      </c>
      <c r="M26" s="53">
        <v>81</v>
      </c>
      <c r="N26" s="53">
        <v>72</v>
      </c>
      <c r="O26" s="53">
        <v>20</v>
      </c>
      <c r="P26" s="53">
        <v>6</v>
      </c>
      <c r="Q26" s="53">
        <v>24</v>
      </c>
      <c r="R26" s="53">
        <v>0</v>
      </c>
    </row>
    <row r="27" spans="1:18" ht="12.75">
      <c r="A27" s="1" t="s">
        <v>632</v>
      </c>
      <c r="B27" s="53">
        <v>241</v>
      </c>
      <c r="C27" s="53">
        <v>110</v>
      </c>
      <c r="D27" s="53">
        <v>80</v>
      </c>
      <c r="E27" s="53">
        <v>48</v>
      </c>
      <c r="F27" s="53">
        <v>3</v>
      </c>
      <c r="G27" s="53">
        <v>161</v>
      </c>
      <c r="H27" s="53">
        <v>37</v>
      </c>
      <c r="I27" s="53">
        <v>71</v>
      </c>
      <c r="J27" s="53">
        <v>52</v>
      </c>
      <c r="K27" s="53">
        <v>1</v>
      </c>
      <c r="L27" s="53">
        <v>160</v>
      </c>
      <c r="M27" s="53">
        <v>66</v>
      </c>
      <c r="N27" s="53">
        <v>76</v>
      </c>
      <c r="O27" s="53">
        <v>15</v>
      </c>
      <c r="P27" s="53">
        <v>3</v>
      </c>
      <c r="Q27" s="53">
        <v>27</v>
      </c>
      <c r="R27" s="53">
        <v>0</v>
      </c>
    </row>
    <row r="28" spans="1:18" ht="12.75">
      <c r="A28" s="1" t="s">
        <v>642</v>
      </c>
      <c r="B28" s="53">
        <v>282</v>
      </c>
      <c r="C28" s="53">
        <v>109</v>
      </c>
      <c r="D28" s="53">
        <v>114</v>
      </c>
      <c r="E28" s="53">
        <v>41</v>
      </c>
      <c r="F28" s="53">
        <v>18</v>
      </c>
      <c r="G28" s="53">
        <v>164</v>
      </c>
      <c r="H28" s="53">
        <v>34</v>
      </c>
      <c r="I28" s="53">
        <v>66</v>
      </c>
      <c r="J28" s="53">
        <v>61</v>
      </c>
      <c r="K28" s="53">
        <v>3</v>
      </c>
      <c r="L28" s="53">
        <v>143</v>
      </c>
      <c r="M28" s="53">
        <v>57</v>
      </c>
      <c r="N28" s="53">
        <v>70</v>
      </c>
      <c r="O28" s="53">
        <v>15</v>
      </c>
      <c r="P28" s="53">
        <v>1</v>
      </c>
      <c r="Q28" s="53">
        <v>18</v>
      </c>
      <c r="R28" s="53">
        <v>0</v>
      </c>
    </row>
    <row r="29" spans="1:18" ht="12.75">
      <c r="A29" s="1" t="s">
        <v>646</v>
      </c>
      <c r="B29" s="53">
        <v>272</v>
      </c>
      <c r="C29" s="53">
        <v>104</v>
      </c>
      <c r="D29" s="53">
        <v>118</v>
      </c>
      <c r="E29" s="53">
        <v>43</v>
      </c>
      <c r="F29" s="53">
        <v>7</v>
      </c>
      <c r="G29" s="53">
        <v>168</v>
      </c>
      <c r="H29" s="53">
        <v>45</v>
      </c>
      <c r="I29" s="53">
        <v>63</v>
      </c>
      <c r="J29" s="53">
        <v>57</v>
      </c>
      <c r="K29" s="53">
        <v>3</v>
      </c>
      <c r="L29" s="53">
        <v>165</v>
      </c>
      <c r="M29" s="53">
        <v>68</v>
      </c>
      <c r="N29" s="53">
        <v>70</v>
      </c>
      <c r="O29" s="53">
        <v>14</v>
      </c>
      <c r="P29" s="53">
        <v>13</v>
      </c>
      <c r="Q29" s="53">
        <v>43</v>
      </c>
      <c r="R29" s="53">
        <v>0</v>
      </c>
    </row>
    <row r="30" spans="1:18" ht="12.75">
      <c r="A30" s="1" t="s">
        <v>686</v>
      </c>
      <c r="B30" s="53">
        <v>301</v>
      </c>
      <c r="C30" s="53">
        <v>116</v>
      </c>
      <c r="D30" s="53">
        <v>106</v>
      </c>
      <c r="E30" s="53">
        <v>66</v>
      </c>
      <c r="F30" s="53">
        <v>13</v>
      </c>
      <c r="G30" s="53">
        <v>243</v>
      </c>
      <c r="H30" s="53">
        <v>61</v>
      </c>
      <c r="I30" s="53">
        <v>110</v>
      </c>
      <c r="J30" s="53">
        <v>66</v>
      </c>
      <c r="K30" s="53">
        <v>6</v>
      </c>
      <c r="L30" s="53">
        <v>149</v>
      </c>
      <c r="M30" s="53">
        <v>69</v>
      </c>
      <c r="N30" s="53">
        <v>62</v>
      </c>
      <c r="O30" s="53">
        <v>16</v>
      </c>
      <c r="P30" s="53">
        <v>2</v>
      </c>
      <c r="Q30" s="53">
        <v>23</v>
      </c>
      <c r="R30" s="53">
        <v>0</v>
      </c>
    </row>
    <row r="31" spans="1:18" ht="12.75">
      <c r="A31" s="1" t="s">
        <v>726</v>
      </c>
      <c r="B31" s="53">
        <v>312</v>
      </c>
      <c r="C31" s="53">
        <v>107</v>
      </c>
      <c r="D31" s="53">
        <v>127</v>
      </c>
      <c r="E31" s="53">
        <v>65</v>
      </c>
      <c r="F31" s="53">
        <v>13</v>
      </c>
      <c r="G31" s="53">
        <v>214</v>
      </c>
      <c r="H31" s="53">
        <v>60</v>
      </c>
      <c r="I31" s="53">
        <v>104</v>
      </c>
      <c r="J31" s="53">
        <v>44</v>
      </c>
      <c r="K31" s="53">
        <v>6</v>
      </c>
      <c r="L31" s="53">
        <v>156</v>
      </c>
      <c r="M31" s="53">
        <v>71</v>
      </c>
      <c r="N31" s="53">
        <v>67</v>
      </c>
      <c r="O31" s="53">
        <v>17</v>
      </c>
      <c r="P31" s="53">
        <v>1</v>
      </c>
      <c r="Q31" s="53">
        <v>26</v>
      </c>
      <c r="R31" s="53">
        <v>0</v>
      </c>
    </row>
    <row r="32" spans="1:18" ht="12.75">
      <c r="A32" s="35" t="s">
        <v>747</v>
      </c>
      <c r="B32" s="53">
        <v>284</v>
      </c>
      <c r="C32" s="53">
        <v>110</v>
      </c>
      <c r="D32" s="53">
        <v>130</v>
      </c>
      <c r="E32" s="53">
        <v>41</v>
      </c>
      <c r="F32" s="53">
        <v>3</v>
      </c>
      <c r="G32" s="53">
        <v>232</v>
      </c>
      <c r="H32" s="53">
        <v>65</v>
      </c>
      <c r="I32" s="53">
        <v>113</v>
      </c>
      <c r="J32" s="53">
        <v>54</v>
      </c>
      <c r="K32" s="53">
        <v>0</v>
      </c>
      <c r="L32" s="53">
        <v>167</v>
      </c>
      <c r="M32" s="53">
        <v>72</v>
      </c>
      <c r="N32" s="53">
        <v>82</v>
      </c>
      <c r="O32" s="53">
        <v>13</v>
      </c>
      <c r="P32" s="53">
        <v>0</v>
      </c>
      <c r="Q32" s="53">
        <v>20</v>
      </c>
      <c r="R32" s="53">
        <v>0</v>
      </c>
    </row>
    <row r="33" spans="1:18" ht="12.75">
      <c r="A33" s="35" t="s">
        <v>1079</v>
      </c>
      <c r="B33" s="53">
        <v>284</v>
      </c>
      <c r="C33" s="53">
        <v>106</v>
      </c>
      <c r="D33" s="53">
        <v>107</v>
      </c>
      <c r="E33" s="53">
        <v>65</v>
      </c>
      <c r="F33" s="53">
        <v>6</v>
      </c>
      <c r="G33" s="53">
        <v>208</v>
      </c>
      <c r="H33" s="53">
        <v>68</v>
      </c>
      <c r="I33" s="53">
        <v>97</v>
      </c>
      <c r="J33" s="53">
        <v>42</v>
      </c>
      <c r="K33" s="53">
        <v>1</v>
      </c>
      <c r="L33" s="53">
        <v>174</v>
      </c>
      <c r="M33" s="53">
        <v>77</v>
      </c>
      <c r="N33" s="53">
        <v>84</v>
      </c>
      <c r="O33" s="53">
        <v>11</v>
      </c>
      <c r="P33" s="53">
        <v>2</v>
      </c>
      <c r="Q33" s="53">
        <v>44</v>
      </c>
      <c r="R33" s="53">
        <v>0</v>
      </c>
    </row>
    <row r="34" spans="1:18" ht="12.75">
      <c r="A34" s="35" t="s">
        <v>1655</v>
      </c>
      <c r="B34" s="53">
        <v>294</v>
      </c>
      <c r="C34" s="53">
        <v>121</v>
      </c>
      <c r="D34" s="53">
        <v>112</v>
      </c>
      <c r="E34" s="53">
        <v>60</v>
      </c>
      <c r="F34" s="53">
        <v>1</v>
      </c>
      <c r="G34" s="53">
        <v>175</v>
      </c>
      <c r="H34" s="53">
        <v>48</v>
      </c>
      <c r="I34" s="53">
        <v>84</v>
      </c>
      <c r="J34" s="53">
        <v>41</v>
      </c>
      <c r="K34" s="53">
        <v>2</v>
      </c>
      <c r="L34" s="53">
        <v>138</v>
      </c>
      <c r="M34" s="53">
        <v>68</v>
      </c>
      <c r="N34" s="53">
        <v>58</v>
      </c>
      <c r="O34" s="53">
        <v>8</v>
      </c>
      <c r="P34" s="53">
        <v>4</v>
      </c>
      <c r="Q34" s="53">
        <v>22</v>
      </c>
      <c r="R34" s="53">
        <v>0</v>
      </c>
    </row>
    <row r="35" spans="1:18" ht="12.75">
      <c r="A35" s="35" t="s">
        <v>1664</v>
      </c>
      <c r="B35" s="53">
        <v>270</v>
      </c>
      <c r="C35" s="53">
        <v>97</v>
      </c>
      <c r="D35" s="53">
        <v>109</v>
      </c>
      <c r="E35" s="53">
        <v>53</v>
      </c>
      <c r="F35" s="53">
        <v>11</v>
      </c>
      <c r="G35" s="53">
        <v>171</v>
      </c>
      <c r="H35" s="53">
        <v>55</v>
      </c>
      <c r="I35" s="53">
        <v>71</v>
      </c>
      <c r="J35" s="53">
        <v>42</v>
      </c>
      <c r="K35" s="53">
        <v>3</v>
      </c>
      <c r="L35" s="53">
        <v>128</v>
      </c>
      <c r="M35" s="53">
        <v>70</v>
      </c>
      <c r="N35" s="53">
        <v>45</v>
      </c>
      <c r="O35" s="53">
        <v>12</v>
      </c>
      <c r="P35" s="53">
        <v>1</v>
      </c>
      <c r="Q35" s="53">
        <v>12</v>
      </c>
      <c r="R35" s="53">
        <v>0</v>
      </c>
    </row>
    <row r="36" spans="1:18" ht="12.75">
      <c r="A36" s="35" t="s">
        <v>1683</v>
      </c>
      <c r="B36" s="53">
        <v>254</v>
      </c>
      <c r="C36" s="53">
        <v>97</v>
      </c>
      <c r="D36" s="53">
        <v>102</v>
      </c>
      <c r="E36" s="53">
        <v>53</v>
      </c>
      <c r="F36" s="53">
        <v>2</v>
      </c>
      <c r="G36" s="53">
        <v>170</v>
      </c>
      <c r="H36" s="53">
        <v>24</v>
      </c>
      <c r="I36" s="53">
        <v>88</v>
      </c>
      <c r="J36" s="53">
        <v>58</v>
      </c>
      <c r="K36" s="53">
        <v>0</v>
      </c>
      <c r="L36" s="53">
        <v>131</v>
      </c>
      <c r="M36" s="53">
        <v>66</v>
      </c>
      <c r="N36" s="53">
        <v>50</v>
      </c>
      <c r="O36" s="53">
        <v>14</v>
      </c>
      <c r="P36" s="53">
        <v>1</v>
      </c>
      <c r="Q36" s="53">
        <v>45</v>
      </c>
      <c r="R36" s="53">
        <v>0</v>
      </c>
    </row>
    <row r="37" spans="1:18" ht="12.75">
      <c r="A37" s="35" t="s">
        <v>1757</v>
      </c>
      <c r="B37" s="53">
        <v>244</v>
      </c>
      <c r="C37" s="53">
        <v>84</v>
      </c>
      <c r="D37" s="53">
        <v>110</v>
      </c>
      <c r="E37" s="53">
        <v>46</v>
      </c>
      <c r="F37" s="53">
        <v>4</v>
      </c>
      <c r="G37" s="53">
        <v>182</v>
      </c>
      <c r="H37" s="53">
        <v>35</v>
      </c>
      <c r="I37" s="53">
        <v>84</v>
      </c>
      <c r="J37" s="53">
        <v>63</v>
      </c>
      <c r="K37" s="53">
        <v>0</v>
      </c>
      <c r="L37" s="53">
        <v>147</v>
      </c>
      <c r="M37" s="53">
        <v>65</v>
      </c>
      <c r="N37" s="53">
        <v>62</v>
      </c>
      <c r="O37" s="53">
        <v>19</v>
      </c>
      <c r="P37" s="53">
        <v>1</v>
      </c>
      <c r="Q37" s="53">
        <v>48</v>
      </c>
      <c r="R37" s="53">
        <v>0</v>
      </c>
    </row>
    <row r="38" spans="1:18" ht="12.75">
      <c r="B38" s="76"/>
      <c r="G38" s="76"/>
      <c r="L38" s="76"/>
    </row>
    <row r="39" spans="1:18" ht="12.75">
      <c r="A39" s="54" t="s">
        <v>1277</v>
      </c>
      <c r="B39" s="55"/>
      <c r="C39" s="56"/>
      <c r="E39" s="27"/>
      <c r="G39" s="11"/>
    </row>
    <row r="40" spans="1:18" ht="12.75"/>
    <row r="41" spans="1:18" ht="12.75">
      <c r="A41" s="57" t="s">
        <v>1278</v>
      </c>
      <c r="C41" s="2"/>
    </row>
    <row r="42" spans="1:18" ht="12.75">
      <c r="A42" s="11" t="s">
        <v>609</v>
      </c>
      <c r="B42" s="9"/>
      <c r="C42" s="9"/>
      <c r="D42" s="9"/>
      <c r="E42" s="9"/>
      <c r="F42" s="9"/>
      <c r="G42" s="9"/>
      <c r="H42" s="9"/>
      <c r="I42" s="9"/>
      <c r="J42" s="9"/>
      <c r="K42" s="9"/>
      <c r="L42" s="9"/>
      <c r="M42" s="9"/>
      <c r="N42" s="9"/>
      <c r="O42" s="9"/>
      <c r="P42" s="9"/>
    </row>
    <row r="43" spans="1:18" ht="12.75" customHeight="1">
      <c r="B43" s="4"/>
      <c r="C43" s="4"/>
      <c r="D43" s="4"/>
      <c r="E43" s="4"/>
      <c r="F43" s="4"/>
      <c r="G43" s="4"/>
      <c r="H43" s="4"/>
      <c r="I43" s="4"/>
      <c r="J43" s="4"/>
      <c r="K43" s="4"/>
      <c r="L43" s="4"/>
      <c r="M43" s="4"/>
      <c r="N43" s="4"/>
      <c r="O43" s="4"/>
      <c r="P43" s="4"/>
      <c r="Q43" s="4"/>
      <c r="R43" s="4"/>
    </row>
    <row r="44" spans="1:18" s="14" customFormat="1" ht="12.75" customHeight="1">
      <c r="A44" s="14" t="s">
        <v>166</v>
      </c>
    </row>
    <row r="45" spans="1:18" ht="12.75" customHeight="1">
      <c r="A45" s="1" t="s">
        <v>115</v>
      </c>
    </row>
    <row r="46" spans="1:18" ht="12.75" customHeight="1"/>
    <row r="47" spans="1:18" ht="12.75" customHeight="1"/>
    <row r="48" spans="1:1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row r="2076" ht="12.75" customHeight="1"/>
    <row r="2077" ht="12.75" customHeight="1"/>
    <row r="2078" ht="12.75" customHeight="1"/>
    <row r="2079" ht="12.75" customHeight="1"/>
    <row r="2080" ht="12.75" customHeight="1"/>
    <row r="2081" ht="12.75" customHeight="1"/>
    <row r="2082" ht="12.75" customHeight="1"/>
    <row r="2083" ht="12.75" customHeight="1"/>
    <row r="2084" ht="12.75" customHeight="1"/>
    <row r="2085" ht="12.75" customHeight="1"/>
    <row r="2086" ht="12.75" customHeight="1"/>
    <row r="2087" ht="12.75" customHeight="1"/>
    <row r="2088" ht="12.75" customHeight="1"/>
    <row r="2089" ht="12.75" customHeight="1"/>
    <row r="2090" ht="12.75" customHeight="1"/>
    <row r="2091" ht="12.75" customHeight="1"/>
    <row r="2092" ht="12.75" customHeight="1"/>
    <row r="2093" ht="12.75" customHeight="1"/>
    <row r="2094" ht="12.75" customHeight="1"/>
    <row r="2095" ht="12.75" customHeight="1"/>
    <row r="2096" ht="12.75" customHeight="1"/>
    <row r="2097" ht="12.75" customHeight="1"/>
    <row r="2098" ht="12.75" customHeight="1"/>
    <row r="2099" ht="12.75" customHeight="1"/>
    <row r="2100" ht="12.75" customHeight="1"/>
    <row r="2101" ht="12.75" customHeight="1"/>
    <row r="2102" ht="12.75" customHeight="1"/>
    <row r="2103" ht="12.75" customHeight="1"/>
    <row r="2104" ht="12.75" customHeight="1"/>
    <row r="2105" ht="12.75" customHeight="1"/>
    <row r="2106" ht="12.75" customHeight="1"/>
    <row r="2107" ht="12.75" customHeight="1"/>
    <row r="2108" ht="12.75" customHeight="1"/>
    <row r="2109" ht="12.75" customHeight="1"/>
    <row r="2110" ht="12.75" customHeight="1"/>
    <row r="2111" ht="12.75" customHeight="1"/>
    <row r="2112" ht="12.75" customHeight="1"/>
    <row r="2113" ht="12.75" customHeight="1"/>
    <row r="2114" ht="12.75" customHeight="1"/>
    <row r="2115" ht="12.75" customHeight="1"/>
    <row r="2116" ht="12.75" customHeight="1"/>
    <row r="2117" ht="12.75" customHeight="1"/>
    <row r="2118" ht="12.75" customHeight="1"/>
    <row r="2119" ht="12.75" customHeight="1"/>
    <row r="2120" ht="12.75" customHeight="1"/>
    <row r="2121" ht="12.75" customHeight="1"/>
    <row r="2122" ht="12.75" customHeight="1"/>
    <row r="2123" ht="12.75" customHeight="1"/>
    <row r="2124" ht="12.75" customHeight="1"/>
    <row r="2125" ht="12.75" customHeight="1"/>
    <row r="2126" ht="12.75" customHeight="1"/>
    <row r="2127" ht="12.75" customHeight="1"/>
    <row r="2128" ht="12.75" customHeight="1"/>
    <row r="2129" ht="12.75" customHeight="1"/>
    <row r="2130" ht="12.75" customHeight="1"/>
    <row r="2131" ht="12.75" customHeight="1"/>
    <row r="2132" ht="12.75" customHeight="1"/>
    <row r="2133" ht="12.75" customHeight="1"/>
    <row r="2134" ht="12.75" customHeight="1"/>
    <row r="2135" ht="12.75" customHeight="1"/>
    <row r="2136" ht="12.75" customHeight="1"/>
    <row r="2137" ht="12.75" customHeight="1"/>
    <row r="2138" ht="12.75" customHeight="1"/>
    <row r="2139" ht="12.75" customHeight="1"/>
    <row r="2140" ht="12.75" customHeight="1"/>
    <row r="2141" ht="12.75" customHeight="1"/>
    <row r="2142" ht="12.75" customHeight="1"/>
    <row r="2143" ht="12.75" customHeight="1"/>
    <row r="2144" ht="12.75" customHeight="1"/>
    <row r="2145" ht="12.75" customHeight="1"/>
    <row r="2146" ht="12.75" customHeight="1"/>
    <row r="2147" ht="12.75" customHeight="1"/>
    <row r="2148" ht="12.75" customHeight="1"/>
    <row r="2149" ht="12.75" customHeight="1"/>
    <row r="2150" ht="12.75" customHeight="1"/>
    <row r="2151" ht="12.75" customHeight="1"/>
    <row r="2152" ht="12.75" customHeight="1"/>
    <row r="2153" ht="12.75" customHeight="1"/>
    <row r="2154" ht="12.75" customHeight="1"/>
    <row r="2155" ht="12.75" customHeight="1"/>
    <row r="2156" ht="12.75" customHeight="1"/>
    <row r="2157" ht="12.75" customHeight="1"/>
    <row r="2158" ht="12.75" customHeight="1"/>
    <row r="2159" ht="12.75" customHeight="1"/>
    <row r="2160" ht="12.75" customHeight="1"/>
    <row r="2161" ht="12.75" customHeight="1"/>
    <row r="2162" ht="12.75" customHeight="1"/>
    <row r="2163" ht="12.75" customHeight="1"/>
    <row r="2164" ht="12.75" customHeight="1"/>
    <row r="2165" ht="12.75" customHeight="1"/>
    <row r="2166" ht="12.75" customHeight="1"/>
    <row r="2167" ht="12.75" customHeight="1"/>
    <row r="2168" ht="12.75" customHeight="1"/>
    <row r="2169" ht="12.75" customHeight="1"/>
    <row r="2170" ht="12.75" customHeight="1"/>
    <row r="2171" ht="12.75" customHeight="1"/>
    <row r="2172" ht="12.75" customHeight="1"/>
    <row r="2173" ht="12.75" customHeight="1"/>
    <row r="2174" ht="12.75" customHeight="1"/>
    <row r="2175" ht="12.75" customHeight="1"/>
    <row r="2176" ht="12.75" customHeight="1"/>
    <row r="2177" ht="12.75" customHeight="1"/>
    <row r="2178" ht="12.75" customHeight="1"/>
    <row r="2179" ht="12.75" customHeight="1"/>
    <row r="2180" ht="12.75" customHeight="1"/>
    <row r="2181" ht="12.75" customHeight="1"/>
    <row r="2182" ht="12.75" customHeight="1"/>
    <row r="2183" ht="12.75" customHeight="1"/>
    <row r="2184" ht="12.75" customHeight="1"/>
    <row r="2185" ht="12.75" customHeight="1"/>
    <row r="2186" ht="12.75" customHeight="1"/>
    <row r="2187" ht="12.75" customHeight="1"/>
    <row r="2188" ht="12.75" customHeight="1"/>
    <row r="2189" ht="12.75" customHeight="1"/>
    <row r="2190" ht="12.75" customHeight="1"/>
    <row r="2191" ht="12.75" customHeight="1"/>
    <row r="2192" ht="12.75" customHeight="1"/>
    <row r="2193" ht="12.75" customHeight="1"/>
    <row r="2194" ht="12.75" customHeight="1"/>
    <row r="2195" ht="12.75" customHeight="1"/>
    <row r="2196" ht="12.75" customHeight="1"/>
    <row r="2197" ht="12.75" customHeight="1"/>
    <row r="2198" ht="12.75" customHeight="1"/>
    <row r="2199" ht="12.75" customHeight="1"/>
    <row r="2200" ht="12.75" customHeight="1"/>
    <row r="2201" ht="12.75" customHeight="1"/>
    <row r="2202" ht="12.75" customHeight="1"/>
    <row r="2203" ht="12.75" customHeight="1"/>
    <row r="2204" ht="12.75" customHeight="1"/>
    <row r="2205" ht="12.75" customHeight="1"/>
    <row r="2206" ht="12.75" customHeight="1"/>
    <row r="2207" ht="12.75" customHeight="1"/>
    <row r="2208" ht="12.75" customHeight="1"/>
    <row r="2209" ht="12.75" customHeight="1"/>
    <row r="2210" ht="12.75" customHeight="1"/>
    <row r="2211" ht="12.75" customHeight="1"/>
    <row r="2212" ht="12.75" customHeight="1"/>
    <row r="2213" ht="12.75" customHeight="1"/>
    <row r="2214" ht="12.75" customHeight="1"/>
    <row r="2215" ht="12.75" customHeight="1"/>
    <row r="2216" ht="12.75" customHeight="1"/>
    <row r="2217" ht="12.75" customHeight="1"/>
    <row r="2218" ht="12.75" customHeight="1"/>
    <row r="2219" ht="12.75" customHeight="1"/>
    <row r="2220" ht="12.75" customHeight="1"/>
    <row r="2221" ht="12.75" customHeight="1"/>
    <row r="2222" ht="12.75" customHeight="1"/>
    <row r="2223" ht="12.75" customHeight="1"/>
    <row r="2224" ht="12.75" customHeight="1"/>
    <row r="2225" ht="12.75" customHeight="1"/>
    <row r="2226" ht="12.75" customHeight="1"/>
    <row r="2227" ht="12.75" customHeight="1"/>
    <row r="2228" ht="12.75" customHeight="1"/>
    <row r="2229" ht="12.75" customHeight="1"/>
    <row r="2230" ht="12.75" customHeight="1"/>
    <row r="2231" ht="12.75" customHeight="1"/>
    <row r="2232" ht="12.75" customHeight="1"/>
    <row r="2233" ht="12.75" customHeight="1"/>
    <row r="2234" ht="12.75" customHeight="1"/>
    <row r="2235" ht="12.75" customHeight="1"/>
    <row r="2236" ht="12.75" customHeight="1"/>
    <row r="2237" ht="12.75" customHeight="1"/>
    <row r="2238" ht="12.75" customHeight="1"/>
    <row r="2239" ht="12.75" customHeight="1"/>
    <row r="2240" ht="12.75" customHeight="1"/>
    <row r="2241" ht="12.75" customHeight="1"/>
    <row r="2242" ht="12.75" customHeight="1"/>
    <row r="2243" ht="12.75" customHeight="1"/>
    <row r="2244" ht="12.75" customHeight="1"/>
    <row r="2245" ht="12.75" customHeight="1"/>
    <row r="2246" ht="12.75" customHeight="1"/>
    <row r="2247" ht="12.75" customHeight="1"/>
    <row r="2248" ht="12.75" customHeight="1"/>
    <row r="2249" ht="12.75" customHeight="1"/>
    <row r="2250" ht="12.75" customHeight="1"/>
    <row r="2251" ht="12.75" customHeight="1"/>
    <row r="2252" ht="12.75" customHeight="1"/>
    <row r="2253" ht="12.75" customHeight="1"/>
    <row r="2254" ht="12.75" customHeight="1"/>
    <row r="2255" ht="12.75" customHeight="1"/>
    <row r="2256" ht="12.75" customHeight="1"/>
    <row r="2257" ht="12.75" customHeight="1"/>
    <row r="2258" ht="12.75" customHeight="1"/>
    <row r="2259" ht="12.75" customHeight="1"/>
    <row r="2260" ht="12.75" customHeight="1"/>
    <row r="2261" ht="12.75" customHeight="1"/>
    <row r="2262" ht="12.75" customHeight="1"/>
    <row r="2263" ht="12.75" customHeight="1"/>
    <row r="2264" ht="12.75" customHeight="1"/>
    <row r="2265" ht="12.75" customHeight="1"/>
    <row r="2266" ht="12.75" customHeight="1"/>
    <row r="2267" ht="12.75" customHeight="1"/>
    <row r="2268" ht="12.75" customHeight="1"/>
    <row r="2269" ht="12.75" customHeight="1"/>
    <row r="2270" ht="12.75" customHeight="1"/>
    <row r="2271" ht="12.75" customHeight="1"/>
    <row r="2272" ht="12.75" customHeight="1"/>
    <row r="2273" ht="12.75" customHeight="1"/>
    <row r="2274" ht="12.75" customHeight="1"/>
    <row r="2275" ht="12.75" customHeight="1"/>
    <row r="2276" ht="12.75" customHeight="1"/>
    <row r="2277" ht="12.75" customHeight="1"/>
    <row r="2278" ht="12.75" customHeight="1"/>
    <row r="2279" ht="12.75" customHeight="1"/>
    <row r="2280" ht="12.75" customHeight="1"/>
    <row r="2281" ht="12.75" customHeight="1"/>
    <row r="2282" ht="12.75" customHeight="1"/>
    <row r="2283" ht="12.75" customHeight="1"/>
    <row r="2284" ht="12.75" customHeight="1"/>
    <row r="2285" ht="12.75" customHeight="1"/>
    <row r="2286" ht="12.75" customHeight="1"/>
    <row r="2287" ht="12.75" customHeight="1"/>
    <row r="2288" ht="12.75" customHeight="1"/>
    <row r="2289" ht="12.75" customHeight="1"/>
    <row r="2290" ht="12.75" customHeight="1"/>
    <row r="2291" ht="12.75" customHeight="1"/>
    <row r="2292" ht="12.75" customHeight="1"/>
    <row r="2293" ht="12.75" customHeight="1"/>
    <row r="2294" ht="12.75" customHeight="1"/>
    <row r="2295" ht="12.75" customHeight="1"/>
    <row r="2296" ht="12.75" customHeight="1"/>
    <row r="2297" ht="12.75" customHeight="1"/>
    <row r="2298" ht="12.75" customHeight="1"/>
    <row r="2299" ht="12.75" customHeight="1"/>
    <row r="2300" ht="12.75" customHeight="1"/>
    <row r="2301" ht="12.75" customHeight="1"/>
    <row r="2302" ht="12.75" customHeight="1"/>
    <row r="2303" ht="12.75" customHeight="1"/>
    <row r="2304" ht="12.75" customHeight="1"/>
    <row r="2305" ht="12.75" customHeight="1"/>
    <row r="2306" ht="12.75" customHeight="1"/>
    <row r="2307" ht="12.75" customHeight="1"/>
    <row r="2308" ht="12.75" customHeight="1"/>
    <row r="2309" ht="12.75" customHeight="1"/>
    <row r="2310" ht="12.75" customHeight="1"/>
    <row r="2311" ht="12.75" customHeight="1"/>
    <row r="2312" ht="12.75" customHeight="1"/>
    <row r="2313" ht="12.75" customHeight="1"/>
    <row r="2314" ht="12.75" customHeight="1"/>
    <row r="2315" ht="12.75" customHeight="1"/>
    <row r="2316" ht="12.75" customHeight="1"/>
    <row r="2317" ht="12.75" customHeight="1"/>
    <row r="2318" ht="12.75" customHeight="1"/>
    <row r="2319" ht="12.75" customHeight="1"/>
    <row r="2320" ht="12.75" customHeight="1"/>
    <row r="2321" ht="12.75" customHeight="1"/>
    <row r="2322" ht="12.75" customHeight="1"/>
    <row r="2323" ht="12.75" customHeight="1"/>
    <row r="2324" ht="12.75" customHeight="1"/>
    <row r="2325" ht="12.75" customHeight="1"/>
    <row r="2326" ht="12.75" customHeight="1"/>
    <row r="2327" ht="12.75" customHeight="1"/>
    <row r="2328" ht="12.75" customHeight="1"/>
    <row r="2329" ht="12.75" customHeight="1"/>
    <row r="2330" ht="12.75" customHeight="1"/>
    <row r="2331" ht="12.75" customHeight="1"/>
    <row r="2332" ht="12.75" customHeight="1"/>
    <row r="2333" ht="12.75" customHeight="1"/>
    <row r="2334" ht="12.75" customHeight="1"/>
    <row r="2335" ht="12.75" customHeight="1"/>
    <row r="2336" ht="12.75" customHeight="1"/>
    <row r="2337" ht="12.75" customHeight="1"/>
    <row r="2338" ht="12.75" customHeight="1"/>
    <row r="2339" ht="12.75" customHeight="1"/>
    <row r="2340" ht="12.75" customHeight="1"/>
    <row r="2341" ht="12.75" customHeight="1"/>
    <row r="2342" ht="12.75" customHeight="1"/>
    <row r="2343" ht="12.75" customHeight="1"/>
    <row r="2344" ht="12.75" customHeight="1"/>
    <row r="2345" ht="12.75" customHeight="1"/>
    <row r="2346" ht="12.75" customHeight="1"/>
    <row r="2347" ht="12.75" customHeight="1"/>
    <row r="2348" ht="12.75" customHeight="1"/>
    <row r="2349" ht="12.75" customHeight="1"/>
    <row r="2350" ht="12.75" customHeight="1"/>
    <row r="2351" ht="12.75" customHeight="1"/>
    <row r="2352" ht="12.75" customHeight="1"/>
    <row r="2353" ht="12.75" customHeight="1"/>
    <row r="2354" ht="12.75" customHeight="1"/>
    <row r="2355" ht="12.75" customHeight="1"/>
    <row r="2356" ht="12.75" customHeight="1"/>
    <row r="2357" ht="12.75" customHeight="1"/>
    <row r="2358" ht="12.75" customHeight="1"/>
    <row r="2359" ht="12.75" customHeight="1"/>
    <row r="2360" ht="12.75" customHeight="1"/>
    <row r="2361" ht="12.75" customHeight="1"/>
    <row r="2362" ht="12.75" customHeight="1"/>
    <row r="2363" ht="12.75" customHeight="1"/>
    <row r="2364" ht="12.75" customHeight="1"/>
    <row r="2365" ht="12.75" customHeight="1"/>
    <row r="2366" ht="12.75" customHeight="1"/>
    <row r="2367" ht="12.75" customHeight="1"/>
    <row r="2368" ht="12.75" customHeight="1"/>
    <row r="2369" ht="12.75" customHeight="1"/>
    <row r="2370" ht="12.75" customHeight="1"/>
    <row r="2371" ht="12.75" customHeight="1"/>
    <row r="2372" ht="12.75" customHeight="1"/>
    <row r="2373" ht="12.75" customHeight="1"/>
    <row r="2374" ht="12.75" customHeight="1"/>
    <row r="2375" ht="12.75" customHeight="1"/>
    <row r="2376" ht="12.75" customHeight="1"/>
    <row r="2377" ht="12.75" customHeight="1"/>
    <row r="2378" ht="12.75" customHeight="1"/>
    <row r="2379" ht="12.75" customHeight="1"/>
    <row r="2380" ht="12.75" customHeight="1"/>
    <row r="2381" ht="12.75" customHeight="1"/>
    <row r="2382" ht="12.75" customHeight="1"/>
    <row r="2383" ht="12.75" customHeight="1"/>
    <row r="2384" ht="12.75" customHeight="1"/>
    <row r="2385" ht="12.75" customHeight="1"/>
    <row r="2386" ht="12.75" customHeight="1"/>
    <row r="2387" ht="12.75" customHeight="1"/>
    <row r="2388" ht="12.75" customHeight="1"/>
    <row r="2389" ht="12.75" customHeight="1"/>
    <row r="2390" ht="12.75" customHeight="1"/>
    <row r="2391" ht="12.75" customHeight="1"/>
    <row r="2392" ht="12.75" customHeight="1"/>
    <row r="2393" ht="12.75" customHeight="1"/>
    <row r="2394" ht="12.75" customHeight="1"/>
    <row r="2395" ht="12.75" customHeight="1"/>
    <row r="2396" ht="12.75" customHeight="1"/>
    <row r="2397" ht="12.75" customHeight="1"/>
    <row r="2398" ht="12.75" customHeight="1"/>
    <row r="2399" ht="12.75" customHeight="1"/>
    <row r="2400" ht="12.75" customHeight="1"/>
    <row r="2401" ht="12.75" customHeight="1"/>
    <row r="2402" ht="12.75" customHeight="1"/>
    <row r="2403" ht="12.75" customHeight="1"/>
    <row r="2404" ht="12.75" customHeight="1"/>
    <row r="2405" ht="12.75" customHeight="1"/>
    <row r="2406" ht="12.75" customHeight="1"/>
    <row r="2407" ht="12.75" customHeight="1"/>
    <row r="2408" ht="12.75" customHeight="1"/>
    <row r="2409" ht="12.75" customHeight="1"/>
    <row r="2410" ht="12.75" customHeight="1"/>
    <row r="2411" ht="12.75" customHeight="1"/>
    <row r="2412" ht="12.75" customHeight="1"/>
    <row r="2413" ht="12.75" customHeight="1"/>
    <row r="2414" ht="12.75" customHeight="1"/>
    <row r="2415" ht="12.75" customHeight="1"/>
    <row r="2416" ht="12.75" customHeight="1"/>
    <row r="2417" ht="12.75" customHeight="1"/>
    <row r="2418" ht="12.75" customHeight="1"/>
    <row r="2419" ht="12.75" customHeight="1"/>
    <row r="2420" ht="12.75" customHeight="1"/>
    <row r="2421" ht="12.75" customHeight="1"/>
    <row r="2422" ht="12.75" customHeight="1"/>
    <row r="2423" ht="12.75" customHeight="1"/>
    <row r="2424" ht="12.75" customHeight="1"/>
    <row r="2425" ht="12.75" customHeight="1"/>
    <row r="2426" ht="12.75" customHeight="1"/>
    <row r="2427" ht="12.75" customHeight="1"/>
    <row r="2428" ht="12.75" customHeight="1"/>
    <row r="2429" ht="12.75" customHeight="1"/>
    <row r="2430" ht="12.75" customHeight="1"/>
    <row r="2431" ht="12.75" customHeight="1"/>
    <row r="2432" ht="12.75" customHeight="1"/>
    <row r="2433" ht="12.75" customHeight="1"/>
    <row r="2434" ht="12.75" customHeight="1"/>
    <row r="2435" ht="12.75" customHeight="1"/>
    <row r="2436" ht="12.75" customHeight="1"/>
    <row r="2437" ht="12.75" customHeight="1"/>
    <row r="2438" ht="12.75" customHeight="1"/>
    <row r="2439" ht="12.75" customHeight="1"/>
    <row r="2440" ht="12.75" customHeight="1"/>
    <row r="2441" ht="12.75" customHeight="1"/>
    <row r="2442" ht="12.75" customHeight="1"/>
    <row r="2443" ht="12.75" customHeight="1"/>
    <row r="2444" ht="12.75" customHeight="1"/>
    <row r="2445" ht="12.75" customHeight="1"/>
    <row r="2446" ht="12.75" customHeight="1"/>
    <row r="2447" ht="12.75" customHeight="1"/>
    <row r="2448" ht="12.75" customHeight="1"/>
    <row r="2449" ht="12.75" customHeight="1"/>
    <row r="2450" ht="12.75" customHeight="1"/>
    <row r="2451" ht="12.75" customHeight="1"/>
    <row r="2452" ht="12.75" customHeight="1"/>
    <row r="2453" ht="12.75" customHeight="1"/>
    <row r="2454" ht="12.75" customHeight="1"/>
    <row r="2455" ht="12.75" customHeight="1"/>
    <row r="2456" ht="12.75" customHeight="1"/>
    <row r="2457" ht="12.75" customHeight="1"/>
    <row r="2458" ht="12.75" customHeight="1"/>
    <row r="2459" ht="12.75" customHeight="1"/>
    <row r="2460" ht="12.75" customHeight="1"/>
    <row r="2461" ht="12.75" customHeight="1"/>
    <row r="2462" ht="12.75" customHeight="1"/>
    <row r="2463" ht="12.75" customHeight="1"/>
    <row r="2464" ht="12.75" customHeight="1"/>
    <row r="2465" ht="12.75" customHeight="1"/>
    <row r="2466" ht="12.75" customHeight="1"/>
    <row r="2467" ht="12.75" customHeight="1"/>
    <row r="2468" ht="12.75" customHeight="1"/>
    <row r="2469" ht="12.75" customHeight="1"/>
    <row r="2470" ht="12.75" customHeight="1"/>
    <row r="2471" ht="12.75" customHeight="1"/>
    <row r="2472" ht="12.75" customHeight="1"/>
    <row r="2473" ht="12.75" customHeight="1"/>
    <row r="2474" ht="12.75" customHeight="1"/>
    <row r="2475" ht="12.75" customHeight="1"/>
    <row r="2476" ht="12.75" customHeight="1"/>
    <row r="2477" ht="12.75" customHeight="1"/>
    <row r="2478" ht="12.75" customHeight="1"/>
    <row r="2479" ht="12.75" customHeight="1"/>
    <row r="2480" ht="12.75" customHeight="1"/>
    <row r="2481" ht="12.75" customHeight="1"/>
    <row r="2482" ht="12.75" customHeight="1"/>
    <row r="2483" ht="12.75" customHeight="1"/>
    <row r="2484" ht="12.75" customHeight="1"/>
    <row r="2485" ht="12.75" customHeight="1"/>
    <row r="2486" ht="12.75" customHeight="1"/>
    <row r="2487" ht="12.75" customHeight="1"/>
    <row r="2488" ht="12.75" customHeight="1"/>
    <row r="2489" ht="12.75" customHeight="1"/>
    <row r="2490" ht="12.75" customHeight="1"/>
    <row r="2491" ht="12.75" customHeight="1"/>
    <row r="2492" ht="12.75" customHeight="1"/>
    <row r="2493" ht="12.75" customHeight="1"/>
    <row r="2494" ht="12.75" customHeight="1"/>
    <row r="2495" ht="12.75" customHeight="1"/>
    <row r="2496" ht="12.75" customHeight="1"/>
    <row r="2497" ht="12.75" customHeight="1"/>
    <row r="2498" ht="12.75" customHeight="1"/>
    <row r="2499" ht="12.75" customHeight="1"/>
    <row r="2500" ht="12.75" customHeight="1"/>
    <row r="2501" ht="12.75" customHeight="1"/>
    <row r="2502" ht="12.75" customHeight="1"/>
    <row r="2503" ht="12.75" customHeight="1"/>
    <row r="2504" ht="12.75" customHeight="1"/>
    <row r="2505" ht="12.75" customHeight="1"/>
    <row r="2506" ht="12.75" customHeight="1"/>
    <row r="2507" ht="12.75" customHeight="1"/>
    <row r="2508" ht="12.75" customHeight="1"/>
    <row r="2509" ht="12.75" customHeight="1"/>
    <row r="2510" ht="12.75" customHeight="1"/>
    <row r="2511" ht="12.75" customHeight="1"/>
    <row r="2512" ht="12.75" customHeight="1"/>
    <row r="2513" ht="12.75" customHeight="1"/>
    <row r="2514" ht="12.75" customHeight="1"/>
    <row r="2515" ht="12.75" customHeight="1"/>
    <row r="2516" ht="12.75" customHeight="1"/>
    <row r="2517" ht="12.75" customHeight="1"/>
    <row r="2518" ht="12.75" customHeight="1"/>
    <row r="2519" ht="12.75" customHeight="1"/>
    <row r="2520" ht="12.75" customHeight="1"/>
    <row r="2521" ht="12.75" customHeight="1"/>
    <row r="2522" ht="12.75" customHeight="1"/>
    <row r="2523" ht="12.75" customHeight="1"/>
    <row r="2524" ht="12.75" customHeight="1"/>
    <row r="2525" ht="12.75" customHeight="1"/>
    <row r="2526" ht="12.75" customHeight="1"/>
    <row r="2527" ht="12.75" customHeight="1"/>
    <row r="2528" ht="12.75" customHeight="1"/>
    <row r="2529" ht="12.75" customHeight="1"/>
    <row r="2530" ht="12.75" customHeight="1"/>
    <row r="2531" ht="12.75" customHeight="1"/>
    <row r="2532" ht="12.75" customHeight="1"/>
    <row r="2533" ht="12.75" customHeight="1"/>
    <row r="2534" ht="12.75" customHeight="1"/>
    <row r="2535" ht="12.75" customHeight="1"/>
    <row r="2536" ht="12.75" customHeight="1"/>
    <row r="2537" ht="12.75" customHeight="1"/>
    <row r="2538" ht="12.75" customHeight="1"/>
    <row r="2539" ht="12.75" customHeight="1"/>
    <row r="2540" ht="12.75" customHeight="1"/>
    <row r="2541" ht="12.75" customHeight="1"/>
    <row r="2542" ht="12.75" customHeight="1"/>
    <row r="2543" ht="12.75" customHeight="1"/>
    <row r="2544" ht="12.75" customHeight="1"/>
    <row r="2545" ht="12.75" customHeight="1"/>
    <row r="2546" ht="12.75" customHeight="1"/>
    <row r="2547" ht="12.75" customHeight="1"/>
    <row r="2548" ht="12.75" customHeight="1"/>
    <row r="2549" ht="12.75" customHeight="1"/>
    <row r="2550" ht="12.75" customHeight="1"/>
    <row r="2551" ht="12.75" customHeight="1"/>
    <row r="2552" ht="12.75" customHeight="1"/>
    <row r="2553" ht="12.75" customHeight="1"/>
    <row r="2554" ht="12.75" customHeight="1"/>
    <row r="2555" ht="12.75" customHeight="1"/>
    <row r="2556" ht="12.75" customHeight="1"/>
    <row r="2557" ht="12.75" customHeight="1"/>
    <row r="2558" ht="12.75" customHeight="1"/>
    <row r="2559" ht="12.75" customHeight="1"/>
    <row r="2560" ht="12.75" customHeight="1"/>
    <row r="2561" ht="12.75" customHeight="1"/>
    <row r="2562" ht="12.75" customHeight="1"/>
    <row r="2563" ht="12.75" customHeight="1"/>
    <row r="2564" ht="12.75" customHeight="1"/>
    <row r="2565" ht="12.75" customHeight="1"/>
    <row r="2566" ht="12.75" customHeight="1"/>
    <row r="2567" ht="12.75" customHeight="1"/>
    <row r="2568" ht="12.75" customHeight="1"/>
    <row r="2569" ht="12.75" customHeight="1"/>
    <row r="2570" ht="12.75" customHeight="1"/>
    <row r="2571" ht="12.75" customHeight="1"/>
    <row r="2572" ht="12.75" customHeight="1"/>
    <row r="2573" ht="12.75" customHeight="1"/>
    <row r="2574" ht="12.75" customHeight="1"/>
    <row r="2575" ht="12.75" customHeight="1"/>
    <row r="2576" ht="12.75" customHeight="1"/>
    <row r="2577" ht="12.75" customHeight="1"/>
    <row r="2578" ht="12.75" customHeight="1"/>
    <row r="2579" ht="12.75" customHeight="1"/>
    <row r="2580" ht="12.75" customHeight="1"/>
    <row r="2581" ht="12.75" customHeight="1"/>
    <row r="2582" ht="12.75" customHeight="1"/>
    <row r="2583" ht="12.75" customHeight="1"/>
    <row r="2584" ht="12.75" customHeight="1"/>
    <row r="2585" ht="12.75" customHeight="1"/>
    <row r="2586" ht="12.75" customHeight="1"/>
    <row r="2587" ht="12.75" customHeight="1"/>
    <row r="2588" ht="12.75" customHeight="1"/>
    <row r="2589" ht="12.75" customHeight="1"/>
    <row r="2590" ht="12.75" customHeight="1"/>
    <row r="2591" ht="12.75" customHeight="1"/>
    <row r="2592" ht="12.75" customHeight="1"/>
    <row r="2593" ht="12.75" customHeight="1"/>
    <row r="2594" ht="12.75" customHeight="1"/>
    <row r="2595" ht="12.75" customHeight="1"/>
    <row r="2596" ht="12.75" customHeight="1"/>
    <row r="2597" ht="12.75" customHeight="1"/>
    <row r="2598" ht="12.75" customHeight="1"/>
    <row r="2599" ht="12.75" customHeight="1"/>
    <row r="2600" ht="12.75" customHeight="1"/>
    <row r="2601" ht="12.75" customHeight="1"/>
    <row r="2602" ht="12.75" customHeight="1"/>
    <row r="2603" ht="12.75" customHeight="1"/>
    <row r="2604" ht="12.75" customHeight="1"/>
    <row r="2605" ht="12.75" customHeight="1"/>
    <row r="2606" ht="12.75" customHeight="1"/>
    <row r="2607" ht="12.75" customHeight="1"/>
    <row r="2608" ht="12.75" customHeight="1"/>
    <row r="2609" ht="12.75" customHeight="1"/>
    <row r="2610" ht="12.75" customHeight="1"/>
    <row r="2611" ht="12.75" customHeight="1"/>
    <row r="2612" ht="12.75" customHeight="1"/>
    <row r="2613" ht="12.75" customHeight="1"/>
    <row r="2614" ht="12.75" customHeight="1"/>
    <row r="2615" ht="12.75" customHeight="1"/>
    <row r="2616" ht="12.75" customHeight="1"/>
    <row r="2617" ht="12.75" customHeight="1"/>
    <row r="2618" ht="12.75" customHeight="1"/>
    <row r="2619" ht="12.75" customHeight="1"/>
    <row r="2620" ht="12.75" customHeight="1"/>
    <row r="2621" ht="12.75" customHeight="1"/>
    <row r="2622" ht="12.75" customHeight="1"/>
    <row r="2623" ht="12.75" customHeight="1"/>
    <row r="2624" ht="12.75" customHeight="1"/>
    <row r="2625" ht="12.75" customHeight="1"/>
    <row r="2626" ht="12.75" customHeight="1"/>
    <row r="2627" ht="12.75" customHeight="1"/>
    <row r="2628" ht="12.75" customHeight="1"/>
    <row r="2629" ht="12.75" customHeight="1"/>
    <row r="2630" ht="12.75" customHeight="1"/>
    <row r="2631" ht="12.75" customHeight="1"/>
    <row r="2632" ht="12.75" customHeight="1"/>
    <row r="2633" ht="12.75" customHeight="1"/>
    <row r="2634" ht="12.75" customHeight="1"/>
    <row r="2635" ht="12.75" customHeight="1"/>
    <row r="2636" ht="12.75" customHeight="1"/>
    <row r="2637" ht="12.75" customHeight="1"/>
    <row r="2638" ht="12.75" customHeight="1"/>
    <row r="2639" ht="12.75" customHeight="1"/>
    <row r="2640" ht="12.75" customHeight="1"/>
    <row r="2641" ht="12.75" customHeight="1"/>
    <row r="2642" ht="12.75" customHeight="1"/>
    <row r="2643" ht="12.75" customHeight="1"/>
    <row r="2644" ht="12.75" customHeight="1"/>
    <row r="2645" ht="12.75" customHeight="1"/>
    <row r="2646" ht="12.75" customHeight="1"/>
    <row r="2647" ht="12.75" customHeight="1"/>
    <row r="2648" ht="12.75" customHeight="1"/>
    <row r="2649" ht="12.75" customHeight="1"/>
    <row r="2650" ht="12.75" customHeight="1"/>
    <row r="2651" ht="12.75" customHeight="1"/>
    <row r="2652" ht="12.75" customHeight="1"/>
    <row r="2653" ht="12.75" customHeight="1"/>
    <row r="2654" ht="12.75" customHeight="1"/>
    <row r="2655" ht="12.75" customHeight="1"/>
    <row r="2656" ht="12.75" customHeight="1"/>
    <row r="2657" ht="12.75" customHeight="1"/>
    <row r="2658" ht="12.75" customHeight="1"/>
    <row r="2659" ht="12.75" customHeight="1"/>
    <row r="2660" ht="12.75" customHeight="1"/>
    <row r="2661" ht="12.75" customHeight="1"/>
    <row r="2662" ht="12.75" customHeight="1"/>
    <row r="2663" ht="12.75" customHeight="1"/>
    <row r="2664" ht="12.75" customHeight="1"/>
    <row r="2665" ht="12.75" customHeight="1"/>
    <row r="2666" ht="12.75" customHeight="1"/>
    <row r="2667" ht="12.75" customHeight="1"/>
    <row r="2668" ht="12.75" customHeight="1"/>
    <row r="2669" ht="12.75" customHeight="1"/>
    <row r="2670" ht="12.75" customHeight="1"/>
    <row r="2671" ht="12.75" customHeight="1"/>
    <row r="2672" ht="12.75" customHeight="1"/>
    <row r="2673" ht="12.75" customHeight="1"/>
    <row r="2674" ht="12.75" customHeight="1"/>
    <row r="2675" ht="12.75" customHeight="1"/>
    <row r="2676" ht="12.75" customHeight="1"/>
    <row r="2677" ht="12.75" customHeight="1"/>
    <row r="2678" ht="12.75" customHeight="1"/>
    <row r="2679" ht="12.75" customHeight="1"/>
    <row r="2680" ht="12.75" customHeight="1"/>
    <row r="2681" ht="12.75" customHeight="1"/>
    <row r="2682" ht="12.75" customHeight="1"/>
    <row r="2683" ht="12.75" customHeight="1"/>
    <row r="2684" ht="12.75" customHeight="1"/>
    <row r="2685" ht="12.75" customHeight="1"/>
    <row r="2686" ht="12.75" customHeight="1"/>
    <row r="2687" ht="12.75" customHeight="1"/>
    <row r="2688" ht="12.75" customHeight="1"/>
    <row r="2689" ht="12.75" customHeight="1"/>
    <row r="2690" ht="12.75" customHeight="1"/>
    <row r="2691" ht="12.75" customHeight="1"/>
    <row r="2692" ht="12.75" customHeight="1"/>
    <row r="2693" ht="12.75" customHeight="1"/>
    <row r="2694" ht="12.75" customHeight="1"/>
    <row r="2695" ht="12.75" customHeight="1"/>
    <row r="2696" ht="12.75" customHeight="1"/>
    <row r="2697" ht="12.75" customHeight="1"/>
    <row r="2698" ht="12.75" customHeight="1"/>
    <row r="2699" ht="12.75" customHeight="1"/>
    <row r="2700" ht="12.75" customHeight="1"/>
    <row r="2701" ht="12.75" customHeight="1"/>
    <row r="2702" ht="12.75" customHeight="1"/>
    <row r="2703" ht="12.75" customHeight="1"/>
    <row r="2704" ht="12.75" customHeight="1"/>
    <row r="2705" ht="12.75" customHeight="1"/>
    <row r="2706" ht="12.75" customHeight="1"/>
    <row r="2707" ht="12.75" customHeight="1"/>
    <row r="2708" ht="12.75" customHeight="1"/>
    <row r="2709" ht="12.75" customHeight="1"/>
    <row r="2710" ht="12.75" customHeight="1"/>
    <row r="2711" ht="12.75" customHeight="1"/>
    <row r="2712" ht="12.75" customHeight="1"/>
    <row r="2713" ht="12.75" customHeight="1"/>
    <row r="2714" ht="12.75" customHeight="1"/>
    <row r="2715" ht="12.75" customHeight="1"/>
    <row r="2716" ht="12.75" customHeight="1"/>
    <row r="2717" ht="12.75" customHeight="1"/>
    <row r="2718" ht="12.75" customHeight="1"/>
    <row r="2719" ht="12.75" customHeight="1"/>
    <row r="2720" ht="12.75" customHeight="1"/>
    <row r="2721" ht="12.75" customHeight="1"/>
    <row r="2722" ht="12.75" customHeight="1"/>
    <row r="2723" ht="12.75" customHeight="1"/>
    <row r="2724" ht="12.75" customHeight="1"/>
    <row r="2725" ht="12.75" customHeight="1"/>
    <row r="2726" ht="12.75" customHeight="1"/>
    <row r="2727" ht="12.75" customHeight="1"/>
    <row r="2728" ht="12.75" customHeight="1"/>
    <row r="2729" ht="12.75" customHeight="1"/>
    <row r="2730" ht="12.75" customHeight="1"/>
    <row r="2731" ht="12.75" customHeight="1"/>
    <row r="2732" ht="12.75" customHeight="1"/>
    <row r="2733" ht="12.75" customHeight="1"/>
    <row r="2734" ht="12.75" customHeight="1"/>
    <row r="2735" ht="12.75" customHeight="1"/>
    <row r="2736" ht="12.75" customHeight="1"/>
    <row r="2737" ht="12.75" customHeight="1"/>
    <row r="2738" ht="12.75" customHeight="1"/>
    <row r="2739" ht="12.75" customHeight="1"/>
    <row r="2740" ht="12.75" customHeight="1"/>
    <row r="2741" ht="12.75" customHeight="1"/>
    <row r="2742" ht="12.75" customHeight="1"/>
    <row r="2743" ht="12.75" customHeight="1"/>
    <row r="2744" ht="12.75" customHeight="1"/>
    <row r="2745" ht="12.75" customHeight="1"/>
    <row r="2746" ht="12.75" customHeight="1"/>
    <row r="2747" ht="12.75" customHeight="1"/>
    <row r="2748" ht="12.75" customHeight="1"/>
    <row r="2749" ht="12.75" customHeight="1"/>
    <row r="2750" ht="12.75" customHeight="1"/>
    <row r="2751" ht="12.75" customHeight="1"/>
    <row r="2752" ht="12.75" customHeight="1"/>
    <row r="2753" ht="12.75" customHeight="1"/>
    <row r="2754" ht="12.75" customHeight="1"/>
    <row r="2755" ht="12.75" customHeight="1"/>
    <row r="2756" ht="12.75" customHeight="1"/>
    <row r="2757" ht="12.75" customHeight="1"/>
    <row r="2758" ht="12.75" customHeight="1"/>
    <row r="2759" ht="12.75" customHeight="1"/>
    <row r="2760" ht="12.75" customHeight="1"/>
    <row r="2761" ht="12.75" customHeight="1"/>
    <row r="2762" ht="12.75" customHeight="1"/>
    <row r="2763" ht="12.75" customHeight="1"/>
    <row r="2764" ht="12.75" customHeight="1"/>
    <row r="2765" ht="12.75" customHeight="1"/>
    <row r="2766" ht="12.75" customHeight="1"/>
    <row r="2767" ht="12.75" customHeight="1"/>
    <row r="2768" ht="12.75" customHeight="1"/>
    <row r="2769" ht="12.75" customHeight="1"/>
    <row r="2770" ht="12.75" customHeight="1"/>
    <row r="2771" ht="12.75" customHeight="1"/>
    <row r="2772" ht="12.75" customHeight="1"/>
    <row r="2773" ht="12.75" customHeight="1"/>
    <row r="2774" ht="12.75" customHeight="1"/>
    <row r="2775" ht="12.75" customHeight="1"/>
    <row r="2776" ht="12.75" customHeight="1"/>
    <row r="2777" ht="12.75" customHeight="1"/>
    <row r="2778" ht="12.75" customHeight="1"/>
    <row r="2779" ht="12.75" customHeight="1"/>
    <row r="2780" ht="12.75" customHeight="1"/>
    <row r="2781" ht="12.75" customHeight="1"/>
    <row r="2782" ht="12.75" customHeight="1"/>
    <row r="2783" ht="12.75" customHeight="1"/>
    <row r="2784" ht="12.75" customHeight="1"/>
    <row r="2785" ht="12.75" customHeight="1"/>
    <row r="2786" ht="12.75" customHeight="1"/>
    <row r="2787" ht="12.75" customHeight="1"/>
    <row r="2788" ht="12.75" customHeight="1"/>
    <row r="2789" ht="12.75" customHeight="1"/>
    <row r="2790" ht="12.75" customHeight="1"/>
    <row r="2791" ht="12.75" customHeight="1"/>
    <row r="2792" ht="12.75" customHeight="1"/>
    <row r="2793" ht="12.75" customHeight="1"/>
    <row r="2794" ht="12.75" customHeight="1"/>
    <row r="2795" ht="12.75" customHeight="1"/>
    <row r="2796" ht="12.75" customHeight="1"/>
    <row r="2797" ht="12.75" customHeight="1"/>
    <row r="2798" ht="12.75" customHeight="1"/>
    <row r="2799" ht="12.75" customHeight="1"/>
    <row r="2800" ht="12.75" customHeight="1"/>
    <row r="2801" ht="12.75" customHeight="1"/>
    <row r="2802" ht="12.75" customHeight="1"/>
    <row r="2803" ht="12.75" customHeight="1"/>
    <row r="2804" ht="12.75" customHeight="1"/>
    <row r="2805" ht="12.75" customHeight="1"/>
    <row r="2806" ht="12.75" customHeight="1"/>
    <row r="2807" ht="12.75" customHeight="1"/>
    <row r="2808" ht="12.75" customHeight="1"/>
    <row r="2809" ht="12.75" customHeight="1"/>
    <row r="2810" ht="12.75" customHeight="1"/>
    <row r="2811" ht="12.75" customHeight="1"/>
    <row r="2812" ht="12.75" customHeight="1"/>
    <row r="2813" ht="12.75" customHeight="1"/>
    <row r="2814" ht="12.75" customHeight="1"/>
    <row r="2815" ht="12.75" customHeight="1"/>
    <row r="2816" ht="12.75" customHeight="1"/>
    <row r="2817" ht="12.75" customHeight="1"/>
    <row r="2818" ht="12.75" customHeight="1"/>
    <row r="2819" ht="12.75" customHeight="1"/>
    <row r="2820" ht="12.75" customHeight="1"/>
    <row r="2821" ht="12.75" customHeight="1"/>
    <row r="2822" ht="12.75" customHeight="1"/>
    <row r="2823" ht="12.75" customHeight="1"/>
    <row r="2824" ht="12.75" customHeight="1"/>
    <row r="2825" ht="12.75" customHeight="1"/>
    <row r="2826" ht="12.75" customHeight="1"/>
    <row r="2827" ht="12.75" customHeight="1"/>
    <row r="2828" ht="12.75" customHeight="1"/>
    <row r="2829" ht="12.75" customHeight="1"/>
    <row r="2830" ht="12.75" customHeight="1"/>
    <row r="2831" ht="12.75" customHeight="1"/>
    <row r="2832" ht="12.75" customHeight="1"/>
    <row r="2833" ht="12.75" customHeight="1"/>
    <row r="2834" ht="12.75" customHeight="1"/>
    <row r="2835" ht="12.75" customHeight="1"/>
    <row r="2836" ht="12.75" customHeight="1"/>
    <row r="2837" ht="12.75" customHeight="1"/>
    <row r="2838" ht="12.75" customHeight="1"/>
    <row r="2839" ht="12.75" customHeight="1"/>
    <row r="2840" ht="12.75" customHeight="1"/>
    <row r="2841" ht="12.75" customHeight="1"/>
    <row r="2842" ht="12.75" customHeight="1"/>
    <row r="2843" ht="12.75" customHeight="1"/>
    <row r="2844" ht="12.75" customHeight="1"/>
    <row r="2845" ht="12.75" customHeight="1"/>
    <row r="2846" ht="12.75" customHeight="1"/>
    <row r="2847" ht="12.75" customHeight="1"/>
    <row r="2848" ht="12.75" customHeight="1"/>
    <row r="2849" ht="12.75" customHeight="1"/>
    <row r="2850" ht="12.75" customHeight="1"/>
    <row r="2851" ht="12.75" customHeight="1"/>
    <row r="2852" ht="12.75" customHeight="1"/>
    <row r="2853" ht="12.75" customHeight="1"/>
    <row r="2854" ht="12.75" customHeight="1"/>
    <row r="2855" ht="12.75" customHeight="1"/>
    <row r="2856" ht="12.75" customHeight="1"/>
    <row r="2857" ht="12.75" customHeight="1"/>
    <row r="2858" ht="12.75" customHeight="1"/>
    <row r="2859" ht="12.75" customHeight="1"/>
    <row r="2860" ht="12.75" customHeight="1"/>
    <row r="2861" ht="12.75" customHeight="1"/>
    <row r="2862" ht="12.75" customHeight="1"/>
    <row r="2863" ht="12.75" customHeight="1"/>
    <row r="2864" ht="12.75" customHeight="1"/>
    <row r="2865" ht="12.75" customHeight="1"/>
    <row r="2866" ht="12.75" customHeight="1"/>
    <row r="2867" ht="12.75" customHeight="1"/>
    <row r="2868" ht="12.75" customHeight="1"/>
    <row r="2869" ht="12.75" customHeight="1"/>
    <row r="2870" ht="12.75" customHeight="1"/>
    <row r="2871" ht="12.75" customHeight="1"/>
    <row r="2872" ht="12.75" customHeight="1"/>
    <row r="2873" ht="12.75" customHeight="1"/>
    <row r="2874" ht="12.75" customHeight="1"/>
    <row r="2875" ht="12.75" customHeight="1"/>
    <row r="2876" ht="12.75" customHeight="1"/>
    <row r="2877" ht="12.75" customHeight="1"/>
    <row r="2878" ht="12.75" customHeight="1"/>
    <row r="2879" ht="12.75" customHeight="1"/>
    <row r="2880" ht="12.75" customHeight="1"/>
    <row r="2881" ht="12.75" customHeight="1"/>
    <row r="2882" ht="12.75" customHeight="1"/>
    <row r="2883" ht="12.75" customHeight="1"/>
    <row r="2884" ht="12.75" customHeight="1"/>
    <row r="2885" ht="12.75" customHeight="1"/>
    <row r="2886" ht="12.75" customHeight="1"/>
    <row r="2887" ht="12.75" customHeight="1"/>
    <row r="2888" ht="12.75" customHeight="1"/>
    <row r="2889" ht="12.75" customHeight="1"/>
    <row r="2890" ht="12.75" customHeight="1"/>
    <row r="2891" ht="12.75" customHeight="1"/>
    <row r="2892" ht="12.75" customHeight="1"/>
    <row r="2893" ht="12.75" customHeight="1"/>
    <row r="2894" ht="12.75" customHeight="1"/>
    <row r="2895" ht="12.75" customHeight="1"/>
    <row r="2896" ht="12.75" customHeight="1"/>
    <row r="2897" ht="12.75" customHeight="1"/>
    <row r="2898" ht="12.75" customHeight="1"/>
    <row r="2899" ht="12.75" customHeight="1"/>
    <row r="2900" ht="12.75" customHeight="1"/>
    <row r="2901" ht="12.75" customHeight="1"/>
    <row r="2902" ht="12.75" customHeight="1"/>
    <row r="2903" ht="12.75" customHeight="1"/>
    <row r="2904" ht="12.75" customHeight="1"/>
    <row r="2905" ht="12.75" customHeight="1"/>
    <row r="2906" ht="12.75" customHeight="1"/>
    <row r="2907" ht="12.75" customHeight="1"/>
    <row r="2908" ht="12.75" customHeight="1"/>
    <row r="2909" ht="12.75" customHeight="1"/>
    <row r="2910" ht="12.75" customHeight="1"/>
    <row r="2911" ht="12.75" customHeight="1"/>
    <row r="2912" ht="12.75" customHeight="1"/>
    <row r="2913" ht="12.75" customHeight="1"/>
    <row r="2914" ht="12.75" customHeight="1"/>
    <row r="2915" ht="12.75" customHeight="1"/>
    <row r="2916" ht="12.75" customHeight="1"/>
    <row r="2917" ht="12.75" customHeight="1"/>
    <row r="2918" ht="12.75" customHeight="1"/>
    <row r="2919" ht="12.75" customHeight="1"/>
    <row r="2920" ht="12.75" customHeight="1"/>
    <row r="2921" ht="12.75" customHeight="1"/>
    <row r="2922" ht="12.75" customHeight="1"/>
    <row r="2923" ht="12.75" customHeight="1"/>
    <row r="2924" ht="12.75" customHeight="1"/>
    <row r="2925" ht="12.75" customHeight="1"/>
    <row r="2926" ht="12.75" customHeight="1"/>
    <row r="2927" ht="12.75" customHeight="1"/>
    <row r="2928" ht="12.75" customHeight="1"/>
    <row r="2929" ht="12.75" customHeight="1"/>
    <row r="2930" ht="12.75" customHeight="1"/>
    <row r="2931" ht="12.75" customHeight="1"/>
    <row r="2932" ht="12.75" customHeight="1"/>
    <row r="2933" ht="12.75" customHeight="1"/>
    <row r="2934" ht="12.75" customHeight="1"/>
    <row r="2935" ht="12.75" customHeight="1"/>
    <row r="2936" ht="12.75" customHeight="1"/>
    <row r="2937" ht="12.75" customHeight="1"/>
    <row r="2938" ht="12.75" customHeight="1"/>
    <row r="2939" ht="12.75" customHeight="1"/>
    <row r="2940" ht="12.75" customHeight="1"/>
    <row r="2941" ht="12.75" customHeight="1"/>
    <row r="2942" ht="12.75" customHeight="1"/>
    <row r="2943" ht="12.75" customHeight="1"/>
    <row r="2944" ht="12.75" customHeight="1"/>
    <row r="2945" ht="12.75" customHeight="1"/>
    <row r="2946" ht="12.75" customHeight="1"/>
    <row r="2947" ht="12.75" customHeight="1"/>
    <row r="2948" ht="12.75" customHeight="1"/>
    <row r="2949" ht="12.75" customHeight="1"/>
    <row r="2950" ht="12.75" customHeight="1"/>
    <row r="2951" ht="12.75" customHeight="1"/>
    <row r="2952" ht="12.75" customHeight="1"/>
    <row r="2953" ht="12.75" customHeight="1"/>
    <row r="2954" ht="12.75" customHeight="1"/>
    <row r="2955" ht="12.75" customHeight="1"/>
    <row r="2956" ht="12.75" customHeight="1"/>
    <row r="2957" ht="12.75" customHeight="1"/>
    <row r="2958" ht="12.75" customHeight="1"/>
    <row r="2959" ht="12.75" customHeight="1"/>
    <row r="2960" ht="12.75" customHeight="1"/>
    <row r="2961" ht="12.75" customHeight="1"/>
    <row r="2962" ht="12.75" customHeight="1"/>
    <row r="2963" ht="12.75" customHeight="1"/>
    <row r="2964" ht="12.75" customHeight="1"/>
    <row r="2965" ht="12.75" customHeight="1"/>
    <row r="2966" ht="12.75" customHeight="1"/>
    <row r="2967" ht="12.75" customHeight="1"/>
    <row r="2968" ht="12.75" customHeight="1"/>
    <row r="2969" ht="12.75" customHeight="1"/>
    <row r="2970" ht="12.75" customHeight="1"/>
    <row r="2971" ht="12.75" customHeight="1"/>
    <row r="2972" ht="12.75" customHeight="1"/>
    <row r="2973" ht="12.75" customHeight="1"/>
    <row r="2974" ht="12.75" customHeight="1"/>
    <row r="2975" ht="12.75" customHeight="1"/>
    <row r="2976" ht="12.75" customHeight="1"/>
    <row r="2977" ht="12.75" customHeight="1"/>
    <row r="2978" ht="12.75" customHeight="1"/>
    <row r="2979" ht="12.75" customHeight="1"/>
    <row r="2980" ht="12.75" customHeight="1"/>
    <row r="2981" ht="12.75" customHeight="1"/>
    <row r="2982" ht="12.75" customHeight="1"/>
    <row r="2983" ht="12.75" customHeight="1"/>
    <row r="2984" ht="12.75" customHeight="1"/>
    <row r="2985" ht="12.75" customHeight="1"/>
    <row r="2986" ht="12.75" customHeight="1"/>
    <row r="2987" ht="12.75" customHeight="1"/>
    <row r="2988" ht="12.75" customHeight="1"/>
    <row r="2989" ht="12.75" customHeight="1"/>
    <row r="2990" ht="12.75" customHeight="1"/>
    <row r="2991" ht="12.75" customHeight="1"/>
    <row r="2992" ht="12.75" customHeight="1"/>
    <row r="2993" ht="12.75" customHeight="1"/>
    <row r="2994" ht="12.75" customHeight="1"/>
    <row r="2995" ht="12.75" customHeight="1"/>
    <row r="2996" ht="12.75" customHeight="1"/>
    <row r="2997" ht="12.75" customHeight="1"/>
    <row r="2998" ht="12.75" customHeight="1"/>
    <row r="2999" ht="12.75" customHeight="1"/>
    <row r="3000" ht="12.75" customHeight="1"/>
    <row r="3001" ht="12.75" customHeight="1"/>
    <row r="3002" ht="12.75" customHeight="1"/>
    <row r="3003" ht="12.75" customHeight="1"/>
    <row r="3004" ht="12.75" customHeight="1"/>
    <row r="3005" ht="12.75" customHeight="1"/>
    <row r="3006" ht="12.75" customHeight="1"/>
    <row r="3007" ht="12.75" customHeight="1"/>
    <row r="3008" ht="12.75" customHeight="1"/>
    <row r="3009" ht="12.75" customHeight="1"/>
    <row r="3010" ht="12.75" customHeight="1"/>
    <row r="3011" ht="12.75" customHeight="1"/>
    <row r="3012" ht="12.75" customHeight="1"/>
    <row r="3013" ht="12.75" customHeight="1"/>
    <row r="3014" ht="12.75" customHeight="1"/>
    <row r="3015" ht="12.75" customHeight="1"/>
    <row r="3016" ht="12.75" customHeight="1"/>
    <row r="3017" ht="12.75" customHeight="1"/>
    <row r="3018" ht="12.75" customHeight="1"/>
    <row r="3019" ht="12.75" customHeight="1"/>
    <row r="3020" ht="12.75" customHeight="1"/>
    <row r="3021" ht="12.75" customHeight="1"/>
    <row r="3022" ht="12.75" customHeight="1"/>
    <row r="3023" ht="12.75" customHeight="1"/>
    <row r="3024" ht="12.75" customHeight="1"/>
    <row r="3025" ht="12.75" customHeight="1"/>
    <row r="3026" ht="12.75" customHeight="1"/>
    <row r="3027" ht="12.75" customHeight="1"/>
    <row r="3028" ht="12.75" customHeight="1"/>
    <row r="3029" ht="12.75" customHeight="1"/>
    <row r="3030" ht="12.75" customHeight="1"/>
    <row r="3031" ht="12.75" customHeight="1"/>
    <row r="3032" ht="12.75" customHeight="1"/>
    <row r="3033" ht="12.75" customHeight="1"/>
    <row r="3034" ht="12.75" customHeight="1"/>
    <row r="3035" ht="12.75" customHeight="1"/>
    <row r="3036" ht="12.75" customHeight="1"/>
    <row r="3037" ht="12.75" customHeight="1"/>
    <row r="3038" ht="12.75" customHeight="1"/>
    <row r="3039" ht="12.75" customHeight="1"/>
    <row r="3040" ht="12.75" customHeight="1"/>
    <row r="3041" ht="12.75" customHeight="1"/>
    <row r="3042" ht="12.75" customHeight="1"/>
    <row r="3043" ht="12.75" customHeight="1"/>
    <row r="3044" ht="12.75" customHeight="1"/>
    <row r="3045" ht="12.75" customHeight="1"/>
    <row r="3046" ht="12.75" customHeight="1"/>
    <row r="3047" ht="12.75" customHeight="1"/>
    <row r="3048" ht="12.75" customHeight="1"/>
    <row r="3049" ht="12.75" customHeight="1"/>
    <row r="3050" ht="12.75" customHeight="1"/>
    <row r="3051" ht="12.75" customHeight="1"/>
    <row r="3052" ht="12.75" customHeight="1"/>
    <row r="3053" ht="12.75" customHeight="1"/>
    <row r="3054" ht="12.75" customHeight="1"/>
    <row r="3055" ht="12.75" customHeight="1"/>
    <row r="3056" ht="12.75" customHeight="1"/>
    <row r="3057" ht="12.75" customHeight="1"/>
    <row r="3058" ht="12.75" customHeight="1"/>
    <row r="3059" ht="12.75" customHeight="1"/>
    <row r="3060" ht="12.75" customHeight="1"/>
    <row r="3061" ht="12.75" customHeight="1"/>
    <row r="3062" ht="12.75" customHeight="1"/>
    <row r="3063" ht="12.75" customHeight="1"/>
    <row r="3064" ht="12.75" customHeight="1"/>
    <row r="3065" ht="12.75" customHeight="1"/>
    <row r="3066" ht="12.75" customHeight="1"/>
    <row r="3067" ht="12.75" customHeight="1"/>
    <row r="3068" ht="12.75" customHeight="1"/>
    <row r="3069" ht="12.75" customHeight="1"/>
    <row r="3070" ht="12.75" customHeight="1"/>
    <row r="3071" ht="12.75" customHeight="1"/>
    <row r="3072" ht="12.75" customHeight="1"/>
    <row r="3073" ht="12.75" customHeight="1"/>
    <row r="3074" ht="12.75" customHeight="1"/>
    <row r="3075" ht="12.75" customHeight="1"/>
    <row r="3076" ht="12.75" customHeight="1"/>
    <row r="3077" ht="12.75" customHeight="1"/>
    <row r="3078" ht="12.75" customHeight="1"/>
    <row r="3079" ht="12.75" customHeight="1"/>
    <row r="3080" ht="12.75" customHeight="1"/>
    <row r="3081" ht="12.75" customHeight="1"/>
    <row r="3082" ht="12.75" customHeight="1"/>
    <row r="3083" ht="12.75" customHeight="1"/>
    <row r="3084" ht="12.75" customHeight="1"/>
    <row r="3085" ht="12.75" customHeight="1"/>
    <row r="3086" ht="12.75" customHeight="1"/>
    <row r="3087" ht="12.75" customHeight="1"/>
    <row r="3088" ht="12.75" customHeight="1"/>
    <row r="3089" ht="12.75" customHeight="1"/>
    <row r="3090" ht="12.75" customHeight="1"/>
    <row r="3091" ht="12.75" customHeight="1"/>
    <row r="3092" ht="12.75" customHeight="1"/>
    <row r="3093" ht="12.75" customHeight="1"/>
    <row r="3094" ht="12.75" customHeight="1"/>
    <row r="3095" ht="12.75" customHeight="1"/>
    <row r="3096" ht="12.75" customHeight="1"/>
    <row r="3097" ht="12.75" customHeight="1"/>
    <row r="3098" ht="12.75" customHeight="1"/>
    <row r="3099" ht="12.75" customHeight="1"/>
    <row r="3100" ht="12.75" customHeight="1"/>
    <row r="3101" ht="12.75" customHeight="1"/>
    <row r="3102" ht="12.75" customHeight="1"/>
    <row r="3103" ht="12.75" customHeight="1"/>
    <row r="3104" ht="12.75" customHeight="1"/>
    <row r="3105" ht="12.75" customHeight="1"/>
    <row r="3106" ht="12.75" customHeight="1"/>
    <row r="3107" ht="12.75" customHeight="1"/>
    <row r="3108" ht="12.75" customHeight="1"/>
    <row r="3109" ht="12.75" customHeight="1"/>
    <row r="3110" ht="12.75" customHeight="1"/>
    <row r="3111" ht="12.75" customHeight="1"/>
    <row r="3112" ht="12.75" customHeight="1"/>
    <row r="3113" ht="12.75" customHeight="1"/>
    <row r="3114" ht="12.75" customHeight="1"/>
    <row r="3115" ht="12.75" customHeight="1"/>
    <row r="3116" ht="12.75" customHeight="1"/>
    <row r="3117" ht="12.75" customHeight="1"/>
    <row r="3118" ht="12.75" customHeight="1"/>
    <row r="3119" ht="12.75" customHeight="1"/>
    <row r="3120" ht="12.75" customHeight="1"/>
    <row r="3121" ht="12.75" customHeight="1"/>
    <row r="3122" ht="12.75" customHeight="1"/>
    <row r="3123" ht="12.75" customHeight="1"/>
    <row r="3124" ht="12.75" customHeight="1"/>
    <row r="3125" ht="12.75" customHeight="1"/>
    <row r="3126" ht="12.75" customHeight="1"/>
    <row r="3127" ht="12.75" customHeight="1"/>
    <row r="3128" ht="12.75" customHeight="1"/>
    <row r="3129" ht="12.75" customHeight="1"/>
    <row r="3130" ht="12.75" customHeight="1"/>
    <row r="3131" ht="12.75" customHeight="1"/>
    <row r="3132" ht="12.75" customHeight="1"/>
    <row r="3133" ht="12.75" customHeight="1"/>
    <row r="3134" ht="12.75" customHeight="1"/>
    <row r="3135" ht="12.75" customHeight="1"/>
    <row r="3136" ht="12.75" customHeight="1"/>
    <row r="3137" ht="12.75" customHeight="1"/>
    <row r="3138" ht="12.75" customHeight="1"/>
    <row r="3139" ht="12.75" customHeight="1"/>
    <row r="3140" ht="12.75" customHeight="1"/>
    <row r="3141" ht="12.75" customHeight="1"/>
    <row r="3142" ht="12.75" customHeight="1"/>
    <row r="3143" ht="12.75" customHeight="1"/>
    <row r="3144" ht="12.75" customHeight="1"/>
    <row r="3145" ht="12.75" customHeight="1"/>
    <row r="3146" ht="12.75" customHeight="1"/>
    <row r="3147" ht="12.75" customHeight="1"/>
    <row r="3148" ht="12.75" customHeight="1"/>
    <row r="3149" ht="12.75" customHeight="1"/>
    <row r="3150" ht="12.75" customHeight="1"/>
    <row r="3151" ht="12.75" customHeight="1"/>
    <row r="3152" ht="12.75" customHeight="1"/>
    <row r="3153" ht="12.75" customHeight="1"/>
    <row r="3154" ht="12.75" customHeight="1"/>
    <row r="3155" ht="12.75" customHeight="1"/>
    <row r="3156" ht="12.75" customHeight="1"/>
    <row r="3157" ht="12.75" customHeight="1"/>
    <row r="3158" ht="12.75" customHeight="1"/>
    <row r="3159" ht="12.75" customHeight="1"/>
    <row r="3160" ht="12.75" customHeight="1"/>
    <row r="3161" ht="12.75" customHeight="1"/>
    <row r="3162" ht="12.75" customHeight="1"/>
    <row r="3163" ht="12.75" customHeight="1"/>
    <row r="3164" ht="12.75" customHeight="1"/>
    <row r="3165" ht="12.75" customHeight="1"/>
    <row r="3166" ht="12.75" customHeight="1"/>
    <row r="3167" ht="12.75" customHeight="1"/>
    <row r="3168" ht="12.75" customHeight="1"/>
    <row r="3169" ht="12.75" customHeight="1"/>
    <row r="3170" ht="12.75" customHeight="1"/>
    <row r="3171" ht="12.75" customHeight="1"/>
    <row r="3172" ht="12.75" customHeight="1"/>
    <row r="3173" ht="12.75" customHeight="1"/>
    <row r="3174" ht="12.75" customHeight="1"/>
    <row r="3175" ht="12.75" customHeight="1"/>
    <row r="3176" ht="12.75" customHeight="1"/>
    <row r="3177" ht="12.75" customHeight="1"/>
    <row r="3178" ht="12.75" customHeight="1"/>
    <row r="3179" ht="12.75" customHeight="1"/>
    <row r="3180" ht="12.75" customHeight="1"/>
    <row r="3181" ht="12.75" customHeight="1"/>
    <row r="3182" ht="12.75" customHeight="1"/>
    <row r="3183" ht="12.75" customHeight="1"/>
    <row r="3184" ht="12.75" customHeight="1"/>
    <row r="3185" ht="12.75" customHeight="1"/>
    <row r="3186" ht="12.75" customHeight="1"/>
    <row r="3187" ht="12.75" customHeight="1"/>
    <row r="3188" ht="12.75" customHeight="1"/>
    <row r="3189" ht="12.75" customHeight="1"/>
    <row r="3190" ht="12.75" customHeight="1"/>
    <row r="3191" ht="12.75" customHeight="1"/>
    <row r="3192" ht="12.75" customHeight="1"/>
    <row r="3193" ht="12.75" customHeight="1"/>
    <row r="3194" ht="12.75" customHeight="1"/>
    <row r="3195" ht="12.75" customHeight="1"/>
    <row r="3196" ht="12.75" customHeight="1"/>
    <row r="3197" ht="12.75" customHeight="1"/>
    <row r="3198" ht="12.75" customHeight="1"/>
    <row r="3199" ht="12.75" customHeight="1"/>
    <row r="3200" ht="12.75" customHeight="1"/>
    <row r="3201" ht="12.75" customHeight="1"/>
    <row r="3202" ht="12.75" customHeight="1"/>
    <row r="3203" ht="12.75" customHeight="1"/>
    <row r="3204" ht="12.75" customHeight="1"/>
    <row r="3205" ht="12.75" customHeight="1"/>
    <row r="3206" ht="12.75" customHeight="1"/>
    <row r="3207" ht="12.75" customHeight="1"/>
    <row r="3208" ht="12.75" customHeight="1"/>
    <row r="3209" ht="12.75" customHeight="1"/>
    <row r="3210" ht="12.75" customHeight="1"/>
    <row r="3211" ht="12.75" customHeight="1"/>
    <row r="3212" ht="12.75" customHeight="1"/>
    <row r="3213" ht="12.75" customHeight="1"/>
    <row r="3214" ht="12.75" customHeight="1"/>
    <row r="3215" ht="12.75" customHeight="1"/>
    <row r="3216" ht="12.75" customHeight="1"/>
    <row r="3217" ht="12.75" customHeight="1"/>
    <row r="3218" ht="12.75" customHeight="1"/>
    <row r="3219" ht="12.75" customHeight="1"/>
    <row r="3220" ht="12.75" customHeight="1"/>
    <row r="3221" ht="12.75" customHeight="1"/>
    <row r="3222" ht="12.75" customHeight="1"/>
    <row r="3223" ht="12.75" customHeight="1"/>
    <row r="3224" ht="12.75" customHeight="1"/>
    <row r="3225" ht="12.75" customHeight="1"/>
    <row r="3226" ht="12.75" customHeight="1"/>
    <row r="3227" ht="12.75" customHeight="1"/>
    <row r="3228" ht="12.75" customHeight="1"/>
    <row r="3229" ht="12.75" customHeight="1"/>
    <row r="3230" ht="12.75" customHeight="1"/>
    <row r="3231" ht="12.75" customHeight="1"/>
    <row r="3232" ht="12.75" customHeight="1"/>
    <row r="3233" ht="12.75" customHeight="1"/>
    <row r="3234" ht="12.75" customHeight="1"/>
    <row r="3235" ht="12.75" customHeight="1"/>
    <row r="3236" ht="12.75" customHeight="1"/>
    <row r="3237" ht="12.75" customHeight="1"/>
    <row r="3238" ht="12.75" customHeight="1"/>
    <row r="3239" ht="12.75" customHeight="1"/>
    <row r="3240" ht="12.75" customHeight="1"/>
    <row r="3241" ht="12.75" customHeight="1"/>
    <row r="3242" ht="12.75" customHeight="1"/>
    <row r="3243" ht="12.75" customHeight="1"/>
    <row r="3244" ht="12.75" customHeight="1"/>
    <row r="3245" ht="12.75" customHeight="1"/>
    <row r="3246" ht="12.75" customHeight="1"/>
    <row r="3247" ht="12.75" customHeight="1"/>
    <row r="3248" ht="12.75" customHeight="1"/>
    <row r="3249" ht="12.75" customHeight="1"/>
    <row r="3250" ht="12.75" customHeight="1"/>
    <row r="3251" ht="12.75" customHeight="1"/>
    <row r="3252" ht="12.75" customHeight="1"/>
    <row r="3253" ht="12.75" customHeight="1"/>
    <row r="3254" ht="12.75" customHeight="1"/>
    <row r="3255" ht="12.75" customHeight="1"/>
    <row r="3256" ht="12.75" customHeight="1"/>
    <row r="3257" ht="12.75" customHeight="1"/>
    <row r="3258" ht="12.75" customHeight="1"/>
    <row r="3259" ht="12.75" customHeight="1"/>
    <row r="3260" ht="12.75" customHeight="1"/>
    <row r="3261" ht="12.75" customHeight="1"/>
    <row r="3262" ht="12.75" customHeight="1"/>
    <row r="3263" ht="12.75" customHeight="1"/>
    <row r="3264" ht="12.75" customHeight="1"/>
    <row r="3265" ht="12.75" customHeight="1"/>
    <row r="3266" ht="12.75" customHeight="1"/>
    <row r="3267" ht="12.75" customHeight="1"/>
    <row r="3268" ht="12.75" customHeight="1"/>
    <row r="3269" ht="12.75" customHeight="1"/>
    <row r="3270" ht="12.75" customHeight="1"/>
    <row r="3271" ht="12.75" customHeight="1"/>
    <row r="3272" ht="12.75" customHeight="1"/>
    <row r="3273" ht="12.75" customHeight="1"/>
    <row r="3274" ht="12.75" customHeight="1"/>
    <row r="3275" ht="12.75" customHeight="1"/>
    <row r="3276" ht="12.75" customHeight="1"/>
    <row r="3277" ht="12.75" customHeight="1"/>
    <row r="3278" ht="12.75" customHeight="1"/>
    <row r="3279" ht="12.75" customHeight="1"/>
    <row r="3280" ht="12.75" customHeight="1"/>
    <row r="3281" ht="12.75" customHeight="1"/>
    <row r="3282" ht="12.75" customHeight="1"/>
    <row r="3283" ht="12.75" customHeight="1"/>
    <row r="3284" ht="12.75" customHeight="1"/>
    <row r="3285" ht="12.75" customHeight="1"/>
    <row r="3286" ht="12.75" customHeight="1"/>
    <row r="3287" ht="12.75" customHeight="1"/>
    <row r="3288" ht="12.75" customHeight="1"/>
    <row r="3289" ht="12.75" customHeight="1"/>
    <row r="3290" ht="12.75" customHeight="1"/>
    <row r="3291" ht="12.75" customHeight="1"/>
    <row r="3292" ht="12.75" customHeight="1"/>
    <row r="3293" ht="12.75" customHeight="1"/>
    <row r="3294" ht="12.75" customHeight="1"/>
    <row r="3295" ht="12.75" customHeight="1"/>
    <row r="3296" ht="12.75" customHeight="1"/>
    <row r="3297" ht="12.75" customHeight="1"/>
    <row r="3298" ht="12.75" customHeight="1"/>
    <row r="3299" ht="12.75" customHeight="1"/>
    <row r="3300" ht="12.75" customHeight="1"/>
    <row r="3301" ht="12.75" customHeight="1"/>
    <row r="3302" ht="12.75" customHeight="1"/>
    <row r="3303" ht="12.75" customHeight="1"/>
    <row r="3304" ht="12.75" customHeight="1"/>
    <row r="3305" ht="12.75" customHeight="1"/>
    <row r="3306" ht="12.75" customHeight="1"/>
    <row r="3307" ht="12.75" customHeight="1"/>
    <row r="3308" ht="12.75" customHeight="1"/>
    <row r="3309" ht="12.75" customHeight="1"/>
    <row r="3310" ht="12.75" customHeight="1"/>
    <row r="3311" ht="12.75" customHeight="1"/>
    <row r="3312" ht="12.75" customHeight="1"/>
    <row r="3313" ht="12.75" customHeight="1"/>
    <row r="3314" ht="12.75" customHeight="1"/>
    <row r="3315" ht="12.75" customHeight="1"/>
    <row r="3316" ht="12.75" customHeight="1"/>
    <row r="3317" ht="12.75" customHeight="1"/>
    <row r="3318" ht="12.75" customHeight="1"/>
    <row r="3319" ht="12.75" customHeight="1"/>
    <row r="3320" ht="12.75" customHeight="1"/>
    <row r="3321" ht="12.75" customHeight="1"/>
    <row r="3322" ht="12.75" customHeight="1"/>
    <row r="3323" ht="12.75" customHeight="1"/>
    <row r="3324" ht="12.75" customHeight="1"/>
    <row r="3325" ht="12.75" customHeight="1"/>
    <row r="3326" ht="12.75" customHeight="1"/>
    <row r="3327" ht="12.75" customHeight="1"/>
    <row r="3328" ht="12.75" customHeight="1"/>
    <row r="3329" ht="12.75" customHeight="1"/>
    <row r="3330" ht="12.75" customHeight="1"/>
    <row r="3331" ht="12.75" customHeight="1"/>
    <row r="3332" ht="12.75" customHeight="1"/>
    <row r="3333" ht="12.75" customHeight="1"/>
    <row r="3334" ht="12.75" customHeight="1"/>
    <row r="3335" ht="12.75" customHeight="1"/>
    <row r="3336" ht="12.75" customHeight="1"/>
    <row r="3337" ht="12.75" customHeight="1"/>
    <row r="3338" ht="12.75" customHeight="1"/>
    <row r="3339" ht="12.75" customHeight="1"/>
    <row r="3340" ht="12.75" customHeight="1"/>
    <row r="3341" ht="12.75" customHeight="1"/>
    <row r="3342" ht="12.75" customHeight="1"/>
    <row r="3343" ht="12.75" customHeight="1"/>
    <row r="3344" ht="12.75" customHeight="1"/>
    <row r="3345" ht="12.75" customHeight="1"/>
    <row r="3346" ht="12.75" customHeight="1"/>
    <row r="3347" ht="12.75" customHeight="1"/>
    <row r="3348" ht="12.75" customHeight="1"/>
    <row r="3349" ht="12.75" customHeight="1"/>
    <row r="3350" ht="12.75" customHeight="1"/>
    <row r="3351" ht="12.75" customHeight="1"/>
    <row r="3352" ht="12.75" customHeight="1"/>
    <row r="3353" ht="12.75" customHeight="1"/>
    <row r="3354" ht="12.75" customHeight="1"/>
    <row r="3355" ht="12.75" customHeight="1"/>
    <row r="3356" ht="12.75" customHeight="1"/>
    <row r="3357" ht="12.75" customHeight="1"/>
    <row r="3358" ht="12.75" customHeight="1"/>
    <row r="3359" ht="12.75" customHeight="1"/>
    <row r="3360" ht="12.75" customHeight="1"/>
    <row r="3361" ht="12.75" customHeight="1"/>
    <row r="3362" ht="12.75" customHeight="1"/>
    <row r="3363" ht="12.75" customHeight="1"/>
    <row r="3364" ht="12.75" customHeight="1"/>
    <row r="3365" ht="12.75" customHeight="1"/>
    <row r="3366" ht="12.75" customHeight="1"/>
    <row r="3367" ht="12.75" customHeight="1"/>
    <row r="3368" ht="12.75" customHeight="1"/>
    <row r="3369" ht="12.75" customHeight="1"/>
    <row r="3370" ht="12.75" customHeight="1"/>
    <row r="3371" ht="12.75" customHeight="1"/>
    <row r="3372" ht="12.75" customHeight="1"/>
    <row r="3373" ht="12.75" customHeight="1"/>
    <row r="3374" ht="12.75" customHeight="1"/>
    <row r="3375" ht="12.75" customHeight="1"/>
    <row r="3376" ht="12.75" customHeight="1"/>
    <row r="3377" ht="12.75" customHeight="1"/>
    <row r="3378" ht="12.75" customHeight="1"/>
    <row r="3379" ht="12.75" customHeight="1"/>
    <row r="3380" ht="12.75" customHeight="1"/>
    <row r="3381" ht="12.75" customHeight="1"/>
    <row r="3382" ht="12.75" customHeight="1"/>
    <row r="3383" ht="12.75" customHeight="1"/>
    <row r="3384" ht="12.75" customHeight="1"/>
    <row r="3385" ht="12.75" customHeight="1"/>
    <row r="3386" ht="12.75" customHeight="1"/>
    <row r="3387" ht="12.75" customHeight="1"/>
    <row r="3388" ht="12.75" customHeight="1"/>
    <row r="3389" ht="12.75" customHeight="1"/>
    <row r="3390" ht="12.75" customHeight="1"/>
    <row r="3391" ht="12.75" customHeight="1"/>
    <row r="3392" ht="12.75" customHeight="1"/>
    <row r="3393" ht="12.75" customHeight="1"/>
    <row r="3394" ht="12.75" customHeight="1"/>
    <row r="3395" ht="12.75" customHeight="1"/>
    <row r="3396" ht="12.75" customHeight="1"/>
    <row r="3397" ht="12.75" customHeight="1"/>
    <row r="3398" ht="12.75" customHeight="1"/>
    <row r="3399" ht="12.75" customHeight="1"/>
    <row r="3400" ht="12.75" customHeight="1"/>
    <row r="3401" ht="12.75" customHeight="1"/>
    <row r="3402" ht="12.75" customHeight="1"/>
    <row r="3403" ht="12.75" customHeight="1"/>
    <row r="3404" ht="12.75" customHeight="1"/>
    <row r="3405" ht="12.75" customHeight="1"/>
    <row r="3406" ht="12.75" customHeight="1"/>
    <row r="3407" ht="12.75" customHeight="1"/>
    <row r="3408" ht="12.75" customHeight="1"/>
    <row r="3409" ht="12.75" customHeight="1"/>
    <row r="3410" ht="12.75" customHeight="1"/>
    <row r="3411" ht="12.75" customHeight="1"/>
    <row r="3412" ht="12.75" customHeight="1"/>
    <row r="3413" ht="12.75" customHeight="1"/>
    <row r="3414" ht="12.75" customHeight="1"/>
    <row r="3415" ht="12.75" customHeight="1"/>
    <row r="3416" ht="12.75" customHeight="1"/>
    <row r="3417" ht="12.75" customHeight="1"/>
    <row r="3418" ht="12.75" customHeight="1"/>
    <row r="3419" ht="12.75" customHeight="1"/>
    <row r="3420" ht="12.75" customHeight="1"/>
    <row r="3421" ht="12.75" customHeight="1"/>
    <row r="3422" ht="12.75" customHeight="1"/>
    <row r="3423" ht="12.75" customHeight="1"/>
    <row r="3424" ht="12.75" customHeight="1"/>
    <row r="3425" ht="12.75" customHeight="1"/>
    <row r="3426" ht="12.75" customHeight="1"/>
    <row r="3427" ht="12.75" customHeight="1"/>
    <row r="3428" ht="12.75" customHeight="1"/>
    <row r="3429" ht="12.75" customHeight="1"/>
    <row r="3430" ht="12.75" customHeight="1"/>
    <row r="3431" ht="12.75" customHeight="1"/>
    <row r="3432" ht="12.75" customHeight="1"/>
    <row r="3433" ht="12.75" customHeight="1"/>
    <row r="3434" ht="12.75" customHeight="1"/>
    <row r="3435" ht="12.75" customHeight="1"/>
    <row r="3436" ht="12.75" customHeight="1"/>
    <row r="3437" ht="12.75" customHeight="1"/>
    <row r="3438" ht="12.75" customHeight="1"/>
    <row r="3439" ht="12.75" customHeight="1"/>
    <row r="3440" ht="12.75" customHeight="1"/>
    <row r="3441" ht="12.75" customHeight="1"/>
    <row r="3442" ht="12.75" customHeight="1"/>
    <row r="3443" ht="12.75" customHeight="1"/>
    <row r="3444" ht="12.75" customHeight="1"/>
    <row r="3445" ht="12.75" customHeight="1"/>
    <row r="3446" ht="12.75" customHeight="1"/>
    <row r="3447" ht="12.75" customHeight="1"/>
    <row r="3448" ht="12.75" customHeight="1"/>
    <row r="3449" ht="12.75" customHeight="1"/>
    <row r="3450" ht="12.75" customHeight="1"/>
    <row r="3451" ht="12.75" customHeight="1"/>
    <row r="3452" ht="12.75" customHeight="1"/>
    <row r="3453" ht="12.75" customHeight="1"/>
    <row r="3454" ht="12.75" customHeight="1"/>
    <row r="3455" ht="12.75" customHeight="1"/>
    <row r="3456" ht="12.75" customHeight="1"/>
    <row r="3457" ht="12.75" customHeight="1"/>
    <row r="3458" ht="12.75" customHeight="1"/>
    <row r="3459" ht="12.75" customHeight="1"/>
    <row r="3460" ht="12.75" customHeight="1"/>
    <row r="3461" ht="12.75" customHeight="1"/>
    <row r="3462" ht="12.75" customHeight="1"/>
    <row r="3463" ht="12.75" customHeight="1"/>
    <row r="3464" ht="12.75" customHeight="1"/>
    <row r="3465" ht="12.75" customHeight="1"/>
    <row r="3466" ht="12.75" customHeight="1"/>
    <row r="3467" ht="12.75" customHeight="1"/>
    <row r="3468" ht="12.75" customHeight="1"/>
    <row r="3469" ht="12.75" customHeight="1"/>
    <row r="3470" ht="12.75" customHeight="1"/>
    <row r="3471" ht="12.75" customHeight="1"/>
    <row r="3472" ht="12.75" customHeight="1"/>
    <row r="3473" ht="12.75" customHeight="1"/>
    <row r="3474" ht="12.75" customHeight="1"/>
    <row r="3475" ht="12.75" customHeight="1"/>
    <row r="3476" ht="12.75" customHeight="1"/>
    <row r="3477" ht="12.75" customHeight="1"/>
    <row r="3478" ht="12.75" customHeight="1"/>
    <row r="3479" ht="12.75" customHeight="1"/>
    <row r="3480" ht="12.75" customHeight="1"/>
    <row r="3481" ht="12.75" customHeight="1"/>
    <row r="3482" ht="12.75" customHeight="1"/>
    <row r="3483" ht="12.75" customHeight="1"/>
    <row r="3484" ht="12.75" customHeight="1"/>
    <row r="3485" ht="12.75" customHeight="1"/>
    <row r="3486" ht="12.75" customHeight="1"/>
    <row r="3487" ht="12.75" customHeight="1"/>
    <row r="3488" ht="12.75" customHeight="1"/>
    <row r="3489" ht="12.75" customHeight="1"/>
    <row r="3490" ht="12.75" customHeight="1"/>
    <row r="3491" ht="12.75" customHeight="1"/>
    <row r="3492" ht="12.75" customHeight="1"/>
    <row r="3493" ht="12.75" customHeight="1"/>
    <row r="3494" ht="12.75" customHeight="1"/>
    <row r="3495" ht="12.75" customHeight="1"/>
    <row r="3496" ht="12.75" customHeight="1"/>
    <row r="3497" ht="12.75" customHeight="1"/>
    <row r="3498" ht="12.75" customHeight="1"/>
    <row r="3499" ht="12.75" customHeight="1"/>
    <row r="3500" ht="12.75" customHeight="1"/>
    <row r="3501" ht="12.75" customHeight="1"/>
    <row r="3502" ht="12.75" customHeight="1"/>
    <row r="3503" ht="12.75" customHeight="1"/>
    <row r="3504" ht="12.75" customHeight="1"/>
    <row r="3505" ht="12.75" customHeight="1"/>
    <row r="3506" ht="12.75" customHeight="1"/>
    <row r="3507" ht="12.75" customHeight="1"/>
    <row r="3508" ht="12.75" customHeight="1"/>
    <row r="3509" ht="12.75" customHeight="1"/>
    <row r="3510" ht="12.75" customHeight="1"/>
    <row r="3511" ht="12.75" customHeight="1"/>
    <row r="3512" ht="12.75" customHeight="1"/>
    <row r="3513" ht="12.75" customHeight="1"/>
    <row r="3514" ht="12.75" customHeight="1"/>
    <row r="3515" ht="12.75" customHeight="1"/>
    <row r="3516" ht="12.75" customHeight="1"/>
    <row r="3517" ht="12.75" customHeight="1"/>
    <row r="3518" ht="12.75" customHeight="1"/>
    <row r="3519" ht="12.75" customHeight="1"/>
    <row r="3520" ht="12.75" customHeight="1"/>
    <row r="3521" ht="12.75" customHeight="1"/>
    <row r="3522" ht="12.75" customHeight="1"/>
    <row r="3523" ht="12.75" customHeight="1"/>
    <row r="3524" ht="12.75" customHeight="1"/>
    <row r="3525" ht="12.75" customHeight="1"/>
    <row r="3526" ht="12.75" customHeight="1"/>
    <row r="3527" ht="12.75" customHeight="1"/>
    <row r="3528" ht="12.75" customHeight="1"/>
    <row r="3529" ht="12.75" customHeight="1"/>
    <row r="3530" ht="12.75" customHeight="1"/>
    <row r="3531" ht="12.75" customHeight="1"/>
    <row r="3532" ht="12.75" customHeight="1"/>
    <row r="3533" ht="12.75" customHeight="1"/>
    <row r="3534" ht="12.75" customHeight="1"/>
    <row r="3535" ht="12.75" customHeight="1"/>
    <row r="3536" ht="12.75" customHeight="1"/>
    <row r="3537" ht="12.75" customHeight="1"/>
    <row r="3538" ht="12.75" customHeight="1"/>
    <row r="3539" ht="12.75" customHeight="1"/>
    <row r="3540" ht="12.75" customHeight="1"/>
    <row r="3541" ht="12.75" customHeight="1"/>
    <row r="3542" ht="12.75" customHeight="1"/>
    <row r="3543" ht="12.75" customHeight="1"/>
    <row r="3544" ht="12.75" customHeight="1"/>
    <row r="3545" ht="12.75" customHeight="1"/>
    <row r="3546" ht="12.75" customHeight="1"/>
    <row r="3547" ht="12.75" customHeight="1"/>
    <row r="3548" ht="12.75" customHeight="1"/>
    <row r="3549" ht="12.75" customHeight="1"/>
    <row r="3550" ht="12.75" customHeight="1"/>
    <row r="3551" ht="12.75" customHeight="1"/>
    <row r="3552" ht="12.75" customHeight="1"/>
    <row r="3553" ht="12.75" customHeight="1"/>
    <row r="3554" ht="12.75" customHeight="1"/>
    <row r="3555" ht="12.75" customHeight="1"/>
    <row r="3556" ht="12.75" customHeight="1"/>
    <row r="3557" ht="12.75" customHeight="1"/>
    <row r="3558" ht="12.75" customHeight="1"/>
    <row r="3559" ht="12.75" customHeight="1"/>
    <row r="3560" ht="12.75" customHeight="1"/>
    <row r="3561" ht="12.75" customHeight="1"/>
    <row r="3562" ht="12.75" customHeight="1"/>
    <row r="3563" ht="12.75" customHeight="1"/>
    <row r="3564" ht="12.75" customHeight="1"/>
    <row r="3565" ht="12.75" customHeight="1"/>
    <row r="3566" ht="12.75" customHeight="1"/>
    <row r="3567" ht="12.75" customHeight="1"/>
    <row r="3568" ht="12.75" customHeight="1"/>
    <row r="3569" ht="12.75" customHeight="1"/>
    <row r="3570" ht="12.75" customHeight="1"/>
    <row r="3571" ht="12.75" customHeight="1"/>
    <row r="3572" ht="12.75" customHeight="1"/>
    <row r="3573" ht="12.75" customHeight="1"/>
    <row r="3574" ht="12.75" customHeight="1"/>
    <row r="3575" ht="12.75" customHeight="1"/>
    <row r="3576" ht="12.75" customHeight="1"/>
    <row r="3577" ht="12.75" customHeight="1"/>
    <row r="3578" ht="12.75" customHeight="1"/>
    <row r="3579" ht="12.75" customHeight="1"/>
    <row r="3580" ht="12.75" customHeight="1"/>
    <row r="3581" ht="12.75" customHeight="1"/>
    <row r="3582" ht="12.75" customHeight="1"/>
    <row r="3583" ht="12.75" customHeight="1"/>
    <row r="3584" ht="12.75" customHeight="1"/>
    <row r="3585" ht="12.75" customHeight="1"/>
    <row r="3586" ht="12.75" customHeight="1"/>
    <row r="3587" ht="12.75" customHeight="1"/>
    <row r="3588" ht="12.75" customHeight="1"/>
    <row r="3589" ht="12.75" customHeight="1"/>
    <row r="3590" ht="12.75" customHeight="1"/>
    <row r="3591" ht="12.75" customHeight="1"/>
    <row r="3592" ht="12.75" customHeight="1"/>
    <row r="3593" ht="12.75" customHeight="1"/>
    <row r="3594" ht="12.75" customHeight="1"/>
    <row r="3595" ht="12.75" customHeight="1"/>
    <row r="3596" ht="12.75" customHeight="1"/>
    <row r="3597" ht="12.75" customHeight="1"/>
    <row r="3598" ht="12.75" customHeight="1"/>
    <row r="3599" ht="12.75" customHeight="1"/>
    <row r="3600" ht="12.75" customHeight="1"/>
    <row r="3601" ht="12.75" customHeight="1"/>
    <row r="3602" ht="12.75" customHeight="1"/>
    <row r="3603" ht="12.75" customHeight="1"/>
    <row r="3604" ht="12.75" customHeight="1"/>
    <row r="3605" ht="12.75" customHeight="1"/>
    <row r="3606" ht="12.75" customHeight="1"/>
    <row r="3607" ht="12.75" customHeight="1"/>
    <row r="3608" ht="12.75" customHeight="1"/>
    <row r="3609" ht="12.75" customHeight="1"/>
    <row r="3610" ht="12.75" customHeight="1"/>
    <row r="3611" ht="12.75" customHeight="1"/>
    <row r="3612" ht="12.75" customHeight="1"/>
    <row r="3613" ht="12.75" customHeight="1"/>
    <row r="3614" ht="12.75" customHeight="1"/>
    <row r="3615" ht="12.75" customHeight="1"/>
    <row r="3616" ht="12.75" customHeight="1"/>
    <row r="3617" ht="12.75" customHeight="1"/>
    <row r="3618" ht="12.75" customHeight="1"/>
    <row r="3619" ht="12.75" customHeight="1"/>
    <row r="3620" ht="12.75" customHeight="1"/>
    <row r="3621" ht="12.75" customHeight="1"/>
    <row r="3622" ht="12.75" customHeight="1"/>
    <row r="3623" ht="12.75" customHeight="1"/>
    <row r="3624" ht="12.75" customHeight="1"/>
    <row r="3625" ht="12.75" customHeight="1"/>
    <row r="3626" ht="12.75" customHeight="1"/>
    <row r="3627" ht="12.75" customHeight="1"/>
    <row r="3628" ht="12.75" customHeight="1"/>
    <row r="3629" ht="12.75" customHeight="1"/>
    <row r="3630" ht="12.75" customHeight="1"/>
    <row r="3631" ht="12.75" customHeight="1"/>
    <row r="3632" ht="12.75" customHeight="1"/>
    <row r="3633" ht="12.75" customHeight="1"/>
    <row r="3634" ht="12.75" customHeight="1"/>
    <row r="3635" ht="12.75" customHeight="1"/>
    <row r="3636" ht="12.75" customHeight="1"/>
    <row r="3637" ht="12.75" customHeight="1"/>
    <row r="3638" ht="12.75" customHeight="1"/>
    <row r="3639" ht="12.75" customHeight="1"/>
    <row r="3640" ht="12.75" customHeight="1"/>
    <row r="3641" ht="12.75" customHeight="1"/>
    <row r="3642" ht="12.75" customHeight="1"/>
    <row r="3643" ht="12.75" customHeight="1"/>
    <row r="3644" ht="12.75" customHeight="1"/>
    <row r="3645" ht="12.75" customHeight="1"/>
    <row r="3646" ht="12.75" customHeight="1"/>
    <row r="3647" ht="12.75" customHeight="1"/>
    <row r="3648" ht="12.75" customHeight="1"/>
    <row r="3649" ht="12.75" customHeight="1"/>
    <row r="3650" ht="12.75" customHeight="1"/>
    <row r="3651" ht="12.75" customHeight="1"/>
    <row r="3652" ht="12.75" customHeight="1"/>
    <row r="3653" ht="12.75" customHeight="1"/>
    <row r="3654" ht="12.75" customHeight="1"/>
    <row r="3655" ht="12.75" customHeight="1"/>
    <row r="3656" ht="12.75" customHeight="1"/>
    <row r="3657" ht="12.75" customHeight="1"/>
    <row r="3658" ht="12.75" customHeight="1"/>
    <row r="3659" ht="12.75" customHeight="1"/>
    <row r="3660" ht="12.75" customHeight="1"/>
    <row r="3661" ht="12.75" customHeight="1"/>
    <row r="3662" ht="12.75" customHeight="1"/>
    <row r="3663" ht="12.75" customHeight="1"/>
    <row r="3664" ht="12.75" customHeight="1"/>
    <row r="3665" ht="12.75" customHeight="1"/>
    <row r="3666" ht="12.75" customHeight="1"/>
    <row r="3667" ht="12.75" customHeight="1"/>
    <row r="3668" ht="12.75" customHeight="1"/>
    <row r="3669" ht="12.75" customHeight="1"/>
    <row r="3670" ht="12.75" customHeight="1"/>
    <row r="3671" ht="12.75" customHeight="1"/>
    <row r="3672" ht="12.75" customHeight="1"/>
    <row r="3673" ht="12.75" customHeight="1"/>
    <row r="3674" ht="12.75" customHeight="1"/>
    <row r="3675" ht="12.75" customHeight="1"/>
    <row r="3676" ht="12.75" customHeight="1"/>
    <row r="3677" ht="12.75" customHeight="1"/>
    <row r="3678" ht="12.75" customHeight="1"/>
    <row r="3679" ht="12.75" customHeight="1"/>
    <row r="3680" ht="12.75" customHeight="1"/>
    <row r="3681" ht="12.75" customHeight="1"/>
    <row r="3682" ht="12.75" customHeight="1"/>
    <row r="3683" ht="12.75" customHeight="1"/>
    <row r="3684" ht="12.75" customHeight="1"/>
    <row r="3685" ht="12.75" customHeight="1"/>
    <row r="3686" ht="12.75" customHeight="1"/>
    <row r="3687" ht="12.75" customHeight="1"/>
    <row r="3688" ht="12.75" customHeight="1"/>
    <row r="3689" ht="12.75" customHeight="1"/>
    <row r="3690" ht="12.75" customHeight="1"/>
    <row r="3691" ht="12.75" customHeight="1"/>
    <row r="3692" ht="12.75" customHeight="1"/>
    <row r="3693" ht="12.75" customHeight="1"/>
    <row r="3694" ht="12.75" customHeight="1"/>
    <row r="3695" ht="12.75" customHeight="1"/>
    <row r="3696" ht="12.75" customHeight="1"/>
    <row r="3697" ht="12.75" customHeight="1"/>
    <row r="3698" ht="12.75" customHeight="1"/>
    <row r="3699" ht="12.75" customHeight="1"/>
    <row r="3700" ht="12.75" customHeight="1"/>
    <row r="3701" ht="12.75" customHeight="1"/>
    <row r="3702" ht="12.75" customHeight="1"/>
    <row r="3703" ht="12.75" customHeight="1"/>
    <row r="3704" ht="12.75" customHeight="1"/>
    <row r="3705" ht="12.75" customHeight="1"/>
    <row r="3706" ht="12.75" customHeight="1"/>
    <row r="3707" ht="12.75" customHeight="1"/>
    <row r="3708" ht="12.75" customHeight="1"/>
    <row r="3709" ht="12.75" customHeight="1"/>
    <row r="3710" ht="12.75" customHeight="1"/>
    <row r="3711" ht="12.75" customHeight="1"/>
    <row r="3712" ht="12.75" customHeight="1"/>
    <row r="3713" ht="12.75" customHeight="1"/>
    <row r="3714" ht="12.75" customHeight="1"/>
    <row r="3715" ht="12.75" customHeight="1"/>
    <row r="3716" ht="12.75" customHeight="1"/>
    <row r="3717" ht="12.75" customHeight="1"/>
    <row r="3718" ht="12.75" customHeight="1"/>
    <row r="3719" ht="12.75" customHeight="1"/>
    <row r="3720" ht="12.75" customHeight="1"/>
    <row r="3721" ht="12.75" customHeight="1"/>
    <row r="3722" ht="12.75" customHeight="1"/>
    <row r="3723" ht="12.75" customHeight="1"/>
    <row r="3724" ht="12.75" customHeight="1"/>
    <row r="3725" ht="12.75" customHeight="1"/>
    <row r="3726" ht="12.75" customHeight="1"/>
    <row r="3727" ht="12.75" customHeight="1"/>
    <row r="3728" ht="12.75" customHeight="1"/>
    <row r="3729" ht="12.75" customHeight="1"/>
    <row r="3730" ht="12.75" customHeight="1"/>
    <row r="3731" ht="12.75" customHeight="1"/>
    <row r="3732" ht="12.75" customHeight="1"/>
    <row r="3733" ht="12.75" customHeight="1"/>
    <row r="3734" ht="12.75" customHeight="1"/>
    <row r="3735" ht="12.75" customHeight="1"/>
    <row r="3736" ht="12.75" customHeight="1"/>
    <row r="3737" ht="12.75" customHeight="1"/>
    <row r="3738" ht="12.75" customHeight="1"/>
    <row r="3739" ht="12.75" customHeight="1"/>
    <row r="3740" ht="12.75" customHeight="1"/>
    <row r="3741" ht="12.75" customHeight="1"/>
    <row r="3742" ht="12.75" customHeight="1"/>
    <row r="3743" ht="12.75" customHeight="1"/>
    <row r="3744" ht="12.75" customHeight="1"/>
    <row r="3745" ht="12.75" customHeight="1"/>
    <row r="3746" ht="12.75" customHeight="1"/>
    <row r="3747" ht="12.75" customHeight="1"/>
    <row r="3748" ht="12.75" customHeight="1"/>
    <row r="3749" ht="12.75" customHeight="1"/>
    <row r="3750" ht="12.75" customHeight="1"/>
    <row r="3751" ht="12.75" customHeight="1"/>
    <row r="3752" ht="12.75" customHeight="1"/>
    <row r="3753" ht="12.75" customHeight="1"/>
    <row r="3754" ht="12.75" customHeight="1"/>
    <row r="3755" ht="12.75" customHeight="1"/>
    <row r="3756" ht="12.75" customHeight="1"/>
    <row r="3757" ht="12.75" customHeight="1"/>
    <row r="3758" ht="12.75" customHeight="1"/>
    <row r="3759" ht="12.75" customHeight="1"/>
    <row r="3760" ht="12.75" customHeight="1"/>
    <row r="3761" ht="12.75" customHeight="1"/>
    <row r="3762" ht="12.75" customHeight="1"/>
    <row r="3763" ht="12.75" customHeight="1"/>
    <row r="3764" ht="12.75" customHeight="1"/>
    <row r="3765" ht="12.75" customHeight="1"/>
    <row r="3766" ht="12.75" customHeight="1"/>
    <row r="3767" ht="12.75" customHeight="1"/>
    <row r="3768" ht="12.75" customHeight="1"/>
    <row r="3769" ht="12.75" customHeight="1"/>
    <row r="3770" ht="12.75" customHeight="1"/>
    <row r="3771" ht="12.75" customHeight="1"/>
    <row r="3772" ht="12.75" customHeight="1"/>
    <row r="3773" ht="12.75" customHeight="1"/>
    <row r="3774" ht="12.75" customHeight="1"/>
    <row r="3775" ht="12.75" customHeight="1"/>
    <row r="3776" ht="12.75" customHeight="1"/>
    <row r="3777" ht="12.75" customHeight="1"/>
    <row r="3778" ht="12.75" customHeight="1"/>
    <row r="3779" ht="12.75" customHeight="1"/>
    <row r="3780" ht="12.75" customHeight="1"/>
    <row r="3781" ht="12.75" customHeight="1"/>
    <row r="3782" ht="12.75" customHeight="1"/>
    <row r="3783" ht="12.75" customHeight="1"/>
    <row r="3784" ht="12.75" customHeight="1"/>
    <row r="3785" ht="12.75" customHeight="1"/>
    <row r="3786" ht="12.75" customHeight="1"/>
    <row r="3787" ht="12.75" customHeight="1"/>
    <row r="3788" ht="12.75" customHeight="1"/>
    <row r="3789" ht="12.75" customHeight="1"/>
    <row r="3790" ht="12.75" customHeight="1"/>
    <row r="3791" ht="12.75" customHeight="1"/>
    <row r="3792" ht="12.75" customHeight="1"/>
    <row r="3793" ht="12.75" customHeight="1"/>
    <row r="3794" ht="12.75" customHeight="1"/>
    <row r="3795" ht="12.75" customHeight="1"/>
    <row r="3796" ht="12.75" customHeight="1"/>
    <row r="3797" ht="12.75" customHeight="1"/>
    <row r="3798" ht="12.75" customHeight="1"/>
    <row r="3799" ht="12.75" customHeight="1"/>
    <row r="3800" ht="12.75" customHeight="1"/>
    <row r="3801" ht="12.75" customHeight="1"/>
    <row r="3802" ht="12.75" customHeight="1"/>
    <row r="3803" ht="12.75" customHeight="1"/>
    <row r="3804" ht="12.75" customHeight="1"/>
    <row r="3805" ht="12.75" customHeight="1"/>
    <row r="3806" ht="12.75" customHeight="1"/>
    <row r="3807" ht="12.75" customHeight="1"/>
    <row r="3808" ht="12.75" customHeight="1"/>
    <row r="3809" ht="12.75" customHeight="1"/>
    <row r="3810" ht="12.75" customHeight="1"/>
    <row r="3811" ht="12.75" customHeight="1"/>
    <row r="3812" ht="12.75" customHeight="1"/>
    <row r="3813" ht="12.75" customHeight="1"/>
    <row r="3814" ht="12.75" customHeight="1"/>
    <row r="3815" ht="12.75" customHeight="1"/>
    <row r="3816" ht="12.75" customHeight="1"/>
    <row r="3817" ht="12.75" customHeight="1"/>
    <row r="3818" ht="12.75" customHeight="1"/>
    <row r="3819" ht="12.75" customHeight="1"/>
    <row r="3820" ht="12.75" customHeight="1"/>
    <row r="3821" ht="12.75" customHeight="1"/>
    <row r="3822" ht="12.75" customHeight="1"/>
    <row r="3823" ht="12.75" customHeight="1"/>
    <row r="3824" ht="12.75" customHeight="1"/>
    <row r="3825" ht="12.75" customHeight="1"/>
    <row r="3826" ht="12.75" customHeight="1"/>
    <row r="3827" ht="12.75" customHeight="1"/>
    <row r="3828" ht="12.75" customHeight="1"/>
    <row r="3829" ht="12.75" customHeight="1"/>
    <row r="3830" ht="12.75" customHeight="1"/>
    <row r="3831" ht="12.75" customHeight="1"/>
    <row r="3832" ht="12.75" customHeight="1"/>
    <row r="3833" ht="12.75" customHeight="1"/>
    <row r="3834" ht="12.75" customHeight="1"/>
    <row r="3835" ht="12.75" customHeight="1"/>
    <row r="3836" ht="12.75" customHeight="1"/>
    <row r="3837" ht="12.75" customHeight="1"/>
    <row r="3838" ht="12.75" customHeight="1"/>
    <row r="3839" ht="12.75" customHeight="1"/>
    <row r="3840" ht="12.75" customHeight="1"/>
    <row r="3841" ht="12.75" customHeight="1"/>
    <row r="3842" ht="12.75" customHeight="1"/>
    <row r="3843" ht="12.75" customHeight="1"/>
    <row r="3844" ht="12.75" customHeight="1"/>
    <row r="3845" ht="12.75" customHeight="1"/>
    <row r="3846" ht="12.75" customHeight="1"/>
    <row r="3847" ht="12.75" customHeight="1"/>
    <row r="3848" ht="12.75" customHeight="1"/>
    <row r="3849" ht="12.75" customHeight="1"/>
    <row r="3850" ht="12.75" customHeight="1"/>
    <row r="3851" ht="12.75" customHeight="1"/>
    <row r="3852" ht="12.75" customHeight="1"/>
    <row r="3853" ht="12.75" customHeight="1"/>
    <row r="3854" ht="12.75" customHeight="1"/>
    <row r="3855" ht="12.75" customHeight="1"/>
    <row r="3856" ht="12.75" customHeight="1"/>
    <row r="3857" ht="12.75" customHeight="1"/>
    <row r="3858" ht="12.75" customHeight="1"/>
    <row r="3859" ht="12.75" customHeight="1"/>
    <row r="3860" ht="12.75" customHeight="1"/>
    <row r="3861" ht="12.75" customHeight="1"/>
    <row r="3862" ht="12.75" customHeight="1"/>
    <row r="3863" ht="12.75" customHeight="1"/>
    <row r="3864" ht="12.75" customHeight="1"/>
    <row r="3865" ht="12.75" customHeight="1"/>
    <row r="3866" ht="12.75" customHeight="1"/>
    <row r="3867" ht="12.75" customHeight="1"/>
    <row r="3868" ht="12.75" customHeight="1"/>
    <row r="3869" ht="12.75" customHeight="1"/>
    <row r="3870" ht="12.75" customHeight="1"/>
    <row r="3871" ht="12.75" customHeight="1"/>
    <row r="3872" ht="12.75" customHeight="1"/>
    <row r="3873" ht="12.75" customHeight="1"/>
    <row r="3874" ht="12.75" customHeight="1"/>
    <row r="3875" ht="12.75" customHeight="1"/>
    <row r="3876" ht="12.75" customHeight="1"/>
    <row r="3877" ht="12.75" customHeight="1"/>
    <row r="3878" ht="12.75" customHeight="1"/>
    <row r="3879" ht="12.75" customHeight="1"/>
    <row r="3880" ht="12.75" customHeight="1"/>
    <row r="3881" ht="12.75" customHeight="1"/>
    <row r="3882" ht="12.75" customHeight="1"/>
    <row r="3883" ht="12.75" customHeight="1"/>
    <row r="3884" ht="12.75" customHeight="1"/>
    <row r="3885" ht="12.75" customHeight="1"/>
    <row r="3886" ht="12.75" customHeight="1"/>
    <row r="3887" ht="12.75" customHeight="1"/>
    <row r="3888" ht="12.75" customHeight="1"/>
    <row r="3889" ht="12.75" customHeight="1"/>
    <row r="3890" ht="12.75" customHeight="1"/>
    <row r="3891" ht="12.75" customHeight="1"/>
    <row r="3892" ht="12.75" customHeight="1"/>
    <row r="3893" ht="12.75" customHeight="1"/>
    <row r="3894" ht="12.75" customHeight="1"/>
    <row r="3895" ht="12.75" customHeight="1"/>
    <row r="3896" ht="12.75" customHeight="1"/>
    <row r="3897" ht="12.75" customHeight="1"/>
    <row r="3898" ht="12.75" customHeight="1"/>
    <row r="3899" ht="12.75" customHeight="1"/>
    <row r="3900" ht="12.75" customHeight="1"/>
    <row r="3901" ht="12.75" customHeight="1"/>
    <row r="3902" ht="12.75" customHeight="1"/>
    <row r="3903" ht="12.75" customHeight="1"/>
    <row r="3904" ht="12.75" customHeight="1"/>
    <row r="3905" ht="12.75" customHeight="1"/>
    <row r="3906" ht="12.75" customHeight="1"/>
    <row r="3907" ht="12.75" customHeight="1"/>
    <row r="3908" ht="12.75" customHeight="1"/>
    <row r="3909" ht="12.75" customHeight="1"/>
    <row r="3910" ht="12.75" customHeight="1"/>
    <row r="3911" ht="12.75" customHeight="1"/>
    <row r="3912" ht="12.75" customHeight="1"/>
    <row r="3913" ht="12.75" customHeight="1"/>
    <row r="3914" ht="12.75" customHeight="1"/>
    <row r="3915" ht="12.75" customHeight="1"/>
    <row r="3916" ht="12.75" customHeight="1"/>
    <row r="3917" ht="12.75" customHeight="1"/>
    <row r="3918" ht="12.75" customHeight="1"/>
    <row r="3919" ht="12.75" customHeight="1"/>
    <row r="3920" ht="12.75" customHeight="1"/>
    <row r="3921" ht="12.75" customHeight="1"/>
    <row r="3922" ht="12.75" customHeight="1"/>
    <row r="3923" ht="12.75" customHeight="1"/>
    <row r="3924" ht="12.75" customHeight="1"/>
    <row r="3925" ht="12.75" customHeight="1"/>
    <row r="3926" ht="12.75" customHeight="1"/>
    <row r="3927" ht="12.75" customHeight="1"/>
    <row r="3928" ht="12.75" customHeight="1"/>
    <row r="3929" ht="12.75" customHeight="1"/>
    <row r="3930" ht="12.75" customHeight="1"/>
    <row r="3931" ht="12.75" customHeight="1"/>
    <row r="3932" ht="12.75" customHeight="1"/>
    <row r="3933" ht="12.75" customHeight="1"/>
    <row r="3934" ht="12.75" customHeight="1"/>
    <row r="3935" ht="12.75" customHeight="1"/>
    <row r="3936" ht="12.75" customHeight="1"/>
    <row r="3937" ht="12.75" customHeight="1"/>
    <row r="3938" ht="12.75" customHeight="1"/>
    <row r="3939" ht="12.75" customHeight="1"/>
    <row r="3940" ht="12.75" customHeight="1"/>
    <row r="3941" ht="12.75" customHeight="1"/>
    <row r="3942" ht="12.75" customHeight="1"/>
    <row r="3943" ht="12.75" customHeight="1"/>
    <row r="3944" ht="12.75" customHeight="1"/>
    <row r="3945" ht="12.75" customHeight="1"/>
    <row r="3946" ht="12.75" customHeight="1"/>
    <row r="3947" ht="12.75" customHeight="1"/>
    <row r="3948" ht="12.75" customHeight="1"/>
    <row r="3949" ht="12.75" customHeight="1"/>
    <row r="3950" ht="12.75" customHeight="1"/>
    <row r="3951" ht="12.75" customHeight="1"/>
    <row r="3952" ht="12.75" customHeight="1"/>
    <row r="3953" ht="12.75" customHeight="1"/>
    <row r="3954" ht="12.75" customHeight="1"/>
    <row r="3955" ht="12.75" customHeight="1"/>
    <row r="3956" ht="12.75" customHeight="1"/>
    <row r="3957" ht="12.75" customHeight="1"/>
    <row r="3958" ht="12.75" customHeight="1"/>
    <row r="3959" ht="12.75" customHeight="1"/>
    <row r="3960" ht="12.75" customHeight="1"/>
    <row r="3961" ht="12.75" customHeight="1"/>
    <row r="3962" ht="12.75" customHeight="1"/>
    <row r="3963" ht="12.75" customHeight="1"/>
    <row r="3964" ht="12.75" customHeight="1"/>
    <row r="3965" ht="12.75" customHeight="1"/>
    <row r="3966" ht="12.75" customHeight="1"/>
    <row r="3967" ht="12.75" customHeight="1"/>
    <row r="3968" ht="12.75" customHeight="1"/>
    <row r="3969" ht="12.75" customHeight="1"/>
    <row r="3970" ht="12.75" customHeight="1"/>
    <row r="3971" ht="12.75" customHeight="1"/>
    <row r="3972" ht="12.75" customHeight="1"/>
    <row r="3973" ht="12.75" customHeight="1"/>
    <row r="3974" ht="12.75" customHeight="1"/>
    <row r="3975" ht="12.75" customHeight="1"/>
    <row r="3976" ht="12.75" customHeight="1"/>
    <row r="3977" ht="12.75" customHeight="1"/>
    <row r="3978" ht="12.75" customHeight="1"/>
    <row r="3979" ht="12.75" customHeight="1"/>
    <row r="3980" ht="12.75" customHeight="1"/>
    <row r="3981" ht="12.75" customHeight="1"/>
    <row r="3982" ht="12.75" customHeight="1"/>
    <row r="3983" ht="12.75" customHeight="1"/>
    <row r="3984" ht="12.75" customHeight="1"/>
    <row r="3985" ht="12.75" customHeight="1"/>
    <row r="3986" ht="12.75" customHeight="1"/>
    <row r="3987" ht="12.75" customHeight="1"/>
    <row r="3988" ht="12.75" customHeight="1"/>
    <row r="3989" ht="12.75" customHeight="1"/>
    <row r="3990" ht="12.75" customHeight="1"/>
    <row r="3991" ht="12.75" customHeight="1"/>
    <row r="3992" ht="12.75" customHeight="1"/>
    <row r="3993" ht="12.75" customHeight="1"/>
    <row r="3994" ht="12.75" customHeight="1"/>
    <row r="3995" ht="12.75" customHeight="1"/>
    <row r="3996" ht="12.75" customHeight="1"/>
    <row r="3997" ht="12.75" customHeight="1"/>
    <row r="3998" ht="12.75" customHeight="1"/>
    <row r="3999" ht="12.75" customHeight="1"/>
    <row r="4000" ht="12.75" customHeight="1"/>
    <row r="4001" ht="12.75" customHeight="1"/>
    <row r="4002" ht="12.75" customHeight="1"/>
    <row r="4003" ht="12.75" customHeight="1"/>
    <row r="4004" ht="12.75" customHeight="1"/>
    <row r="4005" ht="12.75" customHeight="1"/>
    <row r="4006" ht="12.75" customHeight="1"/>
    <row r="4007" ht="12.75" customHeight="1"/>
    <row r="4008" ht="12.75" customHeight="1"/>
    <row r="4009" ht="12.75" customHeight="1"/>
    <row r="4010" ht="12.75" customHeight="1"/>
    <row r="4011" ht="12.75" customHeight="1"/>
    <row r="4012" ht="12.75" customHeight="1"/>
    <row r="4013" ht="12.75" customHeight="1"/>
    <row r="4014" ht="12.75" customHeight="1"/>
    <row r="4015" ht="12.75" customHeight="1"/>
    <row r="4016" ht="12.75" customHeight="1"/>
    <row r="4017" ht="12.75" customHeight="1"/>
    <row r="4018" ht="12.75" customHeight="1"/>
    <row r="4019" ht="12.75" customHeight="1"/>
    <row r="4020" ht="12.75" customHeight="1"/>
    <row r="4021" ht="12.75" customHeight="1"/>
    <row r="4022" ht="12.75" customHeight="1"/>
    <row r="4023" ht="12.75" customHeight="1"/>
    <row r="4024" ht="12.75" customHeight="1"/>
    <row r="4025" ht="12.75" customHeight="1"/>
    <row r="4026" ht="12.75" customHeight="1"/>
    <row r="4027" ht="12.75" customHeight="1"/>
    <row r="4028" ht="12.75" customHeight="1"/>
    <row r="4029" ht="12.75" customHeight="1"/>
    <row r="4030" ht="12.75" customHeight="1"/>
    <row r="4031" ht="12.75" customHeight="1"/>
    <row r="4032" ht="12.75" customHeight="1"/>
    <row r="4033" ht="12.75" customHeight="1"/>
    <row r="4034" ht="12.75" customHeight="1"/>
    <row r="4035" ht="12.75" customHeight="1"/>
    <row r="4036" ht="12.75" customHeight="1"/>
    <row r="4037" ht="12.75" customHeight="1"/>
    <row r="4038" ht="12.75" customHeight="1"/>
    <row r="4039" ht="12.75" customHeight="1"/>
    <row r="4040" ht="12.75" customHeight="1"/>
    <row r="4041" ht="12.75" customHeight="1"/>
    <row r="4042" ht="12.75" customHeight="1"/>
    <row r="4043" ht="12.75" customHeight="1"/>
    <row r="4044" ht="12.75" customHeight="1"/>
    <row r="4045" ht="12.75" customHeight="1"/>
    <row r="4046" ht="12.75" customHeight="1"/>
    <row r="4047" ht="12.75" customHeight="1"/>
    <row r="4048" ht="12.75" customHeight="1"/>
    <row r="4049" ht="12.75" customHeight="1"/>
    <row r="4050" ht="12.75" customHeight="1"/>
    <row r="4051" ht="12.75" customHeight="1"/>
    <row r="4052" ht="12.75" customHeight="1"/>
    <row r="4053" ht="12.75" customHeight="1"/>
    <row r="4054" ht="12.75" customHeight="1"/>
    <row r="4055" ht="12.75" customHeight="1"/>
    <row r="4056" ht="12.75" customHeight="1"/>
    <row r="4057" ht="12.75" customHeight="1"/>
    <row r="4058" ht="12.75" customHeight="1"/>
    <row r="4059" ht="12.75" customHeight="1"/>
    <row r="4060" ht="12.75" customHeight="1"/>
    <row r="4061" ht="12.75" customHeight="1"/>
    <row r="4062" ht="12.75" customHeight="1"/>
    <row r="4063" ht="12.75" customHeight="1"/>
    <row r="4064" ht="12.75" customHeight="1"/>
    <row r="4065" ht="12.75" customHeight="1"/>
    <row r="4066" ht="12.75" customHeight="1"/>
    <row r="4067" ht="12.75" customHeight="1"/>
    <row r="4068" ht="12.75" customHeight="1"/>
    <row r="4069" ht="12.75" customHeight="1"/>
    <row r="4070" ht="12.75" customHeight="1"/>
    <row r="4071" ht="12.75" customHeight="1"/>
    <row r="4072" ht="12.75" customHeight="1"/>
    <row r="4073" ht="12.75" customHeight="1"/>
    <row r="4074" ht="12.75" customHeight="1"/>
    <row r="4075" ht="12.75" customHeight="1"/>
    <row r="4076" ht="12.75" customHeight="1"/>
    <row r="4077" ht="12.75" customHeight="1"/>
    <row r="4078" ht="12.75" customHeight="1"/>
    <row r="4079" ht="12.75" customHeight="1"/>
    <row r="4080" ht="12.75" customHeight="1"/>
    <row r="4081" ht="12.75" customHeight="1"/>
    <row r="4082" ht="12.75" customHeight="1"/>
    <row r="4083" ht="12.75" customHeight="1"/>
    <row r="4084" ht="12.75" customHeight="1"/>
    <row r="4085" ht="12.75" customHeight="1"/>
    <row r="4086" ht="12.75" customHeight="1"/>
    <row r="4087" ht="12.75" customHeight="1"/>
    <row r="4088" ht="12.75" customHeight="1"/>
    <row r="4089" ht="12.75" customHeight="1"/>
    <row r="4090" ht="12.75" customHeight="1"/>
    <row r="4091" ht="12.75" customHeight="1"/>
    <row r="4092" ht="12.75" customHeight="1"/>
    <row r="4093" ht="12.75" customHeight="1"/>
    <row r="4094" ht="12.75" customHeight="1"/>
    <row r="4095" ht="12.75" customHeight="1"/>
    <row r="4096" ht="12.75" customHeight="1"/>
    <row r="4097" ht="12.75" customHeight="1"/>
    <row r="4098" ht="12.75" customHeight="1"/>
    <row r="4099" ht="12.75" customHeight="1"/>
    <row r="4100" ht="12.75" customHeight="1"/>
    <row r="4101" ht="12.75" customHeight="1"/>
    <row r="4102" ht="12.75" customHeight="1"/>
    <row r="4103" ht="12.75" customHeight="1"/>
    <row r="4104" ht="12.75" customHeight="1"/>
    <row r="4105" ht="12.75" customHeight="1"/>
    <row r="4106" ht="12.75" customHeight="1"/>
    <row r="4107" ht="12.75" customHeight="1"/>
    <row r="4108" ht="12.75" customHeight="1"/>
    <row r="4109" ht="12.75" customHeight="1"/>
    <row r="4110" ht="12.75" customHeight="1"/>
    <row r="4111" ht="12.75" customHeight="1"/>
    <row r="4112" ht="12.75" customHeight="1"/>
    <row r="4113" ht="12.75" customHeight="1"/>
    <row r="4114" ht="12.75" customHeight="1"/>
    <row r="4115" ht="12.75" customHeight="1"/>
    <row r="4116" ht="12.75" customHeight="1"/>
    <row r="4117" ht="12.75" customHeight="1"/>
    <row r="4118" ht="12.75" customHeight="1"/>
    <row r="4119" ht="12.75" customHeight="1"/>
    <row r="4120" ht="12.75" customHeight="1"/>
    <row r="4121" ht="12.75" customHeight="1"/>
    <row r="4122" ht="12.75" customHeight="1"/>
    <row r="4123" ht="12.75" customHeight="1"/>
    <row r="4124" ht="12.75" customHeight="1"/>
    <row r="4125" ht="12.75" customHeight="1"/>
    <row r="4126" ht="12.75" customHeight="1"/>
    <row r="4127" ht="12.75" customHeight="1"/>
    <row r="4128" ht="12.75" customHeight="1"/>
    <row r="4129" ht="12.75" customHeight="1"/>
    <row r="4130" ht="12.75" customHeight="1"/>
    <row r="4131" ht="12.75" customHeight="1"/>
    <row r="4132" ht="12.75" customHeight="1"/>
    <row r="4133" ht="12.75" customHeight="1"/>
    <row r="4134" ht="12.75" customHeight="1"/>
    <row r="4135" ht="12.75" customHeight="1"/>
    <row r="4136" ht="12.75" customHeight="1"/>
    <row r="4137" ht="12.75" customHeight="1"/>
    <row r="4138" ht="12.75" customHeight="1"/>
    <row r="4139" ht="12.75" customHeight="1"/>
    <row r="4140" ht="12.75" customHeight="1"/>
    <row r="4141" ht="12.75" customHeight="1"/>
    <row r="4142" ht="12.75" customHeight="1"/>
    <row r="4143" ht="12.75" customHeight="1"/>
    <row r="4144" ht="12.75" customHeight="1"/>
    <row r="4145" ht="12.75" customHeight="1"/>
    <row r="4146" ht="12.75" customHeight="1"/>
    <row r="4147" ht="12.75" customHeight="1"/>
    <row r="4148" ht="12.75" customHeight="1"/>
    <row r="4149" ht="12.75" customHeight="1"/>
    <row r="4150" ht="12.75" customHeight="1"/>
    <row r="4151" ht="12.75" customHeight="1"/>
    <row r="4152" ht="12.75" customHeight="1"/>
    <row r="4153" ht="12.75" customHeight="1"/>
    <row r="4154" ht="12.75" customHeight="1"/>
    <row r="4155" ht="12.75" customHeight="1"/>
    <row r="4156" ht="12.75" customHeight="1"/>
    <row r="4157" ht="12.75" customHeight="1"/>
    <row r="4158" ht="12.75" customHeight="1"/>
    <row r="4159" ht="12.75" customHeight="1"/>
    <row r="4160" ht="12.75" customHeight="1"/>
    <row r="4161" ht="12.75" customHeight="1"/>
    <row r="4162" ht="12.75" customHeight="1"/>
    <row r="4163" ht="12.75" customHeight="1"/>
    <row r="4164" ht="12.75" customHeight="1"/>
    <row r="4165" ht="12.75" customHeight="1"/>
    <row r="4166" ht="12.75" customHeight="1"/>
    <row r="4167" ht="12.75" customHeight="1"/>
    <row r="4168" ht="12.75" customHeight="1"/>
    <row r="4169" ht="12.75" customHeight="1"/>
    <row r="4170" ht="12.75" customHeight="1"/>
    <row r="4171" ht="12.75" customHeight="1"/>
    <row r="4172" ht="12.75" customHeight="1"/>
    <row r="4173" ht="12.75" customHeight="1"/>
    <row r="4174" ht="12.75" customHeight="1"/>
    <row r="4175" ht="12.75" customHeight="1"/>
    <row r="4176" ht="12.75" customHeight="1"/>
    <row r="4177" ht="12.75" customHeight="1"/>
    <row r="4178" ht="12.75" customHeight="1"/>
    <row r="4179" ht="12.75" customHeight="1"/>
    <row r="4180" ht="12.75" customHeight="1"/>
    <row r="4181" ht="12.75" customHeight="1"/>
    <row r="4182" ht="12.75" customHeight="1"/>
    <row r="4183" ht="12.75" customHeight="1"/>
    <row r="4184" ht="12.75" customHeight="1"/>
    <row r="4185" ht="12.75" customHeight="1"/>
    <row r="4186" ht="12.75" customHeight="1"/>
    <row r="4187" ht="12.75" customHeight="1"/>
    <row r="4188" ht="12.75" customHeight="1"/>
    <row r="4189" ht="12.75" customHeight="1"/>
    <row r="4190" ht="12.75" customHeight="1"/>
    <row r="4191" ht="12.75" customHeight="1"/>
    <row r="4192" ht="12.75" customHeight="1"/>
    <row r="4193" ht="12.75" customHeight="1"/>
    <row r="4194" ht="12.75" customHeight="1"/>
    <row r="4195" ht="12.75" customHeight="1"/>
    <row r="4196" ht="12.75" customHeight="1"/>
    <row r="4197" ht="12.75" customHeight="1"/>
    <row r="4198" ht="12.75" customHeight="1"/>
    <row r="4199" ht="12.75" customHeight="1"/>
    <row r="4200" ht="12.75" customHeight="1"/>
    <row r="4201" ht="12.75" customHeight="1"/>
    <row r="4202" ht="12.75" customHeight="1"/>
    <row r="4203" ht="12.75" customHeight="1"/>
    <row r="4204" ht="12.75" customHeight="1"/>
    <row r="4205" ht="12.75" customHeight="1"/>
    <row r="4206" ht="12.75" customHeight="1"/>
    <row r="4207" ht="12.75" customHeight="1"/>
    <row r="4208" ht="12.75" customHeight="1"/>
    <row r="4209" ht="12.75" customHeight="1"/>
    <row r="4210" ht="12.75" customHeight="1"/>
    <row r="4211" ht="12.75" customHeight="1"/>
    <row r="4212" ht="12.75" customHeight="1"/>
    <row r="4213" ht="12.75" customHeight="1"/>
    <row r="4214" ht="12.75" customHeight="1"/>
    <row r="4215" ht="12.75" customHeight="1"/>
    <row r="4216" ht="12.75" customHeight="1"/>
    <row r="4217" ht="12.75" customHeight="1"/>
    <row r="4218" ht="12.75" customHeight="1"/>
    <row r="4219" ht="12.75" customHeight="1"/>
    <row r="4220" ht="12.75" customHeight="1"/>
    <row r="4221" ht="12.75" customHeight="1"/>
    <row r="4222" ht="12.75" customHeight="1"/>
    <row r="4223" ht="12.75" customHeight="1"/>
    <row r="4224" ht="12.75" customHeight="1"/>
    <row r="4225" ht="12.75" customHeight="1"/>
    <row r="4226" ht="12.75" customHeight="1"/>
    <row r="4227" ht="12.75" customHeight="1"/>
    <row r="4228" ht="12.75" customHeight="1"/>
    <row r="4229" ht="12.75" customHeight="1"/>
    <row r="4230" ht="12.75" customHeight="1"/>
    <row r="4231" ht="12.75" customHeight="1"/>
    <row r="4232" ht="12.75" customHeight="1"/>
    <row r="4233" ht="12.75" customHeight="1"/>
    <row r="4234" ht="12.75" customHeight="1"/>
    <row r="4235" ht="12.75" customHeight="1"/>
    <row r="4236" ht="12.75" customHeight="1"/>
    <row r="4237" ht="12.75" customHeight="1"/>
    <row r="4238" ht="12.75" customHeight="1"/>
    <row r="4239" ht="12.75" customHeight="1"/>
    <row r="4240" ht="12.75" customHeight="1"/>
    <row r="4241" ht="12.75" customHeight="1"/>
    <row r="4242" ht="12.75" customHeight="1"/>
    <row r="4243" ht="12.75" customHeight="1"/>
    <row r="4244" ht="12.75" customHeight="1"/>
    <row r="4245" ht="12.75" customHeight="1"/>
    <row r="4246" ht="12.75" customHeight="1"/>
    <row r="4247" ht="12.75" customHeight="1"/>
    <row r="4248" ht="12.75" customHeight="1"/>
    <row r="4249" ht="12.75" customHeight="1"/>
    <row r="4250" ht="12.75" customHeight="1"/>
    <row r="4251" ht="12.75" customHeight="1"/>
    <row r="4252" ht="12.75" customHeight="1"/>
    <row r="4253" ht="12.75" customHeight="1"/>
    <row r="4254" ht="12.75" customHeight="1"/>
    <row r="4255" ht="12.75" customHeight="1"/>
    <row r="4256" ht="12.75" customHeight="1"/>
    <row r="4257" ht="12.75" customHeight="1"/>
    <row r="4258" ht="12.75" customHeight="1"/>
    <row r="4259" ht="12.75" customHeight="1"/>
    <row r="4260" ht="12.75" customHeight="1"/>
    <row r="4261" ht="12.75" customHeight="1"/>
    <row r="4262" ht="12.75" customHeight="1"/>
    <row r="4263" ht="12.75" customHeight="1"/>
    <row r="4264" ht="12.75" customHeight="1"/>
    <row r="4265" ht="12.75" customHeight="1"/>
    <row r="4266" ht="12.75" customHeight="1"/>
    <row r="4267" ht="12.75" customHeight="1"/>
    <row r="4268" ht="12.75" customHeight="1"/>
    <row r="4269" ht="12.75" customHeight="1"/>
    <row r="4270" ht="12.75" customHeight="1"/>
    <row r="4271" ht="12.75" customHeight="1"/>
    <row r="4272" ht="12.75" customHeight="1"/>
    <row r="4273" ht="12.75" customHeight="1"/>
    <row r="4274" ht="12.75" customHeight="1"/>
    <row r="4275" ht="12.75" customHeight="1"/>
    <row r="4276" ht="12.75" customHeight="1"/>
    <row r="4277" ht="12.75" customHeight="1"/>
    <row r="4278" ht="12.75" customHeight="1"/>
    <row r="4279" ht="12.75" customHeight="1"/>
    <row r="4280" ht="12.75" customHeight="1"/>
    <row r="4281" ht="12.75" customHeight="1"/>
    <row r="4282" ht="12.75" customHeight="1"/>
    <row r="4283" ht="12.75" customHeight="1"/>
    <row r="4284" ht="12.75" customHeight="1"/>
    <row r="4285" ht="12.75" customHeight="1"/>
    <row r="4286" ht="12.75" customHeight="1"/>
    <row r="4287" ht="12.75" customHeight="1"/>
    <row r="4288" ht="12.75" customHeight="1"/>
    <row r="4289" ht="12.75" customHeight="1"/>
    <row r="4290" ht="12.75" customHeight="1"/>
    <row r="4291" ht="12.75" customHeight="1"/>
    <row r="4292" ht="12.75" customHeight="1"/>
    <row r="4293" ht="12.75" customHeight="1"/>
    <row r="4294" ht="12.75" customHeight="1"/>
    <row r="4295" ht="12.75" customHeight="1"/>
    <row r="4296" ht="12.75" customHeight="1"/>
    <row r="4297" ht="12.75" customHeight="1"/>
    <row r="4298" ht="12.75" customHeight="1"/>
    <row r="4299" ht="12.75" customHeight="1"/>
    <row r="4300" ht="12.75" customHeight="1"/>
    <row r="4301" ht="12.75" customHeight="1"/>
    <row r="4302" ht="12.75" customHeight="1"/>
    <row r="4303" ht="12.75" customHeight="1"/>
    <row r="4304" ht="12.75" customHeight="1"/>
    <row r="4305" ht="12.75" customHeight="1"/>
    <row r="4306" ht="12.75" customHeight="1"/>
    <row r="4307" ht="12.75" customHeight="1"/>
    <row r="4308" ht="12.75" customHeight="1"/>
    <row r="4309" ht="12.75" customHeight="1"/>
    <row r="4310" ht="12.75" customHeight="1"/>
    <row r="4311" ht="12.75" customHeight="1"/>
    <row r="4312" ht="12.75" customHeight="1"/>
    <row r="4313" ht="12.75" customHeight="1"/>
    <row r="4314" ht="12.75" customHeight="1"/>
    <row r="4315" ht="12.75" customHeight="1"/>
    <row r="4316" ht="12.75" customHeight="1"/>
    <row r="4317" ht="12.75" customHeight="1"/>
    <row r="4318" ht="12.75" customHeight="1"/>
    <row r="4319" ht="12.75" customHeight="1"/>
    <row r="4320" ht="12.75" customHeight="1"/>
    <row r="4321" ht="12.75" customHeight="1"/>
    <row r="4322" ht="12.75" customHeight="1"/>
    <row r="4323" ht="12.75" customHeight="1"/>
    <row r="4324" ht="12.75" customHeight="1"/>
    <row r="4325" ht="12.75" customHeight="1"/>
    <row r="4326" ht="12.75" customHeight="1"/>
    <row r="4327" ht="12.75" customHeight="1"/>
    <row r="4328" ht="12.75" customHeight="1"/>
    <row r="4329" ht="12.75" customHeight="1"/>
    <row r="4330" ht="12.75" customHeight="1"/>
    <row r="4331" ht="12.75" customHeight="1"/>
    <row r="4332" ht="12.75" customHeight="1"/>
    <row r="4333" ht="12.75" customHeight="1"/>
    <row r="4334" ht="12.75" customHeight="1"/>
    <row r="4335" ht="12.75" customHeight="1"/>
    <row r="4336" ht="12.75" customHeight="1"/>
    <row r="4337" ht="12.75" customHeight="1"/>
    <row r="4338" ht="12.75" customHeight="1"/>
    <row r="4339" ht="12.75" customHeight="1"/>
    <row r="4340" ht="12.75" customHeight="1"/>
    <row r="4341" ht="12.75" customHeight="1"/>
    <row r="4342" ht="12.75" customHeight="1"/>
    <row r="4343" ht="12.75" customHeight="1"/>
    <row r="4344" ht="12.75" customHeight="1"/>
    <row r="4345" ht="12.75" customHeight="1"/>
    <row r="4346" ht="12.75" customHeight="1"/>
    <row r="4347" ht="12.75" customHeight="1"/>
    <row r="4348" ht="12.75" customHeight="1"/>
    <row r="4349" ht="12.75" customHeight="1"/>
    <row r="4350" ht="12.75" customHeight="1"/>
    <row r="4351" ht="12.75" customHeight="1"/>
    <row r="4352" ht="12.75" customHeight="1"/>
    <row r="4353" ht="12.75" customHeight="1"/>
    <row r="4354" ht="12.75" customHeight="1"/>
    <row r="4355" ht="12.75" customHeight="1"/>
    <row r="4356" ht="12.75" customHeight="1"/>
    <row r="4357" ht="12.75" customHeight="1"/>
    <row r="4358" ht="12.75" customHeight="1"/>
    <row r="4359" ht="12.75" customHeight="1"/>
    <row r="4360" ht="12.75" customHeight="1"/>
    <row r="4361" ht="12.75" customHeight="1"/>
    <row r="4362" ht="12.75" customHeight="1"/>
    <row r="4363" ht="12.75" customHeight="1"/>
    <row r="4364" ht="12.75" customHeight="1"/>
    <row r="4365" ht="12.75" customHeight="1"/>
    <row r="4366" ht="12.75" customHeight="1"/>
    <row r="4367" ht="12.75" customHeight="1"/>
    <row r="4368" ht="12.75" customHeight="1"/>
    <row r="4369" ht="12.75" customHeight="1"/>
    <row r="4370" ht="12.75" customHeight="1"/>
    <row r="4371" ht="12.75" customHeight="1"/>
    <row r="4372" ht="12.75" customHeight="1"/>
    <row r="4373" ht="12.75" customHeight="1"/>
    <row r="4374" ht="12.75" customHeight="1"/>
    <row r="4375" ht="12.75" customHeight="1"/>
    <row r="4376" ht="12.75" customHeight="1"/>
    <row r="4377" ht="12.75" customHeight="1"/>
    <row r="4378" ht="12.75" customHeight="1"/>
    <row r="4379" ht="12.75" customHeight="1"/>
    <row r="4380" ht="12.75" customHeight="1"/>
    <row r="4381" ht="12.75" customHeight="1"/>
    <row r="4382" ht="12.75" customHeight="1"/>
    <row r="4383" ht="12.75" customHeight="1"/>
    <row r="4384" ht="12.75" customHeight="1"/>
    <row r="4385" ht="12.75" customHeight="1"/>
    <row r="4386" ht="12.75" customHeight="1"/>
    <row r="4387" ht="12.75" customHeight="1"/>
    <row r="4388" ht="12.75" customHeight="1"/>
    <row r="4389" ht="12.75" customHeight="1"/>
    <row r="4390" ht="12.75" customHeight="1"/>
    <row r="4391" ht="12.75" customHeight="1"/>
    <row r="4392" ht="12.75" customHeight="1"/>
    <row r="4393" ht="12.75" customHeight="1"/>
    <row r="4394" ht="12.75" customHeight="1"/>
    <row r="4395" ht="12.75" customHeight="1"/>
    <row r="4396" ht="12.75" customHeight="1"/>
    <row r="4397" ht="12.75" customHeight="1"/>
    <row r="4398" ht="12.75" customHeight="1"/>
    <row r="4399" ht="12.75" customHeight="1"/>
    <row r="4400" ht="12.75" customHeight="1"/>
    <row r="4401" ht="12.75" customHeight="1"/>
    <row r="4402" ht="12.75" customHeight="1"/>
    <row r="4403" ht="12.75" customHeight="1"/>
    <row r="4404" ht="12.75" customHeight="1"/>
    <row r="4405" ht="12.75" customHeight="1"/>
    <row r="4406" ht="12.75" customHeight="1"/>
    <row r="4407" ht="12.75" customHeight="1"/>
    <row r="4408" ht="12.75" customHeight="1"/>
    <row r="4409" ht="12.75" customHeight="1"/>
    <row r="4410" ht="12.75" customHeight="1"/>
    <row r="4411" ht="12.75" customHeight="1"/>
    <row r="4412" ht="12.75" customHeight="1"/>
    <row r="4413" ht="12.75" customHeight="1"/>
    <row r="4414" ht="12.75" customHeight="1"/>
    <row r="4415" ht="12.75" customHeight="1"/>
    <row r="4416" ht="12.75" customHeight="1"/>
    <row r="4417" ht="12.75" customHeight="1"/>
    <row r="4418" ht="12.75" customHeight="1"/>
    <row r="4419" ht="12.75" customHeight="1"/>
    <row r="4420" ht="12.75" customHeight="1"/>
    <row r="4421" ht="12.75" customHeight="1"/>
    <row r="4422" ht="12.75" customHeight="1"/>
    <row r="4423" ht="12.75" customHeight="1"/>
    <row r="4424" ht="12.75" customHeight="1"/>
    <row r="4425" ht="12.75" customHeight="1"/>
    <row r="4426" ht="12.75" customHeight="1"/>
    <row r="4427" ht="12.75" customHeight="1"/>
    <row r="4428" ht="12.75" customHeight="1"/>
    <row r="4429" ht="12.75" customHeight="1"/>
    <row r="4430" ht="12.75" customHeight="1"/>
    <row r="4431" ht="12.75" customHeight="1"/>
    <row r="4432" ht="12.75" customHeight="1"/>
    <row r="4433" ht="12.75" customHeight="1"/>
    <row r="4434" ht="12.75" customHeight="1"/>
    <row r="4435" ht="12.75" customHeight="1"/>
    <row r="4436" ht="12.75" customHeight="1"/>
    <row r="4437" ht="12.75" customHeight="1"/>
    <row r="4438" ht="12.75" customHeight="1"/>
    <row r="4439" ht="12.75" customHeight="1"/>
    <row r="4440" ht="12.75" customHeight="1"/>
    <row r="4441" ht="12.75" customHeight="1"/>
    <row r="4442" ht="12.75" customHeight="1"/>
    <row r="4443" ht="12.75" customHeight="1"/>
    <row r="4444" ht="12.75" customHeight="1"/>
    <row r="4445" ht="12.75" customHeight="1"/>
    <row r="4446" ht="12.75" customHeight="1"/>
    <row r="4447" ht="12.75" customHeight="1"/>
    <row r="4448" ht="12.75" customHeight="1"/>
    <row r="4449" ht="12.75" customHeight="1"/>
    <row r="4450" ht="12.75" customHeight="1"/>
    <row r="4451" ht="12.75" customHeight="1"/>
    <row r="4452" ht="12.75" customHeight="1"/>
    <row r="4453" ht="12.75" customHeight="1"/>
    <row r="4454" ht="12.75" customHeight="1"/>
    <row r="4455" ht="12.75" customHeight="1"/>
    <row r="4456" ht="12.75" customHeight="1"/>
    <row r="4457" ht="12.75" customHeight="1"/>
    <row r="4458" ht="12.75" customHeight="1"/>
    <row r="4459" ht="12.75" customHeight="1"/>
    <row r="4460" ht="12.75" customHeight="1"/>
    <row r="4461" ht="12.75" customHeight="1"/>
    <row r="4462" ht="12.75" customHeight="1"/>
    <row r="4463" ht="12.75" customHeight="1"/>
    <row r="4464" ht="12.75" customHeight="1"/>
    <row r="4465" ht="12.75" customHeight="1"/>
    <row r="4466" ht="12.75" customHeight="1"/>
    <row r="4467" ht="12.75" customHeight="1"/>
    <row r="4468" ht="12.75" customHeight="1"/>
    <row r="4469" ht="12.75" customHeight="1"/>
    <row r="4470" ht="12.75" customHeight="1"/>
    <row r="4471" ht="12.75" customHeight="1"/>
    <row r="4472" ht="12.75" customHeight="1"/>
    <row r="4473" ht="12.75" customHeight="1"/>
    <row r="4474" ht="12.75" customHeight="1"/>
    <row r="4475" ht="12.75" customHeight="1"/>
    <row r="4476" ht="12.75" customHeight="1"/>
    <row r="4477" ht="12.75" customHeight="1"/>
    <row r="4478" ht="12.75" customHeight="1"/>
    <row r="4479" ht="12.75" customHeight="1"/>
    <row r="4480" ht="12.75" customHeight="1"/>
    <row r="4481" ht="12.75" customHeight="1"/>
    <row r="4482" ht="12.75" customHeight="1"/>
    <row r="4483" ht="12.75" customHeight="1"/>
    <row r="4484" ht="12.75" customHeight="1"/>
    <row r="4485" ht="12.75" customHeight="1"/>
    <row r="4486" ht="12.75" customHeight="1"/>
    <row r="4487" ht="12.75" customHeight="1"/>
    <row r="4488" ht="12.75" customHeight="1"/>
    <row r="4489" ht="12.75" customHeight="1"/>
    <row r="4490" ht="12.75" customHeight="1"/>
    <row r="4491" ht="12.75" customHeight="1"/>
    <row r="4492" ht="12.75" customHeight="1"/>
    <row r="4493" ht="12.75" customHeight="1"/>
    <row r="4494" ht="12.75" customHeight="1"/>
    <row r="4495" ht="12.75" customHeight="1"/>
    <row r="4496" ht="12.75" customHeight="1"/>
    <row r="4497" ht="12.75" customHeight="1"/>
    <row r="4498" ht="12.75" customHeight="1"/>
    <row r="4499" ht="12.75" customHeight="1"/>
    <row r="4500" ht="12.75" customHeight="1"/>
    <row r="4501" ht="12.75" customHeight="1"/>
    <row r="4502" ht="12.75" customHeight="1"/>
    <row r="4503" ht="12.75" customHeight="1"/>
    <row r="4504" ht="12.75" customHeight="1"/>
    <row r="4505" ht="12.75" customHeight="1"/>
    <row r="4506" ht="12.75" customHeight="1"/>
    <row r="4507" ht="12.75" customHeight="1"/>
    <row r="4508" ht="12.75" customHeight="1"/>
    <row r="4509" ht="12.75" customHeight="1"/>
    <row r="4510" ht="12.75" customHeight="1"/>
    <row r="4511" ht="12.75" customHeight="1"/>
    <row r="4512" ht="12.75" customHeight="1"/>
    <row r="4513" ht="12.75" customHeight="1"/>
    <row r="4514" ht="12.75" customHeight="1"/>
    <row r="4515" ht="12.75" customHeight="1"/>
    <row r="4516" ht="12.75" customHeight="1"/>
    <row r="4517" ht="12.75" customHeight="1"/>
    <row r="4518" ht="12.75" customHeight="1"/>
    <row r="4519" ht="12.75" customHeight="1"/>
    <row r="4520" ht="12.75" customHeight="1"/>
    <row r="4521" ht="12.75" customHeight="1"/>
    <row r="4522" ht="12.75" customHeight="1"/>
    <row r="4523" ht="12.75" customHeight="1"/>
    <row r="4524" ht="12.75" customHeight="1"/>
    <row r="4525" ht="12.75" customHeight="1"/>
    <row r="4526" ht="12.75" customHeight="1"/>
    <row r="4527" ht="12.75" customHeight="1"/>
    <row r="4528" ht="12.75" customHeight="1"/>
    <row r="4529" ht="12.75" customHeight="1"/>
    <row r="4530" ht="12.75" customHeight="1"/>
    <row r="4531" ht="12.75" customHeight="1"/>
    <row r="4532" ht="12.75" customHeight="1"/>
    <row r="4533" ht="12.75" customHeight="1"/>
    <row r="4534" ht="12.75" customHeight="1"/>
    <row r="4535" ht="12.75" customHeight="1"/>
    <row r="4536" ht="12.75" customHeight="1"/>
    <row r="4537" ht="12.75" customHeight="1"/>
    <row r="4538" ht="12.75" customHeight="1"/>
    <row r="4539" ht="12.75" customHeight="1"/>
    <row r="4540" ht="12.75" customHeight="1"/>
    <row r="4541" ht="12.75" customHeight="1"/>
    <row r="4542" ht="12.75" customHeight="1"/>
    <row r="4543" ht="12.75" customHeight="1"/>
    <row r="4544" ht="12.75" customHeight="1"/>
    <row r="4545" ht="12.75" customHeight="1"/>
    <row r="4546" ht="12.75" customHeight="1"/>
    <row r="4547" ht="12.75" customHeight="1"/>
    <row r="4548" ht="12.75" customHeight="1"/>
    <row r="4549" ht="12.75" customHeight="1"/>
    <row r="4550" ht="12.75" customHeight="1"/>
    <row r="4551" ht="12.75" customHeight="1"/>
    <row r="4552" ht="12.75" customHeight="1"/>
    <row r="4553" ht="12.75" customHeight="1"/>
    <row r="4554" ht="12.75" customHeight="1"/>
    <row r="4555" ht="12.75" customHeight="1"/>
    <row r="4556" ht="12.75" customHeight="1"/>
    <row r="4557" ht="12.75" customHeight="1"/>
    <row r="4558" ht="12.75" customHeight="1"/>
    <row r="4559" ht="12.75" customHeight="1"/>
    <row r="4560" ht="12.75" customHeight="1"/>
    <row r="4561" ht="12.75" customHeight="1"/>
    <row r="4562" ht="12.75" customHeight="1"/>
    <row r="4563" ht="12.75" customHeight="1"/>
    <row r="4564" ht="12.75" customHeight="1"/>
    <row r="4565" ht="12.75" customHeight="1"/>
    <row r="4566" ht="12.75" customHeight="1"/>
    <row r="4567" ht="12.75" customHeight="1"/>
    <row r="4568" ht="12.75" customHeight="1"/>
    <row r="4569" ht="12.75" customHeight="1"/>
    <row r="4570" ht="12.75" customHeight="1"/>
    <row r="4571" ht="12.75" customHeight="1"/>
    <row r="4572" ht="12.75" customHeight="1"/>
    <row r="4573" ht="12.75" customHeight="1"/>
    <row r="4574" ht="12.75" customHeight="1"/>
    <row r="4575" ht="12.75" customHeight="1"/>
    <row r="4576" ht="12.75" customHeight="1"/>
    <row r="4577" ht="12.75" customHeight="1"/>
    <row r="4578" ht="12.75" customHeight="1"/>
    <row r="4579" ht="12.75" customHeight="1"/>
    <row r="4580" ht="12.75" customHeight="1"/>
    <row r="4581" ht="12.75" customHeight="1"/>
    <row r="4582" ht="12.75" customHeight="1"/>
    <row r="4583" ht="12.75" customHeight="1"/>
    <row r="4584" ht="12.75" customHeight="1"/>
    <row r="4585" ht="12.75" customHeight="1"/>
    <row r="4586" ht="12.75" customHeight="1"/>
    <row r="4587" ht="12.75" customHeight="1"/>
    <row r="4588" ht="12.75" customHeight="1"/>
    <row r="4589" ht="12.75" customHeight="1"/>
    <row r="4590" ht="12.75" customHeight="1"/>
    <row r="4591" ht="12.75" customHeight="1"/>
    <row r="4592" ht="12.75" customHeight="1"/>
    <row r="4593" ht="12.75" customHeight="1"/>
    <row r="4594" ht="12.75" customHeight="1"/>
    <row r="4595" ht="12.75" customHeight="1"/>
    <row r="4596" ht="12.75" customHeight="1"/>
    <row r="4597" ht="12.75" customHeight="1"/>
    <row r="4598" ht="12.75" customHeight="1"/>
    <row r="4599" ht="12.75" customHeight="1"/>
    <row r="4600" ht="12.75" customHeight="1"/>
    <row r="4601" ht="12.75" customHeight="1"/>
    <row r="4602" ht="12.75" customHeight="1"/>
    <row r="4603" ht="12.75" customHeight="1"/>
    <row r="4604" ht="12.75" customHeight="1"/>
    <row r="4605" ht="12.75" customHeight="1"/>
    <row r="4606" ht="12.75" customHeight="1"/>
    <row r="4607" ht="12.75" customHeight="1"/>
    <row r="4608" ht="12.75" customHeight="1"/>
    <row r="4609" ht="12.75" customHeight="1"/>
    <row r="4610" ht="12.75" customHeight="1"/>
    <row r="4611" ht="12.75" customHeight="1"/>
    <row r="4612" ht="12.75" customHeight="1"/>
    <row r="4613" ht="12.75" customHeight="1"/>
    <row r="4614" ht="12.75" customHeight="1"/>
    <row r="4615" ht="12.75" customHeight="1"/>
    <row r="4616" ht="12.75" customHeight="1"/>
    <row r="4617" ht="12.75" customHeight="1"/>
    <row r="4618" ht="12.75" customHeight="1"/>
    <row r="4619" ht="12.75" customHeight="1"/>
    <row r="4620" ht="12.75" customHeight="1"/>
    <row r="4621" ht="12.75" customHeight="1"/>
    <row r="4622" ht="12.75" customHeight="1"/>
    <row r="4623" ht="12.75" customHeight="1"/>
    <row r="4624" ht="12.75" customHeight="1"/>
    <row r="4625" ht="12.75" customHeight="1"/>
    <row r="4626" ht="12.75" customHeight="1"/>
    <row r="4627" ht="12.75" customHeight="1"/>
    <row r="4628" ht="12.75" customHeight="1"/>
    <row r="4629" ht="12.75" customHeight="1"/>
    <row r="4630" ht="12.75" customHeight="1"/>
    <row r="4631" ht="12.75" customHeight="1"/>
    <row r="4632" ht="12.75" customHeight="1"/>
    <row r="4633" ht="12.75" customHeight="1"/>
    <row r="4634" ht="12.75" customHeight="1"/>
    <row r="4635" ht="12.75" customHeight="1"/>
    <row r="4636" ht="12.75" customHeight="1"/>
    <row r="4637" ht="12.75" customHeight="1"/>
    <row r="4638" ht="12.75" customHeight="1"/>
    <row r="4639" ht="12.75" customHeight="1"/>
    <row r="4640" ht="12.75" customHeight="1"/>
    <row r="4641" ht="12.75" customHeight="1"/>
    <row r="4642" ht="12.75" customHeight="1"/>
    <row r="4643" ht="12.75" customHeight="1"/>
    <row r="4644" ht="12.75" customHeight="1"/>
    <row r="4645" ht="12.75" customHeight="1"/>
    <row r="4646" ht="12.75" customHeight="1"/>
    <row r="4647" ht="12.75" customHeight="1"/>
    <row r="4648" ht="12.75" customHeight="1"/>
    <row r="4649" ht="12.75" customHeight="1"/>
    <row r="4650" ht="12.75" customHeight="1"/>
    <row r="4651" ht="12.75" customHeight="1"/>
    <row r="4652" ht="12.75" customHeight="1"/>
    <row r="4653" ht="12.75" customHeight="1"/>
    <row r="4654" ht="12.75" customHeight="1"/>
    <row r="4655" ht="12.75" customHeight="1"/>
    <row r="4656" ht="12.75" customHeight="1"/>
    <row r="4657" ht="12.75" customHeight="1"/>
    <row r="4658" ht="12.75" customHeight="1"/>
    <row r="4659" ht="12.75" customHeight="1"/>
    <row r="4660" ht="12.75" customHeight="1"/>
    <row r="4661" ht="12.75" customHeight="1"/>
    <row r="4662" ht="12.75" customHeight="1"/>
    <row r="4663" ht="12.75" customHeight="1"/>
    <row r="4664" ht="12.75" customHeight="1"/>
    <row r="4665" ht="12.75" customHeight="1"/>
    <row r="4666" ht="12.75" customHeight="1"/>
    <row r="4667" ht="12.75" customHeight="1"/>
    <row r="4668" ht="12.75" customHeight="1"/>
    <row r="4669" ht="12.75" customHeight="1"/>
    <row r="4670" ht="12.75" customHeight="1"/>
    <row r="4671" ht="12.75" customHeight="1"/>
    <row r="4672" ht="12.75" customHeight="1"/>
    <row r="4673" ht="12.75" customHeight="1"/>
    <row r="4674" ht="12.75" customHeight="1"/>
    <row r="4675" ht="12.75" customHeight="1"/>
    <row r="4676" ht="12.75" customHeight="1"/>
    <row r="4677" ht="12.75" customHeight="1"/>
    <row r="4678" ht="12.75" customHeight="1"/>
    <row r="4679" ht="12.75" customHeight="1"/>
    <row r="4680" ht="12.75" customHeight="1"/>
    <row r="4681" ht="12.75" customHeight="1"/>
    <row r="4682" ht="12.75" customHeight="1"/>
    <row r="4683" ht="12.75" customHeight="1"/>
    <row r="4684" ht="12.75" customHeight="1"/>
    <row r="4685" ht="12.75" customHeight="1"/>
    <row r="4686" ht="12.75" customHeight="1"/>
    <row r="4687" ht="12.75" customHeight="1"/>
    <row r="4688" ht="12.75" customHeight="1"/>
    <row r="4689" ht="12.75" customHeight="1"/>
    <row r="4690" ht="12.75" customHeight="1"/>
    <row r="4691" ht="12.75" customHeight="1"/>
    <row r="4692" ht="12.75" customHeight="1"/>
    <row r="4693" ht="12.75" customHeight="1"/>
    <row r="4694" ht="12.75" customHeight="1"/>
    <row r="4695" ht="12.75" customHeight="1"/>
    <row r="4696" ht="12.75" customHeight="1"/>
    <row r="4697" ht="12.75" customHeight="1"/>
    <row r="4698" ht="12.75" customHeight="1"/>
    <row r="4699" ht="12.75" customHeight="1"/>
    <row r="4700" ht="12.75" customHeight="1"/>
    <row r="4701" ht="12.75" customHeight="1"/>
    <row r="4702" ht="12.75" customHeight="1"/>
    <row r="4703" ht="12.75" customHeight="1"/>
    <row r="4704" ht="12.75" customHeight="1"/>
    <row r="4705" ht="12.75" customHeight="1"/>
    <row r="4706" ht="12.75" customHeight="1"/>
    <row r="4707" ht="12.75" customHeight="1"/>
    <row r="4708" ht="12.75" customHeight="1"/>
    <row r="4709" ht="12.75" customHeight="1"/>
    <row r="4710" ht="12.75" customHeight="1"/>
    <row r="4711" ht="12.75" customHeight="1"/>
    <row r="4712" ht="12.75" customHeight="1"/>
    <row r="4713" ht="12.75" customHeight="1"/>
    <row r="4714" ht="12.75" customHeight="1"/>
    <row r="4715" ht="12.75" customHeight="1"/>
    <row r="4716" ht="12.75" customHeight="1"/>
    <row r="4717" ht="12.75" customHeight="1"/>
    <row r="4718" ht="12.75" customHeight="1"/>
    <row r="4719" ht="12.75" customHeight="1"/>
    <row r="4720" ht="12.75" customHeight="1"/>
    <row r="4721" ht="12.75" customHeight="1"/>
    <row r="4722" ht="12.75" customHeight="1"/>
    <row r="4723" ht="12.75" customHeight="1"/>
    <row r="4724" ht="12.75" customHeight="1"/>
    <row r="4725" ht="12.75" customHeight="1"/>
    <row r="4726" ht="12.75" customHeight="1"/>
    <row r="4727" ht="12.75" customHeight="1"/>
    <row r="4728" ht="12.75" customHeight="1"/>
    <row r="4729" ht="12.75" customHeight="1"/>
    <row r="4730" ht="12.75" customHeight="1"/>
    <row r="4731" ht="12.75" customHeight="1"/>
    <row r="4732" ht="12.75" customHeight="1"/>
    <row r="4733" ht="12.75" customHeight="1"/>
    <row r="4734" ht="12.75" customHeight="1"/>
    <row r="4735" ht="12.75" customHeight="1"/>
    <row r="4736" ht="12.75" customHeight="1"/>
    <row r="4737" ht="12.75" customHeight="1"/>
    <row r="4738" ht="12.75" customHeight="1"/>
    <row r="4739" ht="12.75" customHeight="1"/>
    <row r="4740" ht="12.75" customHeight="1"/>
    <row r="4741" ht="12.75" customHeight="1"/>
    <row r="4742" ht="12.75" customHeight="1"/>
    <row r="4743" ht="12.75" customHeight="1"/>
    <row r="4744" ht="12.75" customHeight="1"/>
    <row r="4745" ht="12.75" customHeight="1"/>
    <row r="4746" ht="12.75" customHeight="1"/>
    <row r="4747" ht="12.75" customHeight="1"/>
    <row r="4748" ht="12.75" customHeight="1"/>
    <row r="4749" ht="12.75" customHeight="1"/>
    <row r="4750" ht="12.75" customHeight="1"/>
    <row r="4751" ht="12.75" customHeight="1"/>
    <row r="4752" ht="12.75" customHeight="1"/>
    <row r="4753" ht="12.75" customHeight="1"/>
    <row r="4754" ht="12.75" customHeight="1"/>
    <row r="4755" ht="12.75" customHeight="1"/>
    <row r="4756" ht="12.75" customHeight="1"/>
    <row r="4757" ht="12.75" customHeight="1"/>
    <row r="4758" ht="12.75" customHeight="1"/>
    <row r="4759" ht="12.75" customHeight="1"/>
    <row r="4760" ht="12.75" customHeight="1"/>
    <row r="4761" ht="12.75" customHeight="1"/>
    <row r="4762" ht="12.75" customHeight="1"/>
    <row r="4763" ht="12.75" customHeight="1"/>
    <row r="4764" ht="12.75" customHeight="1"/>
    <row r="4765" ht="12.75" customHeight="1"/>
    <row r="4766" ht="12.75" customHeight="1"/>
    <row r="4767" ht="12.75" customHeight="1"/>
    <row r="4768" ht="12.75" customHeight="1"/>
    <row r="4769" ht="12.75" customHeight="1"/>
    <row r="4770" ht="12.75" customHeight="1"/>
    <row r="4771" ht="12.75" customHeight="1"/>
    <row r="4772" ht="12.75" customHeight="1"/>
    <row r="4773" ht="12.75" customHeight="1"/>
    <row r="4774" ht="12.75" customHeight="1"/>
    <row r="4775" ht="12.75" customHeight="1"/>
    <row r="4776" ht="12.75" customHeight="1"/>
    <row r="4777" ht="12.75" customHeight="1"/>
    <row r="4778" ht="12.75" customHeight="1"/>
    <row r="4779" ht="12.75" customHeight="1"/>
    <row r="4780" ht="12.75" customHeight="1"/>
    <row r="4781" ht="12.75" customHeight="1"/>
    <row r="4782" ht="12.75" customHeight="1"/>
    <row r="4783" ht="12.75" customHeight="1"/>
    <row r="4784" ht="12.75" customHeight="1"/>
    <row r="4785" ht="12.75" customHeight="1"/>
    <row r="4786" ht="12.75" customHeight="1"/>
    <row r="4787" ht="12.75" customHeight="1"/>
    <row r="4788" ht="12.75" customHeight="1"/>
    <row r="4789" ht="12.75" customHeight="1"/>
    <row r="4790" ht="12.75" customHeight="1"/>
    <row r="4791" ht="12.75" customHeight="1"/>
    <row r="4792" ht="12.75" customHeight="1"/>
    <row r="4793" ht="12.75" customHeight="1"/>
    <row r="4794" ht="12.75" customHeight="1"/>
    <row r="4795" ht="12.75" customHeight="1"/>
    <row r="4796" ht="12.75" customHeight="1"/>
    <row r="4797" ht="12.75" customHeight="1"/>
    <row r="4798" ht="12.75" customHeight="1"/>
    <row r="4799" ht="12.75" customHeight="1"/>
    <row r="4800" ht="12.75" customHeight="1"/>
    <row r="4801" ht="12.75" customHeight="1"/>
    <row r="4802" ht="12.75" customHeight="1"/>
    <row r="4803" ht="12.75" customHeight="1"/>
    <row r="4804" ht="12.75" customHeight="1"/>
    <row r="4805" ht="12.75" customHeight="1"/>
    <row r="4806" ht="12.75" customHeight="1"/>
    <row r="4807" ht="12.75" customHeight="1"/>
    <row r="4808" ht="12.75" customHeight="1"/>
    <row r="4809" ht="12.75" customHeight="1"/>
    <row r="4810" ht="12.75" customHeight="1"/>
    <row r="4811" ht="12.75" customHeight="1"/>
    <row r="4812" ht="12.75" customHeight="1"/>
    <row r="4813" ht="12.75" customHeight="1"/>
    <row r="4814" ht="12.75" customHeight="1"/>
    <row r="4815" ht="12.75" customHeight="1"/>
    <row r="4816" ht="12.75" customHeight="1"/>
    <row r="4817" ht="12.75" customHeight="1"/>
    <row r="4818" ht="12.75" customHeight="1"/>
    <row r="4819" ht="12.75" customHeight="1"/>
    <row r="4820" ht="12.75" customHeight="1"/>
    <row r="4821" ht="12.75" customHeight="1"/>
    <row r="4822" ht="12.75" customHeight="1"/>
    <row r="4823" ht="12.75" customHeight="1"/>
    <row r="4824" ht="12.75" customHeight="1"/>
    <row r="4825" ht="12.75" customHeight="1"/>
    <row r="4826" ht="12.75" customHeight="1"/>
    <row r="4827" ht="12.75" customHeight="1"/>
    <row r="4828" ht="12.75" customHeight="1"/>
    <row r="4829" ht="12.75" customHeight="1"/>
    <row r="4830" ht="12.75" customHeight="1"/>
    <row r="4831" ht="12.75" customHeight="1"/>
    <row r="4832" ht="12.75" customHeight="1"/>
    <row r="4833" ht="12.75" customHeight="1"/>
    <row r="4834" ht="12.75" customHeight="1"/>
    <row r="4835" ht="12.75" customHeight="1"/>
    <row r="4836" ht="12.75" customHeight="1"/>
    <row r="4837" ht="12.75" customHeight="1"/>
    <row r="4838" ht="12.75" customHeight="1"/>
    <row r="4839" ht="12.75" customHeight="1"/>
    <row r="4840" ht="12.75" customHeight="1"/>
    <row r="4841" ht="12.75" customHeight="1"/>
    <row r="4842" ht="12.75" customHeight="1"/>
    <row r="4843" ht="12.75" customHeight="1"/>
    <row r="4844" ht="12.75" customHeight="1"/>
    <row r="4845" ht="12.75" customHeight="1"/>
    <row r="4846" ht="12.75" customHeight="1"/>
    <row r="4847" ht="12.75" customHeight="1"/>
    <row r="4848" ht="12.75" customHeight="1"/>
    <row r="4849" ht="12.75" customHeight="1"/>
    <row r="4850" ht="12.75" customHeight="1"/>
    <row r="4851" ht="12.75" customHeight="1"/>
    <row r="4852" ht="12.75" customHeight="1"/>
    <row r="4853" ht="12.75" customHeight="1"/>
    <row r="4854" ht="12.75" customHeight="1"/>
    <row r="4855" ht="12.75" customHeight="1"/>
    <row r="4856" ht="12.75" customHeight="1"/>
    <row r="4857" ht="12.75" customHeight="1"/>
    <row r="4858" ht="12.75" customHeight="1"/>
    <row r="4859" ht="12.75" customHeight="1"/>
    <row r="4860" ht="12.75" customHeight="1"/>
    <row r="4861" ht="12.75" customHeight="1"/>
    <row r="4862" ht="12.75" customHeight="1"/>
    <row r="4863" ht="12.75" customHeight="1"/>
    <row r="4864" ht="12.75" customHeight="1"/>
    <row r="4865" ht="12.75" customHeight="1"/>
    <row r="4866" ht="12.75" customHeight="1"/>
    <row r="4867" ht="12.75" customHeight="1"/>
    <row r="4868" ht="12.75" customHeight="1"/>
    <row r="4869" ht="12.75" customHeight="1"/>
    <row r="4870" ht="12.75" customHeight="1"/>
    <row r="4871" ht="12.75" customHeight="1"/>
    <row r="4872" ht="12.75" customHeight="1"/>
    <row r="4873" ht="12.75" customHeight="1"/>
    <row r="4874" ht="12.75" customHeight="1"/>
    <row r="4875" ht="12.75" customHeight="1"/>
    <row r="4876" ht="12.75" customHeight="1"/>
    <row r="4877" ht="12.75" customHeight="1"/>
    <row r="4878" ht="12.75" customHeight="1"/>
    <row r="4879" ht="12.75" customHeight="1"/>
    <row r="4880" ht="12.75" customHeight="1"/>
    <row r="4881" ht="12.75" customHeight="1"/>
    <row r="4882" ht="12.75" customHeight="1"/>
    <row r="4883" ht="12.75" customHeight="1"/>
    <row r="4884" ht="12.75" customHeight="1"/>
    <row r="4885" ht="12.75" customHeight="1"/>
    <row r="4886" ht="12.75" customHeight="1"/>
    <row r="4887" ht="12.75" customHeight="1"/>
    <row r="4888" ht="12.75" customHeight="1"/>
    <row r="4889" ht="12.75" customHeight="1"/>
    <row r="4890" ht="12.75" customHeight="1"/>
    <row r="4891" ht="12.75" customHeight="1"/>
    <row r="4892" ht="12.75" customHeight="1"/>
    <row r="4893" ht="12.75" customHeight="1"/>
    <row r="4894" ht="12.75" customHeight="1"/>
    <row r="4895" ht="12.75" customHeight="1"/>
    <row r="4896" ht="12.75" customHeight="1"/>
    <row r="4897" ht="12.75" customHeight="1"/>
    <row r="4898" ht="12.75" customHeight="1"/>
    <row r="4899" ht="12.75" customHeight="1"/>
    <row r="4900" ht="12.75" customHeight="1"/>
    <row r="4901" ht="12.75" customHeight="1"/>
    <row r="4902" ht="12.75" customHeight="1"/>
    <row r="4903" ht="12.75" customHeight="1"/>
    <row r="4904" ht="12.75" customHeight="1"/>
    <row r="4905" ht="12.75" customHeight="1"/>
    <row r="4906" ht="12.75" customHeight="1"/>
    <row r="4907" ht="12.75" customHeight="1"/>
    <row r="4908" ht="12.75" customHeight="1"/>
    <row r="4909" ht="12.75" customHeight="1"/>
    <row r="4910" ht="12.75" customHeight="1"/>
    <row r="4911" ht="12.75" customHeight="1"/>
    <row r="4912" ht="12.75" customHeight="1"/>
    <row r="4913" ht="12.75" customHeight="1"/>
    <row r="4914" ht="12.75" customHeight="1"/>
    <row r="4915" ht="12.75" customHeight="1"/>
    <row r="4916" ht="12.75" customHeight="1"/>
    <row r="4917" ht="12.75" customHeight="1"/>
    <row r="4918" ht="12.75" customHeight="1"/>
    <row r="4919" ht="12.75" customHeight="1"/>
    <row r="4920" ht="12.75" customHeight="1"/>
    <row r="4921" ht="12.75" customHeight="1"/>
    <row r="4922" ht="12.75" customHeight="1"/>
    <row r="4923" ht="12.75" customHeight="1"/>
    <row r="4924" ht="12.75" customHeight="1"/>
    <row r="4925" ht="12.75" customHeight="1"/>
    <row r="4926" ht="12.75" customHeight="1"/>
    <row r="4927" ht="12.75" customHeight="1"/>
    <row r="4928" ht="12.75" customHeight="1"/>
    <row r="4929" ht="12.75" customHeight="1"/>
    <row r="4930" ht="12.75" customHeight="1"/>
    <row r="4931" ht="12.75" customHeight="1"/>
    <row r="4932" ht="12.75" customHeight="1"/>
    <row r="4933" ht="12.75" customHeight="1"/>
    <row r="4934" ht="12.75" customHeight="1"/>
    <row r="4935" ht="12.75" customHeight="1"/>
    <row r="4936" ht="12.75" customHeight="1"/>
    <row r="4937" ht="12.75" customHeight="1"/>
    <row r="4938" ht="12.75" customHeight="1"/>
    <row r="4939" ht="12.75" customHeight="1"/>
    <row r="4940" ht="12.75" customHeight="1"/>
    <row r="4941" ht="12.75" customHeight="1"/>
    <row r="4942" ht="12.75" customHeight="1"/>
    <row r="4943" ht="12.75" customHeight="1"/>
    <row r="4944" ht="12.75" customHeight="1"/>
    <row r="4945" ht="12.75" customHeight="1"/>
    <row r="4946" ht="12.75" customHeight="1"/>
    <row r="4947" ht="12.75" customHeight="1"/>
    <row r="4948" ht="12.75" customHeight="1"/>
    <row r="4949" ht="12.75" customHeight="1"/>
    <row r="4950" ht="12.75" customHeight="1"/>
    <row r="4951" ht="12.75" customHeight="1"/>
    <row r="4952" ht="12.75" customHeight="1"/>
    <row r="4953" ht="12.75" customHeight="1"/>
    <row r="4954" ht="12.75" customHeight="1"/>
    <row r="4955" ht="12.75" customHeight="1"/>
    <row r="4956" ht="12.75" customHeight="1"/>
    <row r="4957" ht="12.75" customHeight="1"/>
    <row r="4958" ht="12.75" customHeight="1"/>
    <row r="4959" ht="12.75" customHeight="1"/>
    <row r="4960" ht="12.75" customHeight="1"/>
    <row r="4961" ht="12.75" customHeight="1"/>
    <row r="4962" ht="12.75" customHeight="1"/>
    <row r="4963" ht="12.75" customHeight="1"/>
    <row r="4964" ht="12.75" customHeight="1"/>
    <row r="4965" ht="12.75" customHeight="1"/>
    <row r="4966" ht="12.75" customHeight="1"/>
    <row r="4967" ht="12.75" customHeight="1"/>
    <row r="4968" ht="12.75" customHeight="1"/>
    <row r="4969" ht="12.75" customHeight="1"/>
    <row r="4970" ht="12.75" customHeight="1"/>
    <row r="4971" ht="12.75" customHeight="1"/>
    <row r="4972" ht="12.75" customHeight="1"/>
    <row r="4973" ht="12.75" customHeight="1"/>
    <row r="4974" ht="12.75" customHeight="1"/>
    <row r="4975" ht="12.75" customHeight="1"/>
    <row r="4976" ht="12.75" customHeight="1"/>
    <row r="4977" ht="12.75" customHeight="1"/>
    <row r="4978" ht="12.75" customHeight="1"/>
    <row r="4979" ht="12.75" customHeight="1"/>
    <row r="4980" ht="12.75" customHeight="1"/>
    <row r="4981" ht="12.75" customHeight="1"/>
    <row r="4982" ht="12.75" customHeight="1"/>
    <row r="4983" ht="12.75" customHeight="1"/>
    <row r="4984" ht="12.75" customHeight="1"/>
    <row r="4985" ht="12.75" customHeight="1"/>
    <row r="4986" ht="12.75" customHeight="1"/>
    <row r="4987" ht="12.75" customHeight="1"/>
    <row r="4988" ht="12.75" customHeight="1"/>
    <row r="4989" ht="12.75" customHeight="1"/>
    <row r="4990" ht="12.75" customHeight="1"/>
    <row r="4991" ht="12.75" customHeight="1"/>
    <row r="4992" ht="12.75" customHeight="1"/>
    <row r="4993" ht="12.75" customHeight="1"/>
    <row r="4994" ht="12.75" customHeight="1"/>
    <row r="4995" ht="12.75" customHeight="1"/>
    <row r="4996" ht="12.75" customHeight="1"/>
    <row r="4997" ht="12.75" customHeight="1"/>
    <row r="4998" ht="12.75" customHeight="1"/>
    <row r="4999" ht="12.75" customHeight="1"/>
    <row r="5000" ht="12.75" customHeight="1"/>
    <row r="5001" ht="12.75" customHeight="1"/>
    <row r="5002" ht="12.75" customHeight="1"/>
    <row r="5003" ht="12.75" customHeight="1"/>
    <row r="5004" ht="12.75" customHeight="1"/>
    <row r="5005" ht="12.75" customHeight="1"/>
    <row r="5006" ht="12.75" customHeight="1"/>
    <row r="5007" ht="12.75" customHeight="1"/>
    <row r="5008" ht="12.75" customHeight="1"/>
    <row r="5009" ht="12.75" customHeight="1"/>
    <row r="5010" ht="12.75" customHeight="1"/>
    <row r="5011" ht="12.75" customHeight="1"/>
    <row r="5012" ht="12.75" customHeight="1"/>
    <row r="5013" ht="12.75" customHeight="1"/>
    <row r="5014" ht="12.75" customHeight="1"/>
    <row r="5015" ht="12.75" customHeight="1"/>
    <row r="5016" ht="12.75" customHeight="1"/>
    <row r="5017" ht="12.75" customHeight="1"/>
    <row r="5018" ht="12.75" customHeight="1"/>
    <row r="5019" ht="12.75" customHeight="1"/>
    <row r="5020" ht="12.75" customHeight="1"/>
    <row r="5021" ht="12.75" customHeight="1"/>
    <row r="5022" ht="12.75" customHeight="1"/>
    <row r="5023" ht="12.75" customHeight="1"/>
    <row r="5024" ht="12.75" customHeight="1"/>
    <row r="5025" ht="12.75" customHeight="1"/>
    <row r="5026" ht="12.75" customHeight="1"/>
    <row r="5027" ht="12.75" customHeight="1"/>
    <row r="5028" ht="12.75" customHeight="1"/>
    <row r="5029" ht="12.75" customHeight="1"/>
    <row r="5030" ht="12.75" customHeight="1"/>
    <row r="5031" ht="12.75" customHeight="1"/>
    <row r="5032" ht="12.75" customHeight="1"/>
    <row r="5033" ht="12.75" customHeight="1"/>
    <row r="5034" ht="12.75" customHeight="1"/>
    <row r="5035" ht="12.75" customHeight="1"/>
    <row r="5036" ht="12.75" customHeight="1"/>
    <row r="5037" ht="12.75" customHeight="1"/>
    <row r="5038" ht="12.75" customHeight="1"/>
    <row r="5039" ht="12.75" customHeight="1"/>
    <row r="5040" ht="12.75" customHeight="1"/>
    <row r="5041" ht="12.75" customHeight="1"/>
    <row r="5042" ht="12.75" customHeight="1"/>
    <row r="5043" ht="12.75" customHeight="1"/>
    <row r="5044" ht="12.75" customHeight="1"/>
    <row r="5045" ht="12.75" customHeight="1"/>
    <row r="5046" ht="12.75" customHeight="1"/>
    <row r="5047" ht="12.75" customHeight="1"/>
    <row r="5048" ht="12.75" customHeight="1"/>
    <row r="5049" ht="12.75" customHeight="1"/>
    <row r="5050" ht="12.75" customHeight="1"/>
    <row r="5051" ht="12.75" customHeight="1"/>
    <row r="5052" ht="12.75" customHeight="1"/>
    <row r="5053" ht="12.75" customHeight="1"/>
    <row r="5054" ht="12.75" customHeight="1"/>
    <row r="5055" ht="12.75" customHeight="1"/>
    <row r="5056" ht="12.75" customHeight="1"/>
    <row r="5057" ht="12.75" customHeight="1"/>
    <row r="5058" ht="12.75" customHeight="1"/>
    <row r="5059" ht="12.75" customHeight="1"/>
    <row r="5060" ht="12.75" customHeight="1"/>
    <row r="5061" ht="12.75" customHeight="1"/>
    <row r="5062" ht="12.75" customHeight="1"/>
    <row r="5063" ht="12.75" customHeight="1"/>
    <row r="5064" ht="12.75" customHeight="1"/>
    <row r="5065" ht="12.75" customHeight="1"/>
    <row r="5066" ht="12.75" customHeight="1"/>
    <row r="5067" ht="12.75" customHeight="1"/>
    <row r="5068" ht="12.75" customHeight="1"/>
    <row r="5069" ht="12.75" customHeight="1"/>
    <row r="5070" ht="12.75" customHeight="1"/>
    <row r="5071" ht="12.75" customHeight="1"/>
    <row r="5072" ht="12.75" customHeight="1"/>
    <row r="5073" ht="12.75" customHeight="1"/>
    <row r="5074" ht="12.75" customHeight="1"/>
    <row r="5075" ht="12.75" customHeight="1"/>
    <row r="5076" ht="12.75" customHeight="1"/>
    <row r="5077" ht="12.75" customHeight="1"/>
    <row r="5078" ht="12.75" customHeight="1"/>
    <row r="5079" ht="12.75" customHeight="1"/>
    <row r="5080" ht="12.75" customHeight="1"/>
    <row r="5081" ht="12.75" customHeight="1"/>
    <row r="5082" ht="12.75" customHeight="1"/>
    <row r="5083" ht="12.75" customHeight="1"/>
    <row r="5084" ht="12.75" customHeight="1"/>
    <row r="5085" ht="12.75" customHeight="1"/>
    <row r="5086" ht="12.75" customHeight="1"/>
    <row r="5087" ht="12.75" customHeight="1"/>
    <row r="5088" ht="12.75" customHeight="1"/>
    <row r="5089" ht="12.75" customHeight="1"/>
    <row r="5090" ht="12.75" customHeight="1"/>
    <row r="5091" ht="12.75" customHeight="1"/>
    <row r="5092" ht="12.75" customHeight="1"/>
    <row r="5093" ht="12.75" customHeight="1"/>
    <row r="5094" ht="12.75" customHeight="1"/>
    <row r="5095" ht="12.75" customHeight="1"/>
    <row r="5096" ht="12.75" customHeight="1"/>
    <row r="5097" ht="12.75" customHeight="1"/>
    <row r="5098" ht="12.75" customHeight="1"/>
    <row r="5099" ht="12.75" customHeight="1"/>
    <row r="5100" ht="12.75" customHeight="1"/>
    <row r="5101" ht="12.75" customHeight="1"/>
    <row r="5102" ht="12.75" customHeight="1"/>
    <row r="5103" ht="12.75" customHeight="1"/>
    <row r="5104" ht="12.75" customHeight="1"/>
    <row r="5105" ht="12.75" customHeight="1"/>
    <row r="5106" ht="12.75" customHeight="1"/>
    <row r="5107" ht="12.75" customHeight="1"/>
    <row r="5108" ht="12.75" customHeight="1"/>
    <row r="5109" ht="12.75" customHeight="1"/>
    <row r="5110" ht="12.75" customHeight="1"/>
    <row r="5111" ht="12.75" customHeight="1"/>
    <row r="5112" ht="12.75" customHeight="1"/>
    <row r="5113" ht="12.75" customHeight="1"/>
    <row r="5114" ht="12.75" customHeight="1"/>
    <row r="5115" ht="12.75" customHeight="1"/>
    <row r="5116" ht="12.75" customHeight="1"/>
    <row r="5117" ht="12.75" customHeight="1"/>
    <row r="5118" ht="12.75" customHeight="1"/>
    <row r="5119" ht="12.75" customHeight="1"/>
    <row r="5120" ht="12.75" customHeight="1"/>
    <row r="5121" ht="12.75" customHeight="1"/>
    <row r="5122" ht="12.75" customHeight="1"/>
    <row r="5123" ht="12.75" customHeight="1"/>
    <row r="5124" ht="12.75" customHeight="1"/>
    <row r="5125" ht="12.75" customHeight="1"/>
    <row r="5126" ht="12.75" customHeight="1"/>
    <row r="5127" ht="12.75" customHeight="1"/>
    <row r="5128" ht="12.75" customHeight="1"/>
    <row r="5129" ht="12.75" customHeight="1"/>
    <row r="5130" ht="12.75" customHeight="1"/>
    <row r="5131" ht="12.75" customHeight="1"/>
    <row r="5132" ht="12.75" customHeight="1"/>
    <row r="5133" ht="12.75" customHeight="1"/>
    <row r="5134" ht="12.75" customHeight="1"/>
    <row r="5135" ht="12.75" customHeight="1"/>
    <row r="5136" ht="12.75" customHeight="1"/>
    <row r="5137" ht="12.75" customHeight="1"/>
    <row r="5138" ht="12.75" customHeight="1"/>
    <row r="5139" ht="12.75" customHeight="1"/>
    <row r="5140" ht="12.75" customHeight="1"/>
    <row r="5141" ht="12.75" customHeight="1"/>
    <row r="5142" ht="12.75" customHeight="1"/>
    <row r="5143" ht="12.75" customHeight="1"/>
    <row r="5144" ht="12.75" customHeight="1"/>
    <row r="5145" ht="12.75" customHeight="1"/>
    <row r="5146" ht="12.75" customHeight="1"/>
    <row r="5147" ht="12.75" customHeight="1"/>
    <row r="5148" ht="12.75" customHeight="1"/>
    <row r="5149" ht="12.75" customHeight="1"/>
    <row r="5150" ht="12.75" customHeight="1"/>
    <row r="5151" ht="12.75" customHeight="1"/>
    <row r="5152" ht="12.75" customHeight="1"/>
    <row r="5153" ht="12.75" customHeight="1"/>
    <row r="5154" ht="12.75" customHeight="1"/>
    <row r="5155" ht="12.75" customHeight="1"/>
    <row r="5156" ht="12.75" customHeight="1"/>
    <row r="5157" ht="12.75" customHeight="1"/>
    <row r="5158" ht="12.75" customHeight="1"/>
    <row r="5159" ht="12.75" customHeight="1"/>
    <row r="5160" ht="12.75" customHeight="1"/>
    <row r="5161" ht="12.75" customHeight="1"/>
    <row r="5162" ht="12.75" customHeight="1"/>
    <row r="5163" ht="12.75" customHeight="1"/>
    <row r="5164" ht="12.75" customHeight="1"/>
    <row r="5165" ht="12.75" customHeight="1"/>
    <row r="5166" ht="12.75" customHeight="1"/>
    <row r="5167" ht="12.75" customHeight="1"/>
    <row r="5168" ht="12.75" customHeight="1"/>
    <row r="5169" ht="12.75" customHeight="1"/>
    <row r="5170" ht="12.75" customHeight="1"/>
    <row r="5171" ht="12.75" customHeight="1"/>
    <row r="5172" ht="12.75" customHeight="1"/>
    <row r="5173" ht="12.75" customHeight="1"/>
    <row r="5174" ht="12.75" customHeight="1"/>
    <row r="5175" ht="12.75" customHeight="1"/>
    <row r="5176" ht="12.75" customHeight="1"/>
    <row r="5177" ht="12.75" customHeight="1"/>
    <row r="5178" ht="12.75" customHeight="1"/>
    <row r="5179" ht="12.75" customHeight="1"/>
    <row r="5180" ht="12.75" customHeight="1"/>
    <row r="5181" ht="12.75" customHeight="1"/>
    <row r="5182" ht="12.75" customHeight="1"/>
    <row r="5183" ht="12.75" customHeight="1"/>
    <row r="5184" ht="12.75" customHeight="1"/>
    <row r="5185" ht="12.75" customHeight="1"/>
    <row r="5186" ht="12.75" customHeight="1"/>
    <row r="5187" ht="12.75" customHeight="1"/>
    <row r="5188" ht="12.75" customHeight="1"/>
    <row r="5189" ht="12.75" customHeight="1"/>
    <row r="5190" ht="12.75" customHeight="1"/>
    <row r="5191" ht="12.75" customHeight="1"/>
    <row r="5192" ht="12.75" customHeight="1"/>
    <row r="5193" ht="12.75" customHeight="1"/>
    <row r="5194" ht="12.75" customHeight="1"/>
    <row r="5195" ht="12.75" customHeight="1"/>
    <row r="5196" ht="12.75" customHeight="1"/>
    <row r="5197" ht="12.75" customHeight="1"/>
    <row r="5198" ht="12.75" customHeight="1"/>
    <row r="5199" ht="12.75" customHeight="1"/>
    <row r="5200" ht="12.75" customHeight="1"/>
    <row r="5201" ht="12.75" customHeight="1"/>
    <row r="5202" ht="12.75" customHeight="1"/>
    <row r="5203" ht="12.75" customHeight="1"/>
    <row r="5204" ht="12.75" customHeight="1"/>
    <row r="5205" ht="12.75" customHeight="1"/>
    <row r="5206" ht="12.75" customHeight="1"/>
    <row r="5207" ht="12.75" customHeight="1"/>
    <row r="5208" ht="12.75" customHeight="1"/>
    <row r="5209" ht="12.75" customHeight="1"/>
    <row r="5210" ht="12.75" customHeight="1"/>
    <row r="5211" ht="12.75" customHeight="1"/>
    <row r="5212" ht="12.75" customHeight="1"/>
    <row r="5213" ht="12.75" customHeight="1"/>
    <row r="5214" ht="12.75" customHeight="1"/>
    <row r="5215" ht="12.75" customHeight="1"/>
    <row r="5216" ht="12.75" customHeight="1"/>
    <row r="5217" ht="12.75" customHeight="1"/>
    <row r="5218" ht="12.75" customHeight="1"/>
    <row r="5219" ht="12.75" customHeight="1"/>
    <row r="5220" ht="12.75" customHeight="1"/>
    <row r="5221" ht="12.75" customHeight="1"/>
    <row r="5222" ht="12.75" customHeight="1"/>
    <row r="5223" ht="12.75" customHeight="1"/>
    <row r="5224" ht="12.75" customHeight="1"/>
    <row r="5225" ht="12.75" customHeight="1"/>
    <row r="5226" ht="12.75" customHeight="1"/>
    <row r="5227" ht="12.75" customHeight="1"/>
    <row r="5228" ht="12.75" customHeight="1"/>
    <row r="5229" ht="12.75" customHeight="1"/>
    <row r="5230" ht="12.75" customHeight="1"/>
    <row r="5231" ht="12.75" customHeight="1"/>
    <row r="5232" ht="12.75" customHeight="1"/>
    <row r="5233" ht="12.75" customHeight="1"/>
    <row r="5234" ht="12.75" customHeight="1"/>
    <row r="5235" ht="12.75" customHeight="1"/>
    <row r="5236" ht="12.75" customHeight="1"/>
    <row r="5237" ht="12.75" customHeight="1"/>
    <row r="5238" ht="12.75" customHeight="1"/>
    <row r="5239" ht="12.75" customHeight="1"/>
    <row r="5240" ht="12.75" customHeight="1"/>
    <row r="5241" ht="12.75" customHeight="1"/>
    <row r="5242" ht="12.75" customHeight="1"/>
    <row r="5243" ht="12.75" customHeight="1"/>
    <row r="5244" ht="12.75" customHeight="1"/>
    <row r="5245" ht="12.75" customHeight="1"/>
    <row r="5246" ht="12.75" customHeight="1"/>
    <row r="5247" ht="12.75" customHeight="1"/>
    <row r="5248" ht="12.75" customHeight="1"/>
    <row r="5249" ht="12.75" customHeight="1"/>
    <row r="5250" ht="12.75" customHeight="1"/>
    <row r="5251" ht="12.75" customHeight="1"/>
    <row r="5252" ht="12.75" customHeight="1"/>
    <row r="5253" ht="12.75" customHeight="1"/>
    <row r="5254" ht="12.75" customHeight="1"/>
    <row r="5255" ht="12.75" customHeight="1"/>
    <row r="5256" ht="12.75" customHeight="1"/>
    <row r="5257" ht="12.75" customHeight="1"/>
    <row r="5258" ht="12.75" customHeight="1"/>
    <row r="5259" ht="12.75" customHeight="1"/>
    <row r="5260" ht="12.75" customHeight="1"/>
    <row r="5261" ht="12.75" customHeight="1"/>
    <row r="5262" ht="12.75" customHeight="1"/>
    <row r="5263" ht="12.75" customHeight="1"/>
    <row r="5264" ht="12.75" customHeight="1"/>
    <row r="5265" ht="12.75" customHeight="1"/>
    <row r="5266" ht="12.75" customHeight="1"/>
    <row r="5267" ht="12.75" customHeight="1"/>
    <row r="5268" ht="12.75" customHeight="1"/>
    <row r="5269" ht="12.75" customHeight="1"/>
    <row r="5270" ht="12.75" customHeight="1"/>
    <row r="5271" ht="12.75" customHeight="1"/>
    <row r="5272" ht="12.75" customHeight="1"/>
    <row r="5273" ht="12.75" customHeight="1"/>
    <row r="5274" ht="12.75" customHeight="1"/>
    <row r="5275" ht="12.75" customHeight="1"/>
    <row r="5276" ht="12.75" customHeight="1"/>
    <row r="5277" ht="12.75" customHeight="1"/>
    <row r="5278" ht="12.75" customHeight="1"/>
    <row r="5279" ht="12.75" customHeight="1"/>
    <row r="5280" ht="12.75" customHeight="1"/>
    <row r="5281" ht="12.75" customHeight="1"/>
    <row r="5282" ht="12.75" customHeight="1"/>
    <row r="5283" ht="12.75" customHeight="1"/>
    <row r="5284" ht="12.75" customHeight="1"/>
    <row r="5285" ht="12.75" customHeight="1"/>
    <row r="5286" ht="12.75" customHeight="1"/>
    <row r="5287" ht="12.75" customHeight="1"/>
    <row r="5288" ht="12.75" customHeight="1"/>
    <row r="5289" ht="12.75" customHeight="1"/>
    <row r="5290" ht="12.75" customHeight="1"/>
    <row r="5291" ht="12.75" customHeight="1"/>
    <row r="5292" ht="12.75" customHeight="1"/>
    <row r="5293" ht="12.75" customHeight="1"/>
    <row r="5294" ht="12.75" customHeight="1"/>
    <row r="5295" ht="12.75" customHeight="1"/>
    <row r="5296" ht="12.75" customHeight="1"/>
    <row r="5297" ht="12.75" customHeight="1"/>
    <row r="5298" ht="12.75" customHeight="1"/>
    <row r="5299" ht="12.75" customHeight="1"/>
    <row r="5300" ht="12.75" customHeight="1"/>
    <row r="5301" ht="12.75" customHeight="1"/>
    <row r="5302" ht="12.75" customHeight="1"/>
    <row r="5303" ht="12.75" customHeight="1"/>
    <row r="5304" ht="12.75" customHeight="1"/>
    <row r="5305" ht="12.75" customHeight="1"/>
    <row r="5306" ht="12.75" customHeight="1"/>
    <row r="5307" ht="12.75" customHeight="1"/>
    <row r="5308" ht="12.75" customHeight="1"/>
    <row r="5309" ht="12.75" customHeight="1"/>
    <row r="5310" ht="12.75" customHeight="1"/>
    <row r="5311" ht="12.75" customHeight="1"/>
    <row r="5312" ht="12.75" customHeight="1"/>
    <row r="5313" ht="12.75" customHeight="1"/>
    <row r="5314" ht="12.75" customHeight="1"/>
    <row r="5315" ht="12.75" customHeight="1"/>
    <row r="5316" ht="12.75" customHeight="1"/>
    <row r="5317" ht="12.75" customHeight="1"/>
    <row r="5318" ht="12.75" customHeight="1"/>
    <row r="5319" ht="12.75" customHeight="1"/>
    <row r="5320" ht="12.75" customHeight="1"/>
    <row r="5321" ht="12.75" customHeight="1"/>
    <row r="5322" ht="12.75" customHeight="1"/>
    <row r="5323" ht="12.75" customHeight="1"/>
    <row r="5324" ht="12.75" customHeight="1"/>
    <row r="5325" ht="12.75" customHeight="1"/>
    <row r="5326" ht="12.75" customHeight="1"/>
    <row r="5327" ht="12.75" customHeight="1"/>
    <row r="5328" ht="12.75" customHeight="1"/>
    <row r="5329" ht="12.75" customHeight="1"/>
    <row r="5330" ht="12.75" customHeight="1"/>
    <row r="5331" ht="12.75" customHeight="1"/>
    <row r="5332" ht="12.75" customHeight="1"/>
    <row r="5333" ht="12.75" customHeight="1"/>
    <row r="5334" ht="12.75" customHeight="1"/>
    <row r="5335" ht="12.75" customHeight="1"/>
    <row r="5336" ht="12.75" customHeight="1"/>
    <row r="5337" ht="12.75" customHeight="1"/>
    <row r="5338" ht="12.75" customHeight="1"/>
    <row r="5339" ht="12.75" customHeight="1"/>
    <row r="5340" ht="12.75" customHeight="1"/>
    <row r="5341" ht="12.75" customHeight="1"/>
    <row r="5342" ht="12.75" customHeight="1"/>
    <row r="5343" ht="12.75" customHeight="1"/>
    <row r="5344" ht="12.75" customHeight="1"/>
    <row r="5345" ht="12.75" customHeight="1"/>
    <row r="5346" ht="12.75" customHeight="1"/>
    <row r="5347" ht="12.75" customHeight="1"/>
    <row r="5348" ht="12.75" customHeight="1"/>
    <row r="5349" ht="12.75" customHeight="1"/>
    <row r="5350" ht="12.75" customHeight="1"/>
    <row r="5351" ht="12.75" customHeight="1"/>
    <row r="5352" ht="12.75" customHeight="1"/>
    <row r="5353" ht="12.75" customHeight="1"/>
    <row r="5354" ht="12.75" customHeight="1"/>
    <row r="5355" ht="12.75" customHeight="1"/>
    <row r="5356" ht="12.75" customHeight="1"/>
    <row r="5357" ht="12.75" customHeight="1"/>
    <row r="5358" ht="12.75" customHeight="1"/>
    <row r="5359" ht="12.75" customHeight="1"/>
    <row r="5360" ht="12.75" customHeight="1"/>
    <row r="5361" ht="12.75" customHeight="1"/>
    <row r="5362" ht="12.75" customHeight="1"/>
    <row r="5363" ht="12.75" customHeight="1"/>
    <row r="5364" ht="12.75" customHeight="1"/>
    <row r="5365" ht="12.75" customHeight="1"/>
    <row r="5366" ht="12.75" customHeight="1"/>
    <row r="5367" ht="12.75" customHeight="1"/>
    <row r="5368" ht="12.75" customHeight="1"/>
    <row r="5369" ht="12.75" customHeight="1"/>
    <row r="5370" ht="12.75" customHeight="1"/>
    <row r="5371" ht="12.75" customHeight="1"/>
    <row r="5372" ht="12.75" customHeight="1"/>
    <row r="5373" ht="12.75" customHeight="1"/>
    <row r="5374" ht="12.75" customHeight="1"/>
    <row r="5375" ht="12.75" customHeight="1"/>
    <row r="5376" ht="12.75" customHeight="1"/>
    <row r="5377" ht="12.75" customHeight="1"/>
    <row r="5378" ht="12.75" customHeight="1"/>
    <row r="5379" ht="12.75" customHeight="1"/>
    <row r="5380" ht="12.75" customHeight="1"/>
    <row r="5381" ht="12.75" customHeight="1"/>
    <row r="5382" ht="12.75" customHeight="1"/>
    <row r="5383" ht="12.75" customHeight="1"/>
    <row r="5384" ht="12.75" customHeight="1"/>
    <row r="5385" ht="12.75" customHeight="1"/>
    <row r="5386" ht="12.75" customHeight="1"/>
    <row r="5387" ht="12.75" customHeight="1"/>
    <row r="5388" ht="12.75" customHeight="1"/>
    <row r="5389" ht="12.75" customHeight="1"/>
    <row r="5390" ht="12.75" customHeight="1"/>
    <row r="5391" ht="12.75" customHeight="1"/>
    <row r="5392" ht="12.75" customHeight="1"/>
    <row r="5393" ht="12.75" customHeight="1"/>
    <row r="5394" ht="12.75" customHeight="1"/>
    <row r="5395" ht="12.75" customHeight="1"/>
    <row r="5396" ht="12.75" customHeight="1"/>
    <row r="5397" ht="12.75" customHeight="1"/>
    <row r="5398" ht="12.75" customHeight="1"/>
    <row r="5399" ht="12.75" customHeight="1"/>
    <row r="5400" ht="12.75" customHeight="1"/>
    <row r="5401" ht="12.75" customHeight="1"/>
    <row r="5402" ht="12.75" customHeight="1"/>
    <row r="5403" ht="12.75" customHeight="1"/>
    <row r="5404" ht="12.75" customHeight="1"/>
    <row r="5405" ht="12.75" customHeight="1"/>
    <row r="5406" ht="12.75" customHeight="1"/>
    <row r="5407" ht="12.75" customHeight="1"/>
    <row r="5408" ht="12.75" customHeight="1"/>
    <row r="5409" ht="12.75" customHeight="1"/>
    <row r="5410" ht="12.75" customHeight="1"/>
    <row r="5411" ht="12.75" customHeight="1"/>
    <row r="5412" ht="12.75" customHeight="1"/>
    <row r="5413" ht="12.75" customHeight="1"/>
    <row r="5414" ht="12.75" customHeight="1"/>
    <row r="5415" ht="12.75" customHeight="1"/>
    <row r="5416" ht="12.75" customHeight="1"/>
    <row r="5417" ht="12.75" customHeight="1"/>
    <row r="5418" ht="12.75" customHeight="1"/>
    <row r="5419" ht="12.75" customHeight="1"/>
    <row r="5420" ht="12.75" customHeight="1"/>
    <row r="5421" ht="12.75" customHeight="1"/>
    <row r="5422" ht="12.75" customHeight="1"/>
    <row r="5423" ht="12.75" customHeight="1"/>
    <row r="5424" ht="12.75" customHeight="1"/>
    <row r="5425" ht="12.75" customHeight="1"/>
    <row r="5426" ht="12.75" customHeight="1"/>
    <row r="5427" ht="12.75" customHeight="1"/>
    <row r="5428" ht="12.75" customHeight="1"/>
    <row r="5429" ht="12.75" customHeight="1"/>
    <row r="5430" ht="12.75" customHeight="1"/>
    <row r="5431" ht="12.75" customHeight="1"/>
    <row r="5432" ht="12.75" customHeight="1"/>
    <row r="5433" ht="12.75" customHeight="1"/>
    <row r="5434" ht="12.75" customHeight="1"/>
    <row r="5435" ht="12.75" customHeight="1"/>
    <row r="5436" ht="12.75" customHeight="1"/>
    <row r="5437" ht="12.75" customHeight="1"/>
    <row r="5438" ht="12.75" customHeight="1"/>
    <row r="5439" ht="12.75" customHeight="1"/>
    <row r="5440" ht="12.75" customHeight="1"/>
    <row r="5441" ht="12.75" customHeight="1"/>
    <row r="5442" ht="12.75" customHeight="1"/>
    <row r="5443" ht="12.75" customHeight="1"/>
    <row r="5444" ht="12.75" customHeight="1"/>
    <row r="5445" ht="12.75" customHeight="1"/>
    <row r="5446" ht="12.75" customHeight="1"/>
    <row r="5447" ht="12.75" customHeight="1"/>
    <row r="5448" ht="12.75" customHeight="1"/>
    <row r="5449" ht="12.75" customHeight="1"/>
    <row r="5450" ht="12.75" customHeight="1"/>
    <row r="5451" ht="12.75" customHeight="1"/>
    <row r="5452" ht="12.75" customHeight="1"/>
    <row r="5453" ht="12.75" customHeight="1"/>
    <row r="5454" ht="12.75" customHeight="1"/>
    <row r="5455" ht="12.75" customHeight="1"/>
    <row r="5456" ht="12.75" customHeight="1"/>
    <row r="5457" ht="12.75" customHeight="1"/>
    <row r="5458" ht="12.75" customHeight="1"/>
    <row r="5459" ht="12.75" customHeight="1"/>
    <row r="5460" ht="12.75" customHeight="1"/>
    <row r="5461" ht="12.75" customHeight="1"/>
    <row r="5462" ht="12.75" customHeight="1"/>
    <row r="5463" ht="12.75" customHeight="1"/>
    <row r="5464" ht="12.75" customHeight="1"/>
    <row r="5465" ht="12.75" customHeight="1"/>
    <row r="5466" ht="12.75" customHeight="1"/>
    <row r="5467" ht="12.75" customHeight="1"/>
    <row r="5468" ht="12.75" customHeight="1"/>
    <row r="5469" ht="12.75" customHeight="1"/>
    <row r="5470" ht="12.75" customHeight="1"/>
    <row r="5471" ht="12.75" customHeight="1"/>
    <row r="5472" ht="12.75" customHeight="1"/>
    <row r="5473" ht="12.75" customHeight="1"/>
    <row r="5474" ht="12.75" customHeight="1"/>
    <row r="5475" ht="12.75" customHeight="1"/>
    <row r="5476" ht="12.75" customHeight="1"/>
    <row r="5477" ht="12.75" customHeight="1"/>
    <row r="5478" ht="12.75" customHeight="1"/>
    <row r="5479" ht="12.75" customHeight="1"/>
    <row r="5480" ht="12.75" customHeight="1"/>
    <row r="5481" ht="12.75" customHeight="1"/>
    <row r="5482" ht="12.75" customHeight="1"/>
    <row r="5483" ht="12.75" customHeight="1"/>
    <row r="5484" ht="12.75" customHeight="1"/>
    <row r="5485" ht="12.75" customHeight="1"/>
    <row r="5486" ht="12.75" customHeight="1"/>
    <row r="5487" ht="12.75" customHeight="1"/>
    <row r="5488" ht="12.75" customHeight="1"/>
    <row r="5489" ht="12.75" customHeight="1"/>
    <row r="5490" ht="12.75" customHeight="1"/>
    <row r="5491" ht="12.75" customHeight="1"/>
    <row r="5492" ht="12.75" customHeight="1"/>
    <row r="5493" ht="12.75" customHeight="1"/>
    <row r="5494" ht="12.75" customHeight="1"/>
    <row r="5495" ht="12.75" customHeight="1"/>
    <row r="5496" ht="12.75" customHeight="1"/>
    <row r="5497" ht="12.75" customHeight="1"/>
    <row r="5498" ht="12.75" customHeight="1"/>
    <row r="5499" ht="12.75" customHeight="1"/>
    <row r="5500" ht="12.75" customHeight="1"/>
    <row r="5501" ht="12.75" customHeight="1"/>
    <row r="5502" ht="12.75" customHeight="1"/>
    <row r="5503" ht="12.75" customHeight="1"/>
    <row r="5504" ht="12.75" customHeight="1"/>
    <row r="5505" ht="12.75" customHeight="1"/>
    <row r="5506" ht="12.75" customHeight="1"/>
    <row r="5507" ht="12.75" customHeight="1"/>
    <row r="5508" ht="12.75" customHeight="1"/>
    <row r="5509" ht="12.75" customHeight="1"/>
    <row r="5510" ht="12.75" customHeight="1"/>
    <row r="5511" ht="12.75" customHeight="1"/>
    <row r="5512" ht="12.75" customHeight="1"/>
    <row r="5513" ht="12.75" customHeight="1"/>
    <row r="5514" ht="12.75" customHeight="1"/>
    <row r="5515" ht="12.75" customHeight="1"/>
    <row r="5516" ht="12.75" customHeight="1"/>
    <row r="5517" ht="12.75" customHeight="1"/>
    <row r="5518" ht="12.75" customHeight="1"/>
    <row r="5519" ht="12.75" customHeight="1"/>
    <row r="5520" ht="12.75" customHeight="1"/>
    <row r="5521" ht="12.75" customHeight="1"/>
    <row r="5522" ht="12.75" customHeight="1"/>
    <row r="5523" ht="12.75" customHeight="1"/>
    <row r="5524" ht="12.75" customHeight="1"/>
    <row r="5525" ht="12.75" customHeight="1"/>
    <row r="5526" ht="12.75" customHeight="1"/>
    <row r="5527" ht="12.75" customHeight="1"/>
    <row r="5528" ht="12.75" customHeight="1"/>
    <row r="5529" ht="12.75" customHeight="1"/>
    <row r="5530" ht="12.75" customHeight="1"/>
    <row r="5531" ht="12.75" customHeight="1"/>
    <row r="5532" ht="12.75" customHeight="1"/>
    <row r="5533" ht="12.75" customHeight="1"/>
    <row r="5534" ht="12.75" customHeight="1"/>
    <row r="5535" ht="12.75" customHeight="1"/>
    <row r="5536" ht="12.75" customHeight="1"/>
    <row r="5537" ht="12.75" customHeight="1"/>
    <row r="5538" ht="12.75" customHeight="1"/>
    <row r="5539" ht="12.75" customHeight="1"/>
    <row r="5540" ht="12.75" customHeight="1"/>
    <row r="5541" ht="12.75" customHeight="1"/>
    <row r="5542" ht="12.75" customHeight="1"/>
    <row r="5543" ht="12.75" customHeight="1"/>
    <row r="5544" ht="12.75" customHeight="1"/>
    <row r="5545" ht="12.75" customHeight="1"/>
    <row r="5546" ht="12.75" customHeight="1"/>
    <row r="5547" ht="12.75" customHeight="1"/>
    <row r="5548" ht="12.75" customHeight="1"/>
    <row r="5549" ht="12.75" customHeight="1"/>
    <row r="5550" ht="12.75" customHeight="1"/>
    <row r="5551" ht="12.75" customHeight="1"/>
    <row r="5552" ht="12.75" customHeight="1"/>
    <row r="5553" ht="12.75" customHeight="1"/>
    <row r="5554" ht="12.75" customHeight="1"/>
    <row r="5555" ht="12.75" customHeight="1"/>
    <row r="5556" ht="12.75" customHeight="1"/>
    <row r="5557" ht="12.75" customHeight="1"/>
    <row r="5558" ht="12.75" customHeight="1"/>
    <row r="5559" ht="12.75" customHeight="1"/>
    <row r="5560" ht="12.75" customHeight="1"/>
    <row r="5561" ht="12.75" customHeight="1"/>
    <row r="5562" ht="12.75" customHeight="1"/>
    <row r="5563" ht="12.75" customHeight="1"/>
    <row r="5564" ht="12.75" customHeight="1"/>
    <row r="5565" ht="12.75" customHeight="1"/>
    <row r="5566" ht="12.75" customHeight="1"/>
    <row r="5567" ht="12.75" customHeight="1"/>
    <row r="5568" ht="12.75" customHeight="1"/>
    <row r="5569" ht="12.75" customHeight="1"/>
    <row r="5570" ht="12.75" customHeight="1"/>
    <row r="5571" ht="12.75" customHeight="1"/>
    <row r="5572" ht="12.75" customHeight="1"/>
    <row r="5573" ht="12.75" customHeight="1"/>
    <row r="5574" ht="12.75" customHeight="1"/>
    <row r="5575" ht="12.75" customHeight="1"/>
    <row r="5576" ht="12.75" customHeight="1"/>
    <row r="5577" ht="12.75" customHeight="1"/>
    <row r="5578" ht="12.75" customHeight="1"/>
    <row r="5579" ht="12.75" customHeight="1"/>
    <row r="5580" ht="12.75" customHeight="1"/>
    <row r="5581" ht="12.75" customHeight="1"/>
    <row r="5582" ht="12.75" customHeight="1"/>
    <row r="5583" ht="12.75" customHeight="1"/>
    <row r="5584" ht="12.75" customHeight="1"/>
    <row r="5585" ht="12.75" customHeight="1"/>
    <row r="5586" ht="12.75" customHeight="1"/>
    <row r="5587" ht="12.75" customHeight="1"/>
    <row r="5588" ht="12.75" customHeight="1"/>
    <row r="5589" ht="12.75" customHeight="1"/>
    <row r="5590" ht="12.75" customHeight="1"/>
    <row r="5591" ht="12.75" customHeight="1"/>
    <row r="5592" ht="12.75" customHeight="1"/>
    <row r="5593" ht="12.75" customHeight="1"/>
    <row r="5594" ht="12.75" customHeight="1"/>
    <row r="5595" ht="12.75" customHeight="1"/>
    <row r="5596" ht="12.75" customHeight="1"/>
    <row r="5597" ht="12.75" customHeight="1"/>
    <row r="5598" ht="12.75" customHeight="1"/>
    <row r="5599" ht="12.75" customHeight="1"/>
    <row r="5600" ht="12.75" customHeight="1"/>
    <row r="5601" ht="12.75" customHeight="1"/>
    <row r="5602" ht="12.75" customHeight="1"/>
    <row r="5603" ht="12.75" customHeight="1"/>
    <row r="5604" ht="12.75" customHeight="1"/>
    <row r="5605" ht="12.75" customHeight="1"/>
    <row r="5606" ht="12.75" customHeight="1"/>
    <row r="5607" ht="12.75" customHeight="1"/>
    <row r="5608" ht="12.75" customHeight="1"/>
    <row r="5609" ht="12.75" customHeight="1"/>
    <row r="5610" ht="12.75" customHeight="1"/>
    <row r="5611" ht="12.75" customHeight="1"/>
    <row r="5612" ht="12.75" customHeight="1"/>
    <row r="5613" ht="12.75" customHeight="1"/>
    <row r="5614" ht="12.75" customHeight="1"/>
    <row r="5615" ht="12.75" customHeight="1"/>
    <row r="5616" ht="12.75" customHeight="1"/>
    <row r="5617" ht="12.75" customHeight="1"/>
    <row r="5618" ht="12.75" customHeight="1"/>
    <row r="5619" ht="12.75" customHeight="1"/>
    <row r="5620" ht="12.75" customHeight="1"/>
    <row r="5621" ht="12.75" customHeight="1"/>
    <row r="5622" ht="12.75" customHeight="1"/>
    <row r="5623" ht="12.75" customHeight="1"/>
    <row r="5624" ht="12.75" customHeight="1"/>
    <row r="5625" ht="12.75" customHeight="1"/>
    <row r="5626" ht="12.75" customHeight="1"/>
    <row r="5627" ht="12.75" customHeight="1"/>
    <row r="5628" ht="12.75" customHeight="1"/>
    <row r="5629" ht="12.75" customHeight="1"/>
    <row r="5630" ht="12.75" customHeight="1"/>
    <row r="5631" ht="12.75" customHeight="1"/>
    <row r="5632" ht="12.75" customHeight="1"/>
    <row r="5633" ht="12.75" customHeight="1"/>
    <row r="5634" ht="12.75" customHeight="1"/>
    <row r="5635" ht="12.75" customHeight="1"/>
    <row r="5636" ht="12.75" customHeight="1"/>
    <row r="5637" ht="12.75" customHeight="1"/>
    <row r="5638" ht="12.75" customHeight="1"/>
    <row r="5639" ht="12.75" customHeight="1"/>
    <row r="5640" ht="12.75" customHeight="1"/>
    <row r="5641" ht="12.75" customHeight="1"/>
    <row r="5642" ht="12.75" customHeight="1"/>
    <row r="5643" ht="12.75" customHeight="1"/>
    <row r="5644" ht="12.75" customHeight="1"/>
    <row r="5645" ht="12.75" customHeight="1"/>
    <row r="5646" ht="12.75" customHeight="1"/>
    <row r="5647" ht="12.75" customHeight="1"/>
    <row r="5648" ht="12.75" customHeight="1"/>
    <row r="5649" ht="12.75" customHeight="1"/>
    <row r="5650" ht="12.75" customHeight="1"/>
    <row r="5651" ht="12.75" customHeight="1"/>
    <row r="5652" ht="12.75" customHeight="1"/>
    <row r="5653" ht="12.75" customHeight="1"/>
    <row r="5654" ht="12.75" customHeight="1"/>
    <row r="5655" ht="12.75" customHeight="1"/>
    <row r="5656" ht="12.75" customHeight="1"/>
    <row r="5657" ht="12.75" customHeight="1"/>
    <row r="5658" ht="12.75" customHeight="1"/>
    <row r="5659" ht="12.75" customHeight="1"/>
    <row r="5660" ht="12.75" customHeight="1"/>
    <row r="5661" ht="12.75" customHeight="1"/>
    <row r="5662" ht="12.75" customHeight="1"/>
    <row r="5663" ht="12.75" customHeight="1"/>
    <row r="5664" ht="12.75" customHeight="1"/>
    <row r="5665" ht="12.75" customHeight="1"/>
    <row r="5666" ht="12.75" customHeight="1"/>
    <row r="5667" ht="12.75" customHeight="1"/>
    <row r="5668" ht="12.75" customHeight="1"/>
    <row r="5669" ht="12.75" customHeight="1"/>
    <row r="5670" ht="12.75" customHeight="1"/>
    <row r="5671" ht="12.75" customHeight="1"/>
    <row r="5672" ht="12.75" customHeight="1"/>
    <row r="5673" ht="12.75" customHeight="1"/>
    <row r="5674" ht="12.75" customHeight="1"/>
    <row r="5675" ht="12.75" customHeight="1"/>
    <row r="5676" ht="12.75" customHeight="1"/>
    <row r="5677" ht="12.75" customHeight="1"/>
    <row r="5678" ht="12.75" customHeight="1"/>
    <row r="5679" ht="12.75" customHeight="1"/>
    <row r="5680" ht="12.75" customHeight="1"/>
    <row r="5681" ht="12.75" customHeight="1"/>
    <row r="5682" ht="12.75" customHeight="1"/>
    <row r="5683" ht="12.75" customHeight="1"/>
    <row r="5684" ht="12.75" customHeight="1"/>
    <row r="5685" ht="12.75" customHeight="1"/>
    <row r="5686" ht="12.75" customHeight="1"/>
    <row r="5687" ht="12.75" customHeight="1"/>
    <row r="5688" ht="12.75" customHeight="1"/>
    <row r="5689" ht="12.75" customHeight="1"/>
    <row r="5690" ht="12.75" customHeight="1"/>
    <row r="5691" ht="12.75" customHeight="1"/>
    <row r="5692" ht="12.75" customHeight="1"/>
    <row r="5693" ht="12.75" customHeight="1"/>
    <row r="5694" ht="12.75" customHeight="1"/>
    <row r="5695" ht="12.75" customHeight="1"/>
    <row r="5696" ht="12.75" customHeight="1"/>
    <row r="5697" ht="12.75" customHeight="1"/>
    <row r="5698" ht="12.75" customHeight="1"/>
    <row r="5699" ht="12.75" customHeight="1"/>
    <row r="5700" ht="12.75" customHeight="1"/>
    <row r="5701" ht="12.75" customHeight="1"/>
    <row r="5702" ht="12.75" customHeight="1"/>
    <row r="5703" ht="12.75" customHeight="1"/>
    <row r="5704" ht="12.75" customHeight="1"/>
    <row r="5705" ht="12.75" customHeight="1"/>
    <row r="5706" ht="12.75" customHeight="1"/>
    <row r="5707" ht="12.75" customHeight="1"/>
    <row r="5708" ht="12.75" customHeight="1"/>
    <row r="5709" ht="12.75" customHeight="1"/>
    <row r="5710" ht="12.75" customHeight="1"/>
    <row r="5711" ht="12.75" customHeight="1"/>
    <row r="5712" ht="12.75" customHeight="1"/>
    <row r="5713" ht="12.75" customHeight="1"/>
    <row r="5714" ht="12.75" customHeight="1"/>
    <row r="5715" ht="12.75" customHeight="1"/>
    <row r="5716" ht="12.75" customHeight="1"/>
    <row r="5717" ht="12.75" customHeight="1"/>
    <row r="5718" ht="12.75" customHeight="1"/>
    <row r="5719" ht="12.75" customHeight="1"/>
    <row r="5720" ht="12.75" customHeight="1"/>
    <row r="5721" ht="12.75" customHeight="1"/>
    <row r="5722" ht="12.75" customHeight="1"/>
    <row r="5723" ht="12.75" customHeight="1"/>
    <row r="5724" ht="12.75" customHeight="1"/>
    <row r="5725" ht="12.75" customHeight="1"/>
    <row r="5726" ht="12.75" customHeight="1"/>
    <row r="5727" ht="12.75" customHeight="1"/>
    <row r="5728" ht="12.75" customHeight="1"/>
    <row r="5729" ht="12.75" customHeight="1"/>
    <row r="5730" ht="12.75" customHeight="1"/>
    <row r="5731" ht="12.75" customHeight="1"/>
    <row r="5732" ht="12.75" customHeight="1"/>
    <row r="5733" ht="12.75" customHeight="1"/>
    <row r="5734" ht="12.75" customHeight="1"/>
    <row r="5735" ht="12.75" customHeight="1"/>
    <row r="5736" ht="12.75" customHeight="1"/>
    <row r="5737" ht="12.75" customHeight="1"/>
    <row r="5738" ht="12.75" customHeight="1"/>
    <row r="5739" ht="12.75" customHeight="1"/>
    <row r="5740" ht="12.75" customHeight="1"/>
    <row r="5741" ht="12.75" customHeight="1"/>
    <row r="5742" ht="12.75" customHeight="1"/>
    <row r="5743" ht="12.75" customHeight="1"/>
    <row r="5744" ht="12.75" customHeight="1"/>
    <row r="5745" ht="12.75" customHeight="1"/>
    <row r="5746" ht="12.75" customHeight="1"/>
    <row r="5747" ht="12.75" customHeight="1"/>
    <row r="5748" ht="12.75" customHeight="1"/>
    <row r="5749" ht="12.75" customHeight="1"/>
    <row r="5750" ht="12.75" customHeight="1"/>
    <row r="5751" ht="12.75" customHeight="1"/>
    <row r="5752" ht="12.75" customHeight="1"/>
    <row r="5753" ht="12.75" customHeight="1"/>
    <row r="5754" ht="12.75" customHeight="1"/>
    <row r="5755" ht="12.75" customHeight="1"/>
    <row r="5756" ht="12.75" customHeight="1"/>
    <row r="5757" ht="12.75" customHeight="1"/>
    <row r="5758" ht="12.75" customHeight="1"/>
    <row r="5759" ht="12.75" customHeight="1"/>
    <row r="5760" ht="12.75" customHeight="1"/>
    <row r="5761" ht="12.75" customHeight="1"/>
    <row r="5762" ht="12.75" customHeight="1"/>
    <row r="5763" ht="12.75" customHeight="1"/>
    <row r="5764" ht="12.75" customHeight="1"/>
    <row r="5765" ht="12.75" customHeight="1"/>
    <row r="5766" ht="12.75" customHeight="1"/>
    <row r="5767" ht="12.75" customHeight="1"/>
    <row r="5768" ht="12.75" customHeight="1"/>
    <row r="5769" ht="12.75" customHeight="1"/>
    <row r="5770" ht="12.75" customHeight="1"/>
    <row r="5771" ht="12.75" customHeight="1"/>
    <row r="5772" ht="12.75" customHeight="1"/>
    <row r="5773" ht="12.75" customHeight="1"/>
    <row r="5774" ht="12.75" customHeight="1"/>
    <row r="5775" ht="12.75" customHeight="1"/>
    <row r="5776" ht="12.75" customHeight="1"/>
    <row r="5777" ht="12.75" customHeight="1"/>
    <row r="5778" ht="12.75" customHeight="1"/>
    <row r="5779" ht="12.75" customHeight="1"/>
    <row r="5780" ht="12.75" customHeight="1"/>
    <row r="5781" ht="12.75" customHeight="1"/>
    <row r="5782" ht="12.75" customHeight="1"/>
    <row r="5783" ht="12.75" customHeight="1"/>
    <row r="5784" ht="12.75" customHeight="1"/>
    <row r="5785" ht="12.75" customHeight="1"/>
    <row r="5786" ht="12.75" customHeight="1"/>
    <row r="5787" ht="12.75" customHeight="1"/>
    <row r="5788" ht="12.75" customHeight="1"/>
    <row r="5789" ht="12.75" customHeight="1"/>
    <row r="5790" ht="12.75" customHeight="1"/>
    <row r="5791" ht="12.75" customHeight="1"/>
    <row r="5792" ht="12.75" customHeight="1"/>
    <row r="5793" ht="12.75" customHeight="1"/>
    <row r="5794" ht="12.75" customHeight="1"/>
    <row r="5795" ht="12.75" customHeight="1"/>
    <row r="5796" ht="12.75" customHeight="1"/>
    <row r="5797" ht="12.75" customHeight="1"/>
    <row r="5798" ht="12.75" customHeight="1"/>
    <row r="5799" ht="12.75" customHeight="1"/>
    <row r="5800" ht="12.75" customHeight="1"/>
    <row r="5801" ht="12.75" customHeight="1"/>
    <row r="5802" ht="12.75" customHeight="1"/>
    <row r="5803" ht="12.75" customHeight="1"/>
    <row r="5804" ht="12.75" customHeight="1"/>
    <row r="5805" ht="12.75" customHeight="1"/>
    <row r="5806" ht="12.75" customHeight="1"/>
    <row r="5807" ht="12.75" customHeight="1"/>
    <row r="5808" ht="12.75" customHeight="1"/>
    <row r="5809" ht="12.75" customHeight="1"/>
    <row r="5810" ht="12.75" customHeight="1"/>
    <row r="5811" ht="12.75" customHeight="1"/>
    <row r="5812" ht="12.75" customHeight="1"/>
    <row r="5813" ht="12.75" customHeight="1"/>
    <row r="5814" ht="12.75" customHeight="1"/>
    <row r="5815" ht="12.75" customHeight="1"/>
    <row r="5816" ht="12.75" customHeight="1"/>
    <row r="5817" ht="12.75" customHeight="1"/>
    <row r="5818" ht="12.75" customHeight="1"/>
    <row r="5819" ht="12.75" customHeight="1"/>
    <row r="5820" ht="12.75" customHeight="1"/>
    <row r="5821" ht="12.75" customHeight="1"/>
    <row r="5822" ht="12.75" customHeight="1"/>
    <row r="5823" ht="12.75" customHeight="1"/>
    <row r="5824" ht="12.75" customHeight="1"/>
    <row r="5825" ht="12.75" customHeight="1"/>
    <row r="5826" ht="12.75" customHeight="1"/>
    <row r="5827" ht="12.75" customHeight="1"/>
    <row r="5828" ht="12.75" customHeight="1"/>
    <row r="5829" ht="12.75" customHeight="1"/>
    <row r="5830" ht="12.75" customHeight="1"/>
    <row r="5831" ht="12.75" customHeight="1"/>
    <row r="5832" ht="12.75" customHeight="1"/>
    <row r="5833" ht="12.75" customHeight="1"/>
    <row r="5834" ht="12.75" customHeight="1"/>
    <row r="5835" ht="12.75" customHeight="1"/>
    <row r="5836" ht="12.75" customHeight="1"/>
    <row r="5837" ht="12.75" customHeight="1"/>
    <row r="5838" ht="12.75" customHeight="1"/>
    <row r="5839" ht="12.75" customHeight="1"/>
    <row r="5840" ht="12.75" customHeight="1"/>
    <row r="5841" ht="12.75" customHeight="1"/>
    <row r="5842" ht="12.75" customHeight="1"/>
    <row r="5843" ht="12.75" customHeight="1"/>
    <row r="5844" ht="12.75" customHeight="1"/>
    <row r="5845" ht="12.75" customHeight="1"/>
    <row r="5846" ht="12.75" customHeight="1"/>
    <row r="5847" ht="12.75" customHeight="1"/>
    <row r="5848" ht="12.75" customHeight="1"/>
    <row r="5849" ht="12.75" customHeight="1"/>
    <row r="5850" ht="12.75" customHeight="1"/>
    <row r="5851" ht="12.75" customHeight="1"/>
    <row r="5852" ht="12.75" customHeight="1"/>
    <row r="5853" ht="12.75" customHeight="1"/>
    <row r="5854" ht="12.75" customHeight="1"/>
    <row r="5855" ht="12.75" customHeight="1"/>
    <row r="5856" ht="12.75" customHeight="1"/>
    <row r="5857" ht="12.75" customHeight="1"/>
    <row r="5858" ht="12.75" customHeight="1"/>
    <row r="5859" ht="12.75" customHeight="1"/>
    <row r="5860" ht="12.75" customHeight="1"/>
    <row r="5861" ht="12.75" customHeight="1"/>
    <row r="5862" ht="12.75" customHeight="1"/>
    <row r="5863" ht="12.75" customHeight="1"/>
    <row r="5864" ht="12.75" customHeight="1"/>
    <row r="5865" ht="12.75" customHeight="1"/>
    <row r="5866" ht="12.75" customHeight="1"/>
    <row r="5867" ht="12.75" customHeight="1"/>
    <row r="5868" ht="12.75" customHeight="1"/>
    <row r="5869" ht="12.75" customHeight="1"/>
    <row r="5870" ht="12.75" customHeight="1"/>
    <row r="5871" ht="12.75" customHeight="1"/>
    <row r="5872" ht="12.75" customHeight="1"/>
    <row r="5873" ht="12.75" customHeight="1"/>
    <row r="5874" ht="12.75" customHeight="1"/>
    <row r="5875" ht="12.75" customHeight="1"/>
    <row r="5876" ht="12.75" customHeight="1"/>
    <row r="5877" ht="12.75" customHeight="1"/>
    <row r="5878" ht="12.75" customHeight="1"/>
    <row r="5879" ht="12.75" customHeight="1"/>
    <row r="5880" ht="12.75" customHeight="1"/>
    <row r="5881" ht="12.75" customHeight="1"/>
    <row r="5882" ht="12.75" customHeight="1"/>
    <row r="5883" ht="12.75" customHeight="1"/>
    <row r="5884" ht="12.75" customHeight="1"/>
    <row r="5885" ht="12.75" customHeight="1"/>
    <row r="5886" ht="12.75" customHeight="1"/>
    <row r="5887" ht="12.75" customHeight="1"/>
    <row r="5888" ht="12.75" customHeight="1"/>
    <row r="5889" ht="12.75" customHeight="1"/>
    <row r="5890" ht="12.75" customHeight="1"/>
    <row r="5891" ht="12.75" customHeight="1"/>
    <row r="5892" ht="12.75" customHeight="1"/>
    <row r="5893" ht="12.75" customHeight="1"/>
    <row r="5894" ht="12.75" customHeight="1"/>
    <row r="5895" ht="12.75" customHeight="1"/>
    <row r="5896" ht="12.75" customHeight="1"/>
    <row r="5897" ht="12.75" customHeight="1"/>
    <row r="5898" ht="12.75" customHeight="1"/>
    <row r="5899" ht="12.75" customHeight="1"/>
    <row r="5900" ht="12.75" customHeight="1"/>
    <row r="5901" ht="12.75" customHeight="1"/>
    <row r="5902" ht="12.75" customHeight="1"/>
    <row r="5903" ht="12.75" customHeight="1"/>
    <row r="5904" ht="12.75" customHeight="1"/>
    <row r="5905" ht="12.75" customHeight="1"/>
    <row r="5906" ht="12.75" customHeight="1"/>
    <row r="5907" ht="12.75" customHeight="1"/>
    <row r="5908" ht="12.75" customHeight="1"/>
    <row r="5909" ht="12.75" customHeight="1"/>
    <row r="5910" ht="12.75" customHeight="1"/>
    <row r="5911" ht="12.75" customHeight="1"/>
    <row r="5912" ht="12.75" customHeight="1"/>
    <row r="5913" ht="12.75" customHeight="1"/>
    <row r="5914" ht="12.75" customHeight="1"/>
    <row r="5915" ht="12.75" customHeight="1"/>
    <row r="5916" ht="12.75" customHeight="1"/>
    <row r="5917" ht="12.75" customHeight="1"/>
    <row r="5918" ht="12.75" customHeight="1"/>
    <row r="5919" ht="12.75" customHeight="1"/>
    <row r="5920" ht="12.75" customHeight="1"/>
    <row r="5921" ht="12.75" customHeight="1"/>
    <row r="5922" ht="12.75" customHeight="1"/>
    <row r="5923" ht="12.75" customHeight="1"/>
    <row r="5924" ht="12.75" customHeight="1"/>
    <row r="5925" ht="12.75" customHeight="1"/>
    <row r="5926" ht="12.75" customHeight="1"/>
    <row r="5927" ht="12.75" customHeight="1"/>
    <row r="5928" ht="12.75" customHeight="1"/>
    <row r="5929" ht="12.75" customHeight="1"/>
    <row r="5930" ht="12.75" customHeight="1"/>
    <row r="5931" ht="12.75" customHeight="1"/>
    <row r="5932" ht="12.75" customHeight="1"/>
    <row r="5933" ht="12.75" customHeight="1"/>
    <row r="5934" ht="12.75" customHeight="1"/>
    <row r="5935" ht="12.75" customHeight="1"/>
    <row r="5936" ht="12.75" customHeight="1"/>
    <row r="5937" ht="12.75" customHeight="1"/>
    <row r="5938" ht="12.75" customHeight="1"/>
    <row r="5939" ht="12.75" customHeight="1"/>
    <row r="5940" ht="12.75" customHeight="1"/>
    <row r="5941" ht="12.75" customHeight="1"/>
    <row r="5942" ht="12.75" customHeight="1"/>
    <row r="5943" ht="12.75" customHeight="1"/>
    <row r="5944" ht="12.75" customHeight="1"/>
    <row r="5945" ht="12.75" customHeight="1"/>
    <row r="5946" ht="12.75" customHeight="1"/>
    <row r="5947" ht="12.75" customHeight="1"/>
    <row r="5948" ht="12.75" customHeight="1"/>
    <row r="5949" ht="12.75" customHeight="1"/>
    <row r="5950" ht="12.75" customHeight="1"/>
    <row r="5951" ht="12.75" customHeight="1"/>
    <row r="5952" ht="12.75" customHeight="1"/>
    <row r="5953" ht="12.75" customHeight="1"/>
    <row r="5954" ht="12.75" customHeight="1"/>
    <row r="5955" ht="12.75" customHeight="1"/>
    <row r="5956" ht="12.75" customHeight="1"/>
    <row r="5957" ht="12.75" customHeight="1"/>
    <row r="5958" ht="12.75" customHeight="1"/>
    <row r="5959" ht="12.75" customHeight="1"/>
    <row r="5960" ht="12.75" customHeight="1"/>
    <row r="5961" ht="12.75" customHeight="1"/>
    <row r="5962" ht="12.75" customHeight="1"/>
    <row r="5963" ht="12.75" customHeight="1"/>
    <row r="5964" ht="12.75" customHeight="1"/>
    <row r="5965" ht="12.75" customHeight="1"/>
    <row r="5966" ht="12.75" customHeight="1"/>
    <row r="5967" ht="12.75" customHeight="1"/>
    <row r="5968" ht="12.75" customHeight="1"/>
    <row r="5969" ht="12.75" customHeight="1"/>
    <row r="5970" ht="12.75" customHeight="1"/>
    <row r="5971" ht="12.75" customHeight="1"/>
    <row r="5972" ht="12.75" customHeight="1"/>
    <row r="5973" ht="12.75" customHeight="1"/>
    <row r="5974" ht="12.75" customHeight="1"/>
    <row r="5975" ht="12.75" customHeight="1"/>
    <row r="5976" ht="12.75" customHeight="1"/>
    <row r="5977" ht="12.75" customHeight="1"/>
    <row r="5978" ht="12.75" customHeight="1"/>
    <row r="5979" ht="12.75" customHeight="1"/>
    <row r="5980" ht="12.75" customHeight="1"/>
    <row r="5981" ht="12.75" customHeight="1"/>
    <row r="5982" ht="12.75" customHeight="1"/>
    <row r="5983" ht="12.75" customHeight="1"/>
    <row r="5984" ht="12.75" customHeight="1"/>
    <row r="5985" ht="12.75" customHeight="1"/>
    <row r="5986" ht="12.75" customHeight="1"/>
    <row r="5987" ht="12.75" customHeight="1"/>
    <row r="5988" ht="12.75" customHeight="1"/>
    <row r="5989" ht="12.75" customHeight="1"/>
    <row r="5990" ht="12.75" customHeight="1"/>
    <row r="5991" ht="12.75" customHeight="1"/>
    <row r="5992" ht="12.75" customHeight="1"/>
    <row r="5993" ht="12.75" customHeight="1"/>
    <row r="5994" ht="12.75" customHeight="1"/>
    <row r="5995" ht="12.75" customHeight="1"/>
    <row r="5996" ht="12.75" customHeight="1"/>
    <row r="5997" ht="12.75" customHeight="1"/>
    <row r="5998" ht="12.75" customHeight="1"/>
    <row r="5999" ht="12.75" customHeight="1"/>
    <row r="6000" ht="12.75" customHeight="1"/>
    <row r="6001" ht="12.75" customHeight="1"/>
    <row r="6002" ht="12.75" customHeight="1"/>
    <row r="6003" ht="12.75" customHeight="1"/>
    <row r="6004" ht="12.75" customHeight="1"/>
    <row r="6005" ht="12.75" customHeight="1"/>
    <row r="6006" ht="12.75" customHeight="1"/>
    <row r="6007" ht="12.75" customHeight="1"/>
    <row r="6008" ht="12.75" customHeight="1"/>
    <row r="6009" ht="12.75" customHeight="1"/>
    <row r="6010" ht="12.75" customHeight="1"/>
    <row r="6011" ht="12.75" customHeight="1"/>
    <row r="6012" ht="12.75" customHeight="1"/>
    <row r="6013" ht="12.75" customHeight="1"/>
    <row r="6014" ht="12.75" customHeight="1"/>
    <row r="6015" ht="12.75" customHeight="1"/>
    <row r="6016" ht="12.75" customHeight="1"/>
    <row r="6017" ht="12.75" customHeight="1"/>
    <row r="6018" ht="12.75" customHeight="1"/>
    <row r="6019" ht="12.75" customHeight="1"/>
    <row r="6020" ht="12.75" customHeight="1"/>
    <row r="6021" ht="12.75" customHeight="1"/>
    <row r="6022" ht="12.75" customHeight="1"/>
    <row r="6023" ht="12.75" customHeight="1"/>
    <row r="6024" ht="12.75" customHeight="1"/>
    <row r="6025" ht="12.75" customHeight="1"/>
    <row r="6026" ht="12.75" customHeight="1"/>
    <row r="6027" ht="12.75" customHeight="1"/>
    <row r="6028" ht="12.75" customHeight="1"/>
    <row r="6029" ht="12.75" customHeight="1"/>
    <row r="6030" ht="12.75" customHeight="1"/>
    <row r="6031" ht="12.75" customHeight="1"/>
    <row r="6032" ht="12.75" customHeight="1"/>
    <row r="6033" ht="12.75" customHeight="1"/>
    <row r="6034" ht="12.75" customHeight="1"/>
    <row r="6035" ht="12.75" customHeight="1"/>
    <row r="6036" ht="12.75" customHeight="1"/>
    <row r="6037" ht="12.75" customHeight="1"/>
    <row r="6038" ht="12.75" customHeight="1"/>
    <row r="6039" ht="12.75" customHeight="1"/>
    <row r="6040" ht="12.75" customHeight="1"/>
    <row r="6041" ht="12.75" customHeight="1"/>
    <row r="6042" ht="12.75" customHeight="1"/>
    <row r="6043" ht="12.75" customHeight="1"/>
    <row r="6044" ht="12.75" customHeight="1"/>
    <row r="6045" ht="12.75" customHeight="1"/>
    <row r="6046" ht="12.75" customHeight="1"/>
    <row r="6047" ht="12.75" customHeight="1"/>
    <row r="6048" ht="12.75" customHeight="1"/>
    <row r="6049" ht="12.75" customHeight="1"/>
    <row r="6050" ht="12.75" customHeight="1"/>
    <row r="6051" ht="12.75" customHeight="1"/>
    <row r="6052" ht="12.75" customHeight="1"/>
    <row r="6053" ht="12.75" customHeight="1"/>
    <row r="6054" ht="12.75" customHeight="1"/>
    <row r="6055" ht="12.75" customHeight="1"/>
    <row r="6056" ht="12.75" customHeight="1"/>
    <row r="6057" ht="12.75" customHeight="1"/>
    <row r="6058" ht="12.75" customHeight="1"/>
    <row r="6059" ht="12.75" customHeight="1"/>
    <row r="6060" ht="12.75" customHeight="1"/>
    <row r="6061" ht="12.75" customHeight="1"/>
    <row r="6062" ht="12.75" customHeight="1"/>
    <row r="6063" ht="12.75" customHeight="1"/>
    <row r="6064" ht="12.75" customHeight="1"/>
    <row r="6065" ht="12.75" customHeight="1"/>
    <row r="6066" ht="12.75" customHeight="1"/>
    <row r="6067" ht="12.75" customHeight="1"/>
    <row r="6068" ht="12.75" customHeight="1"/>
    <row r="6069" ht="12.75" customHeight="1"/>
    <row r="6070" ht="12.75" customHeight="1"/>
    <row r="6071" ht="12.75" customHeight="1"/>
    <row r="6072" ht="12.75" customHeight="1"/>
    <row r="6073" ht="12.75" customHeight="1"/>
    <row r="6074" ht="12.75" customHeight="1"/>
    <row r="6075" ht="12.75" customHeight="1"/>
    <row r="6076" ht="12.75" customHeight="1"/>
    <row r="6077" ht="12.75" customHeight="1"/>
    <row r="6078" ht="12.75" customHeight="1"/>
    <row r="6079" ht="12.75" customHeight="1"/>
    <row r="6080" ht="12.75" customHeight="1"/>
    <row r="6081" ht="12.75" customHeight="1"/>
    <row r="6082" ht="12.75" customHeight="1"/>
    <row r="6083" ht="12.75" customHeight="1"/>
    <row r="6084" ht="12.75" customHeight="1"/>
    <row r="6085" ht="12.75" customHeight="1"/>
    <row r="6086" ht="12.75" customHeight="1"/>
    <row r="6087" ht="12.75" customHeight="1"/>
    <row r="6088" ht="12.75" customHeight="1"/>
    <row r="6089" ht="12.75" customHeight="1"/>
    <row r="6090" ht="12.75" customHeight="1"/>
    <row r="6091" ht="12.75" customHeight="1"/>
    <row r="6092" ht="12.75" customHeight="1"/>
    <row r="6093" ht="12.75" customHeight="1"/>
    <row r="6094" ht="12.75" customHeight="1"/>
    <row r="6095" ht="12.75" customHeight="1"/>
    <row r="6096" ht="12.75" customHeight="1"/>
    <row r="6097" ht="12.75" customHeight="1"/>
    <row r="6098" ht="12.75" customHeight="1"/>
    <row r="6099" ht="12.75" customHeight="1"/>
    <row r="6100" ht="12.75" customHeight="1"/>
    <row r="6101" ht="12.75" customHeight="1"/>
    <row r="6102" ht="12.75" customHeight="1"/>
    <row r="6103" ht="12.75" customHeight="1"/>
    <row r="6104" ht="12.75" customHeight="1"/>
    <row r="6105" ht="12.75" customHeight="1"/>
    <row r="6106" ht="12.75" customHeight="1"/>
    <row r="6107" ht="12.75" customHeight="1"/>
    <row r="6108" ht="12.75" customHeight="1"/>
    <row r="6109" ht="12.75" customHeight="1"/>
    <row r="6110" ht="12.75" customHeight="1"/>
    <row r="6111" ht="12.75" customHeight="1"/>
    <row r="6112" ht="12.75" customHeight="1"/>
    <row r="6113" ht="12.75" customHeight="1"/>
    <row r="6114" ht="12.75" customHeight="1"/>
    <row r="6115" ht="12.75" customHeight="1"/>
    <row r="6116" ht="12.75" customHeight="1"/>
    <row r="6117" ht="12.75" customHeight="1"/>
    <row r="6118" ht="12.75" customHeight="1"/>
    <row r="6119" ht="12.75" customHeight="1"/>
    <row r="6120" ht="12.75" customHeight="1"/>
    <row r="6121" ht="12.75" customHeight="1"/>
    <row r="6122" ht="12.75" customHeight="1"/>
    <row r="6123" ht="12.75" customHeight="1"/>
    <row r="6124" ht="12.75" customHeight="1"/>
    <row r="6125" ht="12.75" customHeight="1"/>
    <row r="6126" ht="12.75" customHeight="1"/>
    <row r="6127" ht="12.75" customHeight="1"/>
    <row r="6128" ht="12.75" customHeight="1"/>
    <row r="6129" ht="12.75" customHeight="1"/>
    <row r="6130" ht="12.75" customHeight="1"/>
    <row r="6131" ht="12.75" customHeight="1"/>
    <row r="6132" ht="12.75" customHeight="1"/>
    <row r="6133" ht="12.75" customHeight="1"/>
    <row r="6134" ht="12.75" customHeight="1"/>
    <row r="6135" ht="12.75" customHeight="1"/>
    <row r="6136" ht="12.75" customHeight="1"/>
    <row r="6137" ht="12.75" customHeight="1"/>
    <row r="6138" ht="12.75" customHeight="1"/>
    <row r="6139" ht="12.75" customHeight="1"/>
    <row r="6140" ht="12.75" customHeight="1"/>
    <row r="6141" ht="12.75" customHeight="1"/>
    <row r="6142" ht="12.75" customHeight="1"/>
    <row r="6143" ht="12.75" customHeight="1"/>
    <row r="6144" ht="12.75" customHeight="1"/>
    <row r="6145" ht="12.75" customHeight="1"/>
    <row r="6146" ht="12.75" customHeight="1"/>
    <row r="6147" ht="12.75" customHeight="1"/>
    <row r="6148" ht="12.75" customHeight="1"/>
    <row r="6149" ht="12.75" customHeight="1"/>
    <row r="6150" ht="12.75" customHeight="1"/>
    <row r="6151" ht="12.75" customHeight="1"/>
    <row r="6152" ht="12.75" customHeight="1"/>
    <row r="6153" ht="12.75" customHeight="1"/>
    <row r="6154" ht="12.75" customHeight="1"/>
    <row r="6155" ht="12.75" customHeight="1"/>
    <row r="6156" ht="12.75" customHeight="1"/>
    <row r="6157" ht="12.75" customHeight="1"/>
    <row r="6158" ht="12.75" customHeight="1"/>
    <row r="6159" ht="12.75" customHeight="1"/>
    <row r="6160" ht="12.75" customHeight="1"/>
    <row r="6161" ht="12.75" customHeight="1"/>
    <row r="6162" ht="12.75" customHeight="1"/>
    <row r="6163" ht="12.75" customHeight="1"/>
    <row r="6164" ht="12.75" customHeight="1"/>
    <row r="6165" ht="12.75" customHeight="1"/>
    <row r="6166" ht="12.75" customHeight="1"/>
    <row r="6167" ht="12.75" customHeight="1"/>
    <row r="6168" ht="12.75" customHeight="1"/>
    <row r="6169" ht="12.75" customHeight="1"/>
    <row r="6170" ht="12.75" customHeight="1"/>
    <row r="6171" ht="12.75" customHeight="1"/>
    <row r="6172" ht="12.75" customHeight="1"/>
    <row r="6173" ht="12.75" customHeight="1"/>
    <row r="6174" ht="12.75" customHeight="1"/>
    <row r="6175" ht="12.75" customHeight="1"/>
    <row r="6176" ht="12.75" customHeight="1"/>
    <row r="6177" ht="12.75" customHeight="1"/>
    <row r="6178" ht="12.75" customHeight="1"/>
    <row r="6179" ht="12.75" customHeight="1"/>
    <row r="6180" ht="12.75" customHeight="1"/>
    <row r="6181" ht="12.75" customHeight="1"/>
    <row r="6182" ht="12.75" customHeight="1"/>
    <row r="6183" ht="12.75" customHeight="1"/>
    <row r="6184" ht="12.75" customHeight="1"/>
    <row r="6185" ht="12.75" customHeight="1"/>
    <row r="6186" ht="12.75" customHeight="1"/>
    <row r="6187" ht="12.75" customHeight="1"/>
    <row r="6188" ht="12.75" customHeight="1"/>
    <row r="6189" ht="12.75" customHeight="1"/>
    <row r="6190" ht="12.75" customHeight="1"/>
    <row r="6191" ht="12.75" customHeight="1"/>
    <row r="6192" ht="12.75" customHeight="1"/>
    <row r="6193" ht="12.75" customHeight="1"/>
    <row r="6194" ht="12.75" customHeight="1"/>
    <row r="6195" ht="12.75" customHeight="1"/>
    <row r="6196" ht="12.75" customHeight="1"/>
    <row r="6197" ht="12.75" customHeight="1"/>
    <row r="6198" ht="12.75" customHeight="1"/>
    <row r="6199" ht="12.75" customHeight="1"/>
    <row r="6200" ht="12.75" customHeight="1"/>
    <row r="6201" ht="12.75" customHeight="1"/>
    <row r="6202" ht="12.75" customHeight="1"/>
    <row r="6203" ht="12.75" customHeight="1"/>
    <row r="6204" ht="12.75" customHeight="1"/>
    <row r="6205" ht="12.75" customHeight="1"/>
    <row r="6206" ht="12.75" customHeight="1"/>
    <row r="6207" ht="12.75" customHeight="1"/>
    <row r="6208" ht="12.75" customHeight="1"/>
    <row r="6209" ht="12.75" customHeight="1"/>
    <row r="6210" ht="12.75" customHeight="1"/>
    <row r="6211" ht="12.75" customHeight="1"/>
    <row r="6212" ht="12.75" customHeight="1"/>
    <row r="6213" ht="12.75" customHeight="1"/>
    <row r="6214" ht="12.75" customHeight="1"/>
    <row r="6215" ht="12.75" customHeight="1"/>
    <row r="6216" ht="12.75" customHeight="1"/>
    <row r="6217" ht="12.75" customHeight="1"/>
    <row r="6218" ht="12.75" customHeight="1"/>
    <row r="6219" ht="12.75" customHeight="1"/>
    <row r="6220" ht="12.75" customHeight="1"/>
    <row r="6221" ht="12.75" customHeight="1"/>
    <row r="6222" ht="12.75" customHeight="1"/>
    <row r="6223" ht="12.75" customHeight="1"/>
    <row r="6224" ht="12.75" customHeight="1"/>
    <row r="6225" ht="12.75" customHeight="1"/>
    <row r="6226" ht="12.75" customHeight="1"/>
    <row r="6227" ht="12.75" customHeight="1"/>
    <row r="6228" ht="12.75" customHeight="1"/>
    <row r="6229" ht="12.75" customHeight="1"/>
    <row r="6230" ht="12.75" customHeight="1"/>
    <row r="6231" ht="12.75" customHeight="1"/>
    <row r="6232" ht="12.75" customHeight="1"/>
    <row r="6233" ht="12.75" customHeight="1"/>
    <row r="6234" ht="12.75" customHeight="1"/>
    <row r="6235" ht="12.75" customHeight="1"/>
    <row r="6236" ht="12.75" customHeight="1"/>
    <row r="6237" ht="12.75" customHeight="1"/>
    <row r="6238" ht="12.75" customHeight="1"/>
    <row r="6239" ht="12.75" customHeight="1"/>
    <row r="6240" ht="12.75" customHeight="1"/>
    <row r="6241" ht="12.75" customHeight="1"/>
    <row r="6242" ht="12.75" customHeight="1"/>
    <row r="6243" ht="12.75" customHeight="1"/>
    <row r="6244" ht="12.75" customHeight="1"/>
    <row r="6245" ht="12.75" customHeight="1"/>
    <row r="6246" ht="12.75" customHeight="1"/>
    <row r="6247" ht="12.75" customHeight="1"/>
    <row r="6248" ht="12.75" customHeight="1"/>
    <row r="6249" ht="12.75" customHeight="1"/>
    <row r="6250" ht="12.75" customHeight="1"/>
    <row r="6251" ht="12.75" customHeight="1"/>
    <row r="6252" ht="12.75" customHeight="1"/>
    <row r="6253" ht="12.75" customHeight="1"/>
    <row r="6254" ht="12.75" customHeight="1"/>
    <row r="6255" ht="12.75" customHeight="1"/>
    <row r="6256" ht="12.75" customHeight="1"/>
    <row r="6257" ht="12.75" customHeight="1"/>
    <row r="6258" ht="12.75" customHeight="1"/>
    <row r="6259" ht="12.75" customHeight="1"/>
    <row r="6260" ht="12.75" customHeight="1"/>
    <row r="6261" ht="12.75" customHeight="1"/>
    <row r="6262" ht="12.75" customHeight="1"/>
    <row r="6263" ht="12.75" customHeight="1"/>
    <row r="6264" ht="12.75" customHeight="1"/>
    <row r="6265" ht="12.75" customHeight="1"/>
    <row r="6266" ht="12.75" customHeight="1"/>
    <row r="6267" ht="12.75" customHeight="1"/>
    <row r="6268" ht="12.75" customHeight="1"/>
    <row r="6269" ht="12.75" customHeight="1"/>
    <row r="6270" ht="12.75" customHeight="1"/>
    <row r="6271" ht="12.75" customHeight="1"/>
    <row r="6272" ht="12.75" customHeight="1"/>
    <row r="6273" ht="12.75" customHeight="1"/>
    <row r="6274" ht="12.75" customHeight="1"/>
    <row r="6275" ht="12.75" customHeight="1"/>
    <row r="6276" ht="12.75" customHeight="1"/>
    <row r="6277" ht="12.75" customHeight="1"/>
    <row r="6278" ht="12.75" customHeight="1"/>
    <row r="6279" ht="12.75" customHeight="1"/>
    <row r="6280" ht="12.75" customHeight="1"/>
    <row r="6281" ht="12.75" customHeight="1"/>
    <row r="6282" ht="12.75" customHeight="1"/>
    <row r="6283" ht="12.75" customHeight="1"/>
    <row r="6284" ht="12.75" customHeight="1"/>
    <row r="6285" ht="12.75" customHeight="1"/>
    <row r="6286" ht="12.75" customHeight="1"/>
    <row r="6287" ht="12.75" customHeight="1"/>
    <row r="6288" ht="12.75" customHeight="1"/>
    <row r="6289" ht="12.75" customHeight="1"/>
    <row r="6290" ht="12.75" customHeight="1"/>
    <row r="6291" ht="12.75" customHeight="1"/>
    <row r="6292" ht="12.75" customHeight="1"/>
    <row r="6293" ht="12.75" customHeight="1"/>
    <row r="6294" ht="12.75" customHeight="1"/>
    <row r="6295" ht="12.75" customHeight="1"/>
    <row r="6296" ht="12.75" customHeight="1"/>
    <row r="6297" ht="12.75" customHeight="1"/>
    <row r="6298" ht="12.75" customHeight="1"/>
    <row r="6299" ht="12.75" customHeight="1"/>
    <row r="6300" ht="12.75" customHeight="1"/>
    <row r="6301" ht="12.75" customHeight="1"/>
    <row r="6302" ht="12.75" customHeight="1"/>
    <row r="6303" ht="12.75" customHeight="1"/>
    <row r="6304" ht="12.75" customHeight="1"/>
    <row r="6305" ht="12.75" customHeight="1"/>
    <row r="6306" ht="12.75" customHeight="1"/>
    <row r="6307" ht="12.75" customHeight="1"/>
    <row r="6308" ht="12.75" customHeight="1"/>
    <row r="6309" ht="12.75" customHeight="1"/>
    <row r="6310" ht="12.75" customHeight="1"/>
    <row r="6311" ht="12.75" customHeight="1"/>
    <row r="6312" ht="12.75" customHeight="1"/>
    <row r="6313" ht="12.75" customHeight="1"/>
    <row r="6314" ht="12.75" customHeight="1"/>
    <row r="6315" ht="12.75" customHeight="1"/>
    <row r="6316" ht="12.75" customHeight="1"/>
    <row r="6317" ht="12.75" customHeight="1"/>
    <row r="6318" ht="12.75" customHeight="1"/>
    <row r="6319" ht="12.75" customHeight="1"/>
    <row r="6320" ht="12.75" customHeight="1"/>
    <row r="6321" ht="12.75" customHeight="1"/>
    <row r="6322" ht="12.75" customHeight="1"/>
    <row r="6323" ht="12.75" customHeight="1"/>
    <row r="6324" ht="12.75" customHeight="1"/>
    <row r="6325" ht="12.75" customHeight="1"/>
    <row r="6326" ht="12.75" customHeight="1"/>
    <row r="6327" ht="12.75" customHeight="1"/>
    <row r="6328" ht="12.75" customHeight="1"/>
    <row r="6329" ht="12.75" customHeight="1"/>
    <row r="6330" ht="12.75" customHeight="1"/>
    <row r="6331" ht="12.75" customHeight="1"/>
    <row r="6332" ht="12.75" customHeight="1"/>
    <row r="6333" ht="12.75" customHeight="1"/>
    <row r="6334" ht="12.75" customHeight="1"/>
    <row r="6335" ht="12.75" customHeight="1"/>
    <row r="6336" ht="12.75" customHeight="1"/>
    <row r="6337" ht="12.75" customHeight="1"/>
    <row r="6338" ht="12.75" customHeight="1"/>
    <row r="6339" ht="12.75" customHeight="1"/>
    <row r="6340" ht="12.75" customHeight="1"/>
    <row r="6341" ht="12.75" customHeight="1"/>
    <row r="6342" ht="12.75" customHeight="1"/>
    <row r="6343" ht="12.75" customHeight="1"/>
    <row r="6344" ht="12.75" customHeight="1"/>
    <row r="6345" ht="12.75" customHeight="1"/>
    <row r="6346" ht="12.75" customHeight="1"/>
    <row r="6347" ht="12.75" customHeight="1"/>
    <row r="6348" ht="12.75" customHeight="1"/>
    <row r="6349" ht="12.75" customHeight="1"/>
    <row r="6350" ht="12.75" customHeight="1"/>
    <row r="6351" ht="12.75" customHeight="1"/>
    <row r="6352" ht="12.75" customHeight="1"/>
    <row r="6353" ht="12.75" customHeight="1"/>
    <row r="6354" ht="12.75" customHeight="1"/>
    <row r="6355" ht="12.75" customHeight="1"/>
    <row r="6356" ht="12.75" customHeight="1"/>
    <row r="6357" ht="12.75" customHeight="1"/>
    <row r="6358" ht="12.75" customHeight="1"/>
    <row r="6359" ht="12.75" customHeight="1"/>
    <row r="6360" ht="12.75" customHeight="1"/>
    <row r="6361" ht="12.75" customHeight="1"/>
    <row r="6362" ht="12.75" customHeight="1"/>
    <row r="6363" ht="12.75" customHeight="1"/>
    <row r="6364" ht="12.75" customHeight="1"/>
    <row r="6365" ht="12.75" customHeight="1"/>
    <row r="6366" ht="12.75" customHeight="1"/>
    <row r="6367" ht="12.75" customHeight="1"/>
    <row r="6368" ht="12.75" customHeight="1"/>
    <row r="6369" ht="12.75" customHeight="1"/>
    <row r="6370" ht="12.75" customHeight="1"/>
    <row r="6371" ht="12.75" customHeight="1"/>
    <row r="6372" ht="12.75" customHeight="1"/>
    <row r="6373" ht="12.75" customHeight="1"/>
    <row r="6374" ht="12.75" customHeight="1"/>
    <row r="6375" ht="12.75" customHeight="1"/>
    <row r="6376" ht="12.75" customHeight="1"/>
    <row r="6377" ht="12.75" customHeight="1"/>
    <row r="6378" ht="12.75" customHeight="1"/>
    <row r="6379" ht="12.75" customHeight="1"/>
    <row r="6380" ht="12.75" customHeight="1"/>
    <row r="6381" ht="12.75" customHeight="1"/>
    <row r="6382" ht="12.75" customHeight="1"/>
    <row r="6383" ht="12.75" customHeight="1"/>
    <row r="6384" ht="12.75" customHeight="1"/>
    <row r="6385" ht="12.75" customHeight="1"/>
    <row r="6386" ht="12.75" customHeight="1"/>
    <row r="6387" ht="12.75" customHeight="1"/>
    <row r="6388" ht="12.75" customHeight="1"/>
    <row r="6389" ht="12.75" customHeight="1"/>
    <row r="6390" ht="12.75" customHeight="1"/>
    <row r="6391" ht="12.75" customHeight="1"/>
    <row r="6392" ht="12.75" customHeight="1"/>
    <row r="6393" ht="12.75" customHeight="1"/>
    <row r="6394" ht="12.75" customHeight="1"/>
    <row r="6395" ht="12.75" customHeight="1"/>
    <row r="6396" ht="12.75" customHeight="1"/>
    <row r="6397" ht="12.75" customHeight="1"/>
    <row r="6398" ht="12.75" customHeight="1"/>
    <row r="6399" ht="12.75" customHeight="1"/>
    <row r="6400" ht="12.75" customHeight="1"/>
    <row r="6401" ht="12.75" customHeight="1"/>
    <row r="6402" ht="12.75" customHeight="1"/>
    <row r="6403" ht="12.75" customHeight="1"/>
    <row r="6404" ht="12.75" customHeight="1"/>
    <row r="6405" ht="12.75" customHeight="1"/>
    <row r="6406" ht="12.75" customHeight="1"/>
    <row r="6407" ht="12.75" customHeight="1"/>
    <row r="6408" ht="12.75" customHeight="1"/>
    <row r="6409" ht="12.75" customHeight="1"/>
    <row r="6410" ht="12.75" customHeight="1"/>
    <row r="6411" ht="12.75" customHeight="1"/>
    <row r="6412" ht="12.75" customHeight="1"/>
    <row r="6413" ht="12.75" customHeight="1"/>
    <row r="6414" ht="12.75" customHeight="1"/>
    <row r="6415" ht="12.75" customHeight="1"/>
    <row r="6416" ht="12.75" customHeight="1"/>
    <row r="6417" ht="12.75" customHeight="1"/>
    <row r="6418" ht="12.75" customHeight="1"/>
    <row r="6419" ht="12.75" customHeight="1"/>
    <row r="6420" ht="12.75" customHeight="1"/>
    <row r="6421" ht="12.75" customHeight="1"/>
    <row r="6422" ht="12.75" customHeight="1"/>
    <row r="6423" ht="12.75" customHeight="1"/>
    <row r="6424" ht="12.75" customHeight="1"/>
    <row r="6425" ht="12.75" customHeight="1"/>
    <row r="6426" ht="12.75" customHeight="1"/>
    <row r="6427" ht="12.75" customHeight="1"/>
    <row r="6428" ht="12.75" customHeight="1"/>
    <row r="6429" ht="12.75" customHeight="1"/>
    <row r="6430" ht="12.75" customHeight="1"/>
    <row r="6431" ht="12.75" customHeight="1"/>
    <row r="6432" ht="12.75" customHeight="1"/>
    <row r="6433" ht="12.75" customHeight="1"/>
    <row r="6434" ht="12.75" customHeight="1"/>
    <row r="6435" ht="12.75" customHeight="1"/>
    <row r="6436" ht="12.75" customHeight="1"/>
    <row r="6437" ht="12.75" customHeight="1"/>
    <row r="6438" ht="12.75" customHeight="1"/>
    <row r="6439" ht="12.75" customHeight="1"/>
    <row r="6440" ht="12.75" customHeight="1"/>
    <row r="6441" ht="12.75" customHeight="1"/>
    <row r="6442" ht="12.75" customHeight="1"/>
    <row r="6443" ht="12.75" customHeight="1"/>
    <row r="6444" ht="12.75" customHeight="1"/>
    <row r="6445" ht="12.75" customHeight="1"/>
    <row r="6446" ht="12.75" customHeight="1"/>
    <row r="6447" ht="12.75" customHeight="1"/>
    <row r="6448" ht="12.75" customHeight="1"/>
    <row r="6449" ht="12.75" customHeight="1"/>
    <row r="6450" ht="12.75" customHeight="1"/>
    <row r="6451" ht="12.75" customHeight="1"/>
    <row r="6452" ht="12.75" customHeight="1"/>
    <row r="6453" ht="12.75" customHeight="1"/>
    <row r="6454" ht="12.75" customHeight="1"/>
    <row r="6455" ht="12.75" customHeight="1"/>
    <row r="6456" ht="12.75" customHeight="1"/>
    <row r="6457" ht="12.75" customHeight="1"/>
    <row r="6458" ht="12.75" customHeight="1"/>
    <row r="6459" ht="12.75" customHeight="1"/>
    <row r="6460" ht="12.75" customHeight="1"/>
    <row r="6461" ht="12.75" customHeight="1"/>
    <row r="6462" ht="12.75" customHeight="1"/>
    <row r="6463" ht="12.75" customHeight="1"/>
    <row r="6464" ht="12.75" customHeight="1"/>
    <row r="6465" ht="12.75" customHeight="1"/>
    <row r="6466" ht="12.75" customHeight="1"/>
    <row r="6467" ht="12.75" customHeight="1"/>
    <row r="6468" ht="12.75" customHeight="1"/>
    <row r="6469" ht="12.75" customHeight="1"/>
    <row r="6470" ht="12.75" customHeight="1"/>
    <row r="6471" ht="12.75" customHeight="1"/>
    <row r="6472" ht="12.75" customHeight="1"/>
    <row r="6473" ht="12.75" customHeight="1"/>
    <row r="6474" ht="12.75" customHeight="1"/>
    <row r="6475" ht="12.75" customHeight="1"/>
    <row r="6476" ht="12.75" customHeight="1"/>
    <row r="6477" ht="12.75" customHeight="1"/>
    <row r="6478" ht="12.75" customHeight="1"/>
    <row r="6479" ht="12.75" customHeight="1"/>
    <row r="6480" ht="12.75" customHeight="1"/>
    <row r="6481" ht="12.75" customHeight="1"/>
    <row r="6482" ht="12.75" customHeight="1"/>
    <row r="6483" ht="12.75" customHeight="1"/>
    <row r="6484" ht="12.75" customHeight="1"/>
    <row r="6485" ht="12.75" customHeight="1"/>
    <row r="6486" ht="12.75" customHeight="1"/>
    <row r="6487" ht="12.75" customHeight="1"/>
    <row r="6488" ht="12.75" customHeight="1"/>
    <row r="6489" ht="12.75" customHeight="1"/>
    <row r="6490" ht="12.75" customHeight="1"/>
    <row r="6491" ht="12.75" customHeight="1"/>
    <row r="6492" ht="12.75" customHeight="1"/>
    <row r="6493" ht="12.75" customHeight="1"/>
    <row r="6494" ht="12.75" customHeight="1"/>
    <row r="6495" ht="12.75" customHeight="1"/>
    <row r="6496" ht="12.75" customHeight="1"/>
    <row r="6497" ht="12.75" customHeight="1"/>
    <row r="6498" ht="12.75" customHeight="1"/>
    <row r="6499" ht="12.75" customHeight="1"/>
    <row r="6500" ht="12.75" customHeight="1"/>
    <row r="6501" ht="12.75" customHeight="1"/>
    <row r="6502" ht="12.75" customHeight="1"/>
    <row r="6503" ht="12.75" customHeight="1"/>
    <row r="6504" ht="12.75" customHeight="1"/>
    <row r="6505" ht="12.75" customHeight="1"/>
    <row r="6506" ht="12.75" customHeight="1"/>
    <row r="6507" ht="12.75" customHeight="1"/>
    <row r="6508" ht="12.75" customHeight="1"/>
    <row r="6509" ht="12.75" customHeight="1"/>
    <row r="6510" ht="12.75" customHeight="1"/>
    <row r="6511" ht="12.75" customHeight="1"/>
    <row r="6512" ht="12.75" customHeight="1"/>
    <row r="6513" ht="12.75" customHeight="1"/>
    <row r="6514" ht="12.75" customHeight="1"/>
    <row r="6515" ht="12.75" customHeight="1"/>
    <row r="6516" ht="12.75" customHeight="1"/>
    <row r="6517" ht="12.75" customHeight="1"/>
    <row r="6518" ht="12.75" customHeight="1"/>
    <row r="6519" ht="12.75" customHeight="1"/>
    <row r="6520" ht="12.75" customHeight="1"/>
    <row r="6521" ht="12.75" customHeight="1"/>
    <row r="6522" ht="12.75" customHeight="1"/>
    <row r="6523" ht="12.75" customHeight="1"/>
    <row r="6524" ht="12.75" customHeight="1"/>
    <row r="6525" ht="12.75" customHeight="1"/>
    <row r="6526" ht="12.75" customHeight="1"/>
    <row r="6527" ht="12.75" customHeight="1"/>
    <row r="6528" ht="12.75" customHeight="1"/>
    <row r="6529" ht="12.75" customHeight="1"/>
    <row r="6530" ht="12.75" customHeight="1"/>
    <row r="6531" ht="12.75" customHeight="1"/>
    <row r="6532" ht="12.75" customHeight="1"/>
    <row r="6533" ht="12.75" customHeight="1"/>
    <row r="6534" ht="12.75" customHeight="1"/>
    <row r="6535" ht="12.75" customHeight="1"/>
    <row r="6536" ht="12.75" customHeight="1"/>
    <row r="6537" ht="12.75" customHeight="1"/>
    <row r="6538" ht="12.75" customHeight="1"/>
    <row r="6539" ht="12.75" customHeight="1"/>
    <row r="6540" ht="12.75" customHeight="1"/>
    <row r="6541" ht="12.75" customHeight="1"/>
    <row r="6542" ht="12.75" customHeight="1"/>
    <row r="6543" ht="12.75" customHeight="1"/>
    <row r="6544" ht="12.75" customHeight="1"/>
    <row r="6545" ht="12.75" customHeight="1"/>
    <row r="6546" ht="12.75" customHeight="1"/>
    <row r="6547" ht="12.75" customHeight="1"/>
    <row r="6548" ht="12.75" customHeight="1"/>
    <row r="6549" ht="12.75" customHeight="1"/>
    <row r="6550" ht="12.75" customHeight="1"/>
    <row r="6551" ht="12.75" customHeight="1"/>
    <row r="6552" ht="12.75" customHeight="1"/>
    <row r="6553" ht="12.75" customHeight="1"/>
    <row r="6554" ht="12.75" customHeight="1"/>
    <row r="6555" ht="12.75" customHeight="1"/>
    <row r="6556" ht="12.75" customHeight="1"/>
    <row r="6557" ht="12.75" customHeight="1"/>
    <row r="6558" ht="12.75" customHeight="1"/>
    <row r="6559" ht="12.75" customHeight="1"/>
    <row r="6560" ht="12.75" customHeight="1"/>
    <row r="6561" ht="12.75" customHeight="1"/>
    <row r="6562" ht="12.75" customHeight="1"/>
    <row r="6563" ht="12.75" customHeight="1"/>
    <row r="6564" ht="12.75" customHeight="1"/>
    <row r="6565" ht="12.75" customHeight="1"/>
    <row r="6566" ht="12.75" customHeight="1"/>
    <row r="6567" ht="12.75" customHeight="1"/>
    <row r="6568" ht="12.75" customHeight="1"/>
    <row r="6569" ht="12.75" customHeight="1"/>
    <row r="6570" ht="12.75" customHeight="1"/>
    <row r="6571" ht="12.75" customHeight="1"/>
    <row r="6572" ht="12.75" customHeight="1"/>
    <row r="6573" ht="12.75" customHeight="1"/>
    <row r="6574" ht="12.75" customHeight="1"/>
    <row r="6575" ht="12.75" customHeight="1"/>
    <row r="6576" ht="12.75" customHeight="1"/>
    <row r="6577" ht="12.75" customHeight="1"/>
    <row r="6578" ht="12.75" customHeight="1"/>
    <row r="6579" ht="12.75" customHeight="1"/>
    <row r="6580" ht="12.75" customHeight="1"/>
    <row r="6581" ht="12.75" customHeight="1"/>
    <row r="6582" ht="12.75" customHeight="1"/>
    <row r="6583" ht="12.75" customHeight="1"/>
    <row r="6584" ht="12.75" customHeight="1"/>
    <row r="6585" ht="12.75" customHeight="1"/>
    <row r="6586" ht="12.75" customHeight="1"/>
    <row r="6587" ht="12.75" customHeight="1"/>
    <row r="6588" ht="12.75" customHeight="1"/>
    <row r="6589" ht="12.75" customHeight="1"/>
    <row r="6590" ht="12.75" customHeight="1"/>
    <row r="6591" ht="12.75" customHeight="1"/>
    <row r="6592" ht="12.75" customHeight="1"/>
    <row r="6593" ht="12.75" customHeight="1"/>
    <row r="6594" ht="12.75" customHeight="1"/>
    <row r="6595" ht="12.75" customHeight="1"/>
    <row r="6596" ht="12.75" customHeight="1"/>
    <row r="6597" ht="12.75" customHeight="1"/>
    <row r="6598" ht="12.75" customHeight="1"/>
    <row r="6599" ht="12.75" customHeight="1"/>
    <row r="6600" ht="12.75" customHeight="1"/>
    <row r="6601" ht="12.75" customHeight="1"/>
    <row r="6602" ht="12.75" customHeight="1"/>
    <row r="6603" ht="12.75" customHeight="1"/>
    <row r="6604" ht="12.75" customHeight="1"/>
    <row r="6605" ht="12.75" customHeight="1"/>
    <row r="6606" ht="12.75" customHeight="1"/>
    <row r="6607" ht="12.75" customHeight="1"/>
    <row r="6608" ht="12.75" customHeight="1"/>
    <row r="6609" ht="12.75" customHeight="1"/>
    <row r="6610" ht="12.75" customHeight="1"/>
    <row r="6611" ht="12.75" customHeight="1"/>
    <row r="6612" ht="12.75" customHeight="1"/>
    <row r="6613" ht="12.75" customHeight="1"/>
    <row r="6614" ht="12.75" customHeight="1"/>
    <row r="6615" ht="12.75" customHeight="1"/>
    <row r="6616" ht="12.75" customHeight="1"/>
    <row r="6617" ht="12.75" customHeight="1"/>
    <row r="6618" ht="12.75" customHeight="1"/>
    <row r="6619" ht="12.75" customHeight="1"/>
    <row r="6620" ht="12.75" customHeight="1"/>
    <row r="6621" ht="12.75" customHeight="1"/>
    <row r="6622" ht="12.75" customHeight="1"/>
    <row r="6623" ht="12.75" customHeight="1"/>
    <row r="6624" ht="12.75" customHeight="1"/>
    <row r="6625" ht="12.75" customHeight="1"/>
    <row r="6626" ht="12.75" customHeight="1"/>
    <row r="6627" ht="12.75" customHeight="1"/>
    <row r="6628" ht="12.75" customHeight="1"/>
    <row r="6629" ht="12.75" customHeight="1"/>
    <row r="6630" ht="12.75" customHeight="1"/>
    <row r="6631" ht="12.75" customHeight="1"/>
    <row r="6632" ht="12.75" customHeight="1"/>
    <row r="6633" ht="12.75" customHeight="1"/>
    <row r="6634" ht="12.75" customHeight="1"/>
    <row r="6635" ht="12.75" customHeight="1"/>
    <row r="6636" ht="12.75" customHeight="1"/>
    <row r="6637" ht="12.75" customHeight="1"/>
    <row r="6638" ht="12.75" customHeight="1"/>
    <row r="6639" ht="12.75" customHeight="1"/>
    <row r="6640" ht="12.75" customHeight="1"/>
    <row r="6641" ht="12.75" customHeight="1"/>
    <row r="6642" ht="12.75" customHeight="1"/>
    <row r="6643" ht="12.75" customHeight="1"/>
    <row r="6644" ht="12.75" customHeight="1"/>
    <row r="6645" ht="12.75" customHeight="1"/>
    <row r="6646" ht="12.75" customHeight="1"/>
    <row r="6647" ht="12.75" customHeight="1"/>
    <row r="6648" ht="12.75" customHeight="1"/>
    <row r="6649" ht="12.75" customHeight="1"/>
    <row r="6650" ht="12.75" customHeight="1"/>
    <row r="6651" ht="12.75" customHeight="1"/>
    <row r="6652" ht="12.75" customHeight="1"/>
    <row r="6653" ht="12.75" customHeight="1"/>
    <row r="6654" ht="12.75" customHeight="1"/>
    <row r="6655" ht="12.75" customHeight="1"/>
    <row r="6656" ht="12.75" customHeight="1"/>
    <row r="6657" ht="12.75" customHeight="1"/>
    <row r="6658" ht="12.75" customHeight="1"/>
    <row r="6659" ht="12.75" customHeight="1"/>
    <row r="6660" ht="12.75" customHeight="1"/>
    <row r="6661" ht="12.75" customHeight="1"/>
    <row r="6662" ht="12.75" customHeight="1"/>
    <row r="6663" ht="12.75" customHeight="1"/>
    <row r="6664" ht="12.75" customHeight="1"/>
    <row r="6665" ht="12.75" customHeight="1"/>
    <row r="6666" ht="12.75" customHeight="1"/>
    <row r="6667" ht="12.75" customHeight="1"/>
    <row r="6668" ht="12.75" customHeight="1"/>
    <row r="6669" ht="12.75" customHeight="1"/>
    <row r="6670" ht="12.75" customHeight="1"/>
    <row r="6671" ht="12.75" customHeight="1"/>
    <row r="6672" ht="12.75" customHeight="1"/>
    <row r="6673" ht="12.75" customHeight="1"/>
    <row r="6674" ht="12.75" customHeight="1"/>
    <row r="6675" ht="12.75" customHeight="1"/>
    <row r="6676" ht="12.75" customHeight="1"/>
    <row r="6677" ht="12.75" customHeight="1"/>
    <row r="6678" ht="12.75" customHeight="1"/>
    <row r="6679" ht="12.75" customHeight="1"/>
    <row r="6680" ht="12.75" customHeight="1"/>
    <row r="6681" ht="12.75" customHeight="1"/>
    <row r="6682" ht="12.75" customHeight="1"/>
    <row r="6683" ht="12.75" customHeight="1"/>
    <row r="6684" ht="12.75" customHeight="1"/>
    <row r="6685" ht="12.75" customHeight="1"/>
    <row r="6686" ht="12.75" customHeight="1"/>
    <row r="6687" ht="12.75" customHeight="1"/>
    <row r="6688" ht="12.75" customHeight="1"/>
    <row r="6689" ht="12.75" customHeight="1"/>
    <row r="6690" ht="12.75" customHeight="1"/>
    <row r="6691" ht="12.75" customHeight="1"/>
    <row r="6692" ht="12.75" customHeight="1"/>
    <row r="6693" ht="12.75" customHeight="1"/>
    <row r="6694" ht="12.75" customHeight="1"/>
    <row r="6695" ht="12.75" customHeight="1"/>
    <row r="6696" ht="12.75" customHeight="1"/>
    <row r="6697" ht="12.75" customHeight="1"/>
    <row r="6698" ht="12.75" customHeight="1"/>
    <row r="6699" ht="12.75" customHeight="1"/>
    <row r="6700" ht="12.75" customHeight="1"/>
    <row r="6701" ht="12.75" customHeight="1"/>
    <row r="6702" ht="12.75" customHeight="1"/>
    <row r="6703" ht="12.75" customHeight="1"/>
    <row r="6704" ht="12.75" customHeight="1"/>
    <row r="6705" ht="12.75" customHeight="1"/>
    <row r="6706" ht="12.75" customHeight="1"/>
    <row r="6707" ht="12.75" customHeight="1"/>
    <row r="6708" ht="12.75" customHeight="1"/>
    <row r="6709" ht="12.75" customHeight="1"/>
    <row r="6710" ht="12.75" customHeight="1"/>
    <row r="6711" ht="12.75" customHeight="1"/>
    <row r="6712" ht="12.75" customHeight="1"/>
    <row r="6713" ht="12.75" customHeight="1"/>
    <row r="6714" ht="12.75" customHeight="1"/>
    <row r="6715" ht="12.75" customHeight="1"/>
    <row r="6716" ht="12.75" customHeight="1"/>
    <row r="6717" ht="12.75" customHeight="1"/>
    <row r="6718" ht="12.75" customHeight="1"/>
    <row r="6719" ht="12.75" customHeight="1"/>
    <row r="6720" ht="12.75" customHeight="1"/>
    <row r="6721" ht="12.75" customHeight="1"/>
    <row r="6722" ht="12.75" customHeight="1"/>
    <row r="6723" ht="12.75" customHeight="1"/>
    <row r="6724" ht="12.75" customHeight="1"/>
    <row r="6725" ht="12.75" customHeight="1"/>
    <row r="6726" ht="12.75" customHeight="1"/>
    <row r="6727" ht="12.75" customHeight="1"/>
    <row r="6728" ht="12.75" customHeight="1"/>
    <row r="6729" ht="12.75" customHeight="1"/>
    <row r="6730" ht="12.75" customHeight="1"/>
    <row r="6731" ht="12.75" customHeight="1"/>
    <row r="6732" ht="12.75" customHeight="1"/>
    <row r="6733" ht="12.75" customHeight="1"/>
    <row r="6734" ht="12.75" customHeight="1"/>
    <row r="6735" ht="12.75" customHeight="1"/>
    <row r="6736" ht="12.75" customHeight="1"/>
    <row r="6737" ht="12.75" customHeight="1"/>
    <row r="6738" ht="12.75" customHeight="1"/>
    <row r="6739" ht="12.75" customHeight="1"/>
    <row r="6740" ht="12.75" customHeight="1"/>
    <row r="6741" ht="12.75" customHeight="1"/>
    <row r="6742" ht="12.75" customHeight="1"/>
    <row r="6743" ht="12.75" customHeight="1"/>
    <row r="6744" ht="12.75" customHeight="1"/>
    <row r="6745" ht="12.75" customHeight="1"/>
    <row r="6746" ht="12.75" customHeight="1"/>
    <row r="6747" ht="12.75" customHeight="1"/>
    <row r="6748" ht="12.75" customHeight="1"/>
    <row r="6749" ht="12.75" customHeight="1"/>
    <row r="6750" ht="12.75" customHeight="1"/>
    <row r="6751" ht="12.75" customHeight="1"/>
    <row r="6752" ht="12.75" customHeight="1"/>
    <row r="6753" ht="12.75" customHeight="1"/>
    <row r="6754" ht="12.75" customHeight="1"/>
    <row r="6755" ht="12.75" customHeight="1"/>
    <row r="6756" ht="12.75" customHeight="1"/>
    <row r="6757" ht="12.75" customHeight="1"/>
    <row r="6758" ht="12.75" customHeight="1"/>
    <row r="6759" ht="12.75" customHeight="1"/>
    <row r="6760" ht="12.75" customHeight="1"/>
    <row r="6761" ht="12.75" customHeight="1"/>
    <row r="6762" ht="12.75" customHeight="1"/>
    <row r="6763" ht="12.75" customHeight="1"/>
    <row r="6764" ht="12.75" customHeight="1"/>
    <row r="6765" ht="12.75" customHeight="1"/>
    <row r="6766" ht="12.75" customHeight="1"/>
    <row r="6767" ht="12.75" customHeight="1"/>
    <row r="6768" ht="12.75" customHeight="1"/>
    <row r="6769" ht="12.75" customHeight="1"/>
    <row r="6770" ht="12.75" customHeight="1"/>
    <row r="6771" ht="12.75" customHeight="1"/>
    <row r="6772" ht="12.75" customHeight="1"/>
    <row r="6773" ht="12.75" customHeight="1"/>
    <row r="6774" ht="12.75" customHeight="1"/>
    <row r="6775" ht="12.75" customHeight="1"/>
    <row r="6776" ht="12.75" customHeight="1"/>
    <row r="6777" ht="12.75" customHeight="1"/>
    <row r="6778" ht="12.75" customHeight="1"/>
    <row r="6779" ht="12.75" customHeight="1"/>
    <row r="6780" ht="12.75" customHeight="1"/>
    <row r="6781" ht="12.75" customHeight="1"/>
    <row r="6782" ht="12.75" customHeight="1"/>
    <row r="6783" ht="12.75" customHeight="1"/>
    <row r="6784" ht="12.75" customHeight="1"/>
    <row r="6785" ht="12.75" customHeight="1"/>
    <row r="6786" ht="12.75" customHeight="1"/>
    <row r="6787" ht="12.75" customHeight="1"/>
    <row r="6788" ht="12.75" customHeight="1"/>
    <row r="6789" ht="12.75" customHeight="1"/>
    <row r="6790" ht="12.75" customHeight="1"/>
    <row r="6791" ht="12.75" customHeight="1"/>
    <row r="6792" ht="12.75" customHeight="1"/>
    <row r="6793" ht="12.75" customHeight="1"/>
    <row r="6794" ht="12.75" customHeight="1"/>
    <row r="6795" ht="12.75" customHeight="1"/>
    <row r="6796" ht="12.75" customHeight="1"/>
    <row r="6797" ht="12.75" customHeight="1"/>
    <row r="6798" ht="12.75" customHeight="1"/>
    <row r="6799" ht="12.75" customHeight="1"/>
    <row r="6800" ht="12.75" customHeight="1"/>
    <row r="6801" ht="12.75" customHeight="1"/>
    <row r="6802" ht="12.75" customHeight="1"/>
    <row r="6803" ht="12.75" customHeight="1"/>
    <row r="6804" ht="12.75" customHeight="1"/>
    <row r="6805" ht="12.75" customHeight="1"/>
    <row r="6806" ht="12.75" customHeight="1"/>
    <row r="6807" ht="12.75" customHeight="1"/>
    <row r="6808" ht="12.75" customHeight="1"/>
    <row r="6809" ht="12.75" customHeight="1"/>
    <row r="6810" ht="12.75" customHeight="1"/>
    <row r="6811" ht="12.75" customHeight="1"/>
    <row r="6812" ht="12.75" customHeight="1"/>
    <row r="6813" ht="12.75" customHeight="1"/>
    <row r="6814" ht="12.75" customHeight="1"/>
    <row r="6815" ht="12.75" customHeight="1"/>
    <row r="6816" ht="12.75" customHeight="1"/>
    <row r="6817" ht="12.75" customHeight="1"/>
    <row r="6818" ht="12.75" customHeight="1"/>
    <row r="6819" ht="12.75" customHeight="1"/>
    <row r="6820" ht="12.75" customHeight="1"/>
    <row r="6821" ht="12.75" customHeight="1"/>
    <row r="6822" ht="12.75" customHeight="1"/>
    <row r="6823" ht="12.75" customHeight="1"/>
    <row r="6824" ht="12.75" customHeight="1"/>
    <row r="6825" ht="12.75" customHeight="1"/>
    <row r="6826" ht="12.75" customHeight="1"/>
    <row r="6827" ht="12.75" customHeight="1"/>
    <row r="6828" ht="12.75" customHeight="1"/>
    <row r="6829" ht="12.75" customHeight="1"/>
    <row r="6830" ht="12.75" customHeight="1"/>
    <row r="6831" ht="12.75" customHeight="1"/>
    <row r="6832" ht="12.75" customHeight="1"/>
    <row r="6833" ht="12.75" customHeight="1"/>
    <row r="6834" ht="12.75" customHeight="1"/>
    <row r="6835" ht="12.75" customHeight="1"/>
    <row r="6836" ht="12.75" customHeight="1"/>
    <row r="6837" ht="12.75" customHeight="1"/>
    <row r="6838" ht="12.75" customHeight="1"/>
    <row r="6839" ht="12.75" customHeight="1"/>
    <row r="6840" ht="12.75" customHeight="1"/>
    <row r="6841" ht="12.75" customHeight="1"/>
    <row r="6842" ht="12.75" customHeight="1"/>
    <row r="6843" ht="12.75" customHeight="1"/>
    <row r="6844" ht="12.75" customHeight="1"/>
    <row r="6845" ht="12.75" customHeight="1"/>
    <row r="6846" ht="12.75" customHeight="1"/>
    <row r="6847" ht="12.75" customHeight="1"/>
    <row r="6848" ht="12.75" customHeight="1"/>
    <row r="6849" ht="12.75" customHeight="1"/>
    <row r="6850" ht="12.75" customHeight="1"/>
    <row r="6851" ht="12.75" customHeight="1"/>
    <row r="6852" ht="12.75" customHeight="1"/>
    <row r="6853" ht="12.75" customHeight="1"/>
    <row r="6854" ht="12.75" customHeight="1"/>
    <row r="6855" ht="12.75" customHeight="1"/>
    <row r="6856" ht="12.75" customHeight="1"/>
    <row r="6857" ht="12.75" customHeight="1"/>
    <row r="6858" ht="12.75" customHeight="1"/>
    <row r="6859" ht="12.75" customHeight="1"/>
    <row r="6860" ht="12.75" customHeight="1"/>
    <row r="6861" ht="12.75" customHeight="1"/>
    <row r="6862" ht="12.75" customHeight="1"/>
    <row r="6863" ht="12.75" customHeight="1"/>
    <row r="6864" ht="12.75" customHeight="1"/>
    <row r="6865" ht="12.75" customHeight="1"/>
    <row r="6866" ht="12.75" customHeight="1"/>
    <row r="6867" ht="12.75" customHeight="1"/>
    <row r="6868" ht="12.75" customHeight="1"/>
    <row r="6869" ht="12.75" customHeight="1"/>
    <row r="6870" ht="12.75" customHeight="1"/>
    <row r="6871" ht="12.75" customHeight="1"/>
    <row r="6872" ht="12.75" customHeight="1"/>
    <row r="6873" ht="12.75" customHeight="1"/>
    <row r="6874" ht="12.75" customHeight="1"/>
    <row r="6875" ht="12.75" customHeight="1"/>
    <row r="6876" ht="12.75" customHeight="1"/>
    <row r="6877" ht="12.75" customHeight="1"/>
    <row r="6878" ht="12.75" customHeight="1"/>
    <row r="6879" ht="12.75" customHeight="1"/>
    <row r="6880" ht="12.75" customHeight="1"/>
    <row r="6881" ht="12.75" customHeight="1"/>
    <row r="6882" ht="12.75" customHeight="1"/>
    <row r="6883" ht="12.75" customHeight="1"/>
    <row r="6884" ht="12.75" customHeight="1"/>
    <row r="6885" ht="12.75" customHeight="1"/>
    <row r="6886" ht="12.75" customHeight="1"/>
    <row r="6887" ht="12.75" customHeight="1"/>
    <row r="6888" ht="12.75" customHeight="1"/>
    <row r="6889" ht="12.75" customHeight="1"/>
    <row r="6890" ht="12.75" customHeight="1"/>
    <row r="6891" ht="12.75" customHeight="1"/>
    <row r="6892" ht="12.75" customHeight="1"/>
    <row r="6893" ht="12.75" customHeight="1"/>
    <row r="6894" ht="12.75" customHeight="1"/>
    <row r="6895" ht="12.75" customHeight="1"/>
    <row r="6896" ht="12.75" customHeight="1"/>
    <row r="6897" ht="12.75" customHeight="1"/>
    <row r="6898" ht="12.75" customHeight="1"/>
    <row r="6899" ht="12.75" customHeight="1"/>
    <row r="6900" ht="12.75" customHeight="1"/>
    <row r="6901" ht="12.75" customHeight="1"/>
    <row r="6902" ht="12.75" customHeight="1"/>
    <row r="6903" ht="12.75" customHeight="1"/>
    <row r="6904" ht="12.75" customHeight="1"/>
    <row r="6905" ht="12.75" customHeight="1"/>
    <row r="6906" ht="12.75" customHeight="1"/>
    <row r="6907" ht="12.75" customHeight="1"/>
    <row r="6908" ht="12.75" customHeight="1"/>
    <row r="6909" ht="12.75" customHeight="1"/>
    <row r="6910" ht="12.75" customHeight="1"/>
    <row r="6911" ht="12.75" customHeight="1"/>
    <row r="6912" ht="12.75" customHeight="1"/>
    <row r="6913" ht="12.75" customHeight="1"/>
    <row r="6914" ht="12.75" customHeight="1"/>
    <row r="6915" ht="12.75" customHeight="1"/>
    <row r="6916" ht="12.75" customHeight="1"/>
    <row r="6917" ht="12.75" customHeight="1"/>
    <row r="6918" ht="12.75" customHeight="1"/>
    <row r="6919" ht="12.75" customHeight="1"/>
    <row r="6920" ht="12.75" customHeight="1"/>
    <row r="6921" ht="12.75" customHeight="1"/>
    <row r="6922" ht="12.75" customHeight="1"/>
    <row r="6923" ht="12.75" customHeight="1"/>
    <row r="6924" ht="12.75" customHeight="1"/>
    <row r="6925" ht="12.75" customHeight="1"/>
    <row r="6926" ht="12.75" customHeight="1"/>
    <row r="6927" ht="12.75" customHeight="1"/>
    <row r="6928" ht="12.75" customHeight="1"/>
    <row r="6929" ht="12.75" customHeight="1"/>
    <row r="6930" ht="12.75" customHeight="1"/>
    <row r="6931" ht="12.75" customHeight="1"/>
    <row r="6932" ht="12.75" customHeight="1"/>
    <row r="6933" ht="12.75" customHeight="1"/>
    <row r="6934" ht="12.75" customHeight="1"/>
    <row r="6935" ht="12.75" customHeight="1"/>
    <row r="6936" ht="12.75" customHeight="1"/>
    <row r="6937" ht="12.75" customHeight="1"/>
    <row r="6938" ht="12.75" customHeight="1"/>
    <row r="6939" ht="12.75" customHeight="1"/>
    <row r="6940" ht="12.75" customHeight="1"/>
    <row r="6941" ht="12.75" customHeight="1"/>
    <row r="6942" ht="12.75" customHeight="1"/>
    <row r="6943" ht="12.75" customHeight="1"/>
    <row r="6944" ht="12.75" customHeight="1"/>
    <row r="6945" ht="12.75" customHeight="1"/>
    <row r="6946" ht="12.75" customHeight="1"/>
    <row r="6947" ht="12.75" customHeight="1"/>
    <row r="6948" ht="12.75" customHeight="1"/>
    <row r="6949" ht="12.75" customHeight="1"/>
    <row r="6950" ht="12.75" customHeight="1"/>
    <row r="6951" ht="12.75" customHeight="1"/>
    <row r="6952" ht="12.75" customHeight="1"/>
    <row r="6953" ht="12.75" customHeight="1"/>
    <row r="6954" ht="12.75" customHeight="1"/>
    <row r="6955" ht="12.75" customHeight="1"/>
    <row r="6956" ht="12.75" customHeight="1"/>
    <row r="6957" ht="12.75" customHeight="1"/>
    <row r="6958" ht="12.75" customHeight="1"/>
    <row r="6959" ht="12.75" customHeight="1"/>
    <row r="6960" ht="12.75" customHeight="1"/>
    <row r="6961" ht="12.75" customHeight="1"/>
    <row r="6962" ht="12.75" customHeight="1"/>
    <row r="6963" ht="12.75" customHeight="1"/>
    <row r="6964" ht="12.75" customHeight="1"/>
    <row r="6965" ht="12.75" customHeight="1"/>
    <row r="6966" ht="12.75" customHeight="1"/>
    <row r="6967" ht="12.75" customHeight="1"/>
    <row r="6968" ht="12.75" customHeight="1"/>
    <row r="6969" ht="12.75" customHeight="1"/>
    <row r="6970" ht="12.75" customHeight="1"/>
    <row r="6971" ht="12.75" customHeight="1"/>
    <row r="6972" ht="12.75" customHeight="1"/>
    <row r="6973" ht="12.75" customHeight="1"/>
    <row r="6974" ht="12.75" customHeight="1"/>
    <row r="6975" ht="12.75" customHeight="1"/>
    <row r="6976" ht="12.75" customHeight="1"/>
    <row r="6977" ht="12.75" customHeight="1"/>
    <row r="6978" ht="12.75" customHeight="1"/>
    <row r="6979" ht="12.75" customHeight="1"/>
    <row r="6980" ht="12.75" customHeight="1"/>
    <row r="6981" ht="12.75" customHeight="1"/>
    <row r="6982" ht="12.75" customHeight="1"/>
    <row r="6983" ht="12.75" customHeight="1"/>
    <row r="6984" ht="12.75" customHeight="1"/>
    <row r="6985" ht="12.75" customHeight="1"/>
    <row r="6986" ht="12.75" customHeight="1"/>
    <row r="6987" ht="12.75" customHeight="1"/>
    <row r="6988" ht="12.75" customHeight="1"/>
    <row r="6989" ht="12.75" customHeight="1"/>
    <row r="6990" ht="12.75" customHeight="1"/>
    <row r="6991" ht="12.75" customHeight="1"/>
    <row r="6992" ht="12.75" customHeight="1"/>
    <row r="6993" ht="12.75" customHeight="1"/>
    <row r="6994" ht="12.75" customHeight="1"/>
    <row r="6995" ht="12.75" customHeight="1"/>
    <row r="6996" ht="12.75" customHeight="1"/>
    <row r="6997" ht="12.75" customHeight="1"/>
    <row r="6998" ht="12.75" customHeight="1"/>
    <row r="6999" ht="12.75" customHeight="1"/>
    <row r="7000" ht="12.75" customHeight="1"/>
    <row r="7001" ht="12.75" customHeight="1"/>
    <row r="7002" ht="12.75" customHeight="1"/>
    <row r="7003" ht="12.75" customHeight="1"/>
    <row r="7004" ht="12.75" customHeight="1"/>
    <row r="7005" ht="12.75" customHeight="1"/>
    <row r="7006" ht="12.75" customHeight="1"/>
    <row r="7007" ht="12.75" customHeight="1"/>
    <row r="7008" ht="12.75" customHeight="1"/>
    <row r="7009" ht="12.75" customHeight="1"/>
    <row r="7010" ht="12.75" customHeight="1"/>
    <row r="7011" ht="12.75" customHeight="1"/>
    <row r="7012" ht="12.75" customHeight="1"/>
    <row r="7013" ht="12.75" customHeight="1"/>
    <row r="7014" ht="12.75" customHeight="1"/>
    <row r="7015" ht="12.75" customHeight="1"/>
    <row r="7016" ht="12.75" customHeight="1"/>
    <row r="7017" ht="12.75" customHeight="1"/>
    <row r="7018" ht="12.75" customHeight="1"/>
    <row r="7019" ht="12.75" customHeight="1"/>
    <row r="7020" ht="12.75" customHeight="1"/>
    <row r="7021" ht="12.75" customHeight="1"/>
    <row r="7022" ht="12.75" customHeight="1"/>
    <row r="7023" ht="12.75" customHeight="1"/>
    <row r="7024" ht="12.75" customHeight="1"/>
    <row r="7025" ht="12.75" customHeight="1"/>
    <row r="7026" ht="12.75" customHeight="1"/>
    <row r="7027" ht="12.75" customHeight="1"/>
    <row r="7028" ht="12.75" customHeight="1"/>
    <row r="7029" ht="12.75" customHeight="1"/>
    <row r="7030" ht="12.75" customHeight="1"/>
    <row r="7031" ht="12.75" customHeight="1"/>
    <row r="7032" ht="12.75" customHeight="1"/>
    <row r="7033" ht="12.75" customHeight="1"/>
    <row r="7034" ht="12.75" customHeight="1"/>
    <row r="7035" ht="12.75" customHeight="1"/>
    <row r="7036" ht="12.75" customHeight="1"/>
    <row r="7037" ht="12.75" customHeight="1"/>
    <row r="7038" ht="12.75" customHeight="1"/>
    <row r="7039" ht="12.75" customHeight="1"/>
    <row r="7040" ht="12.75" customHeight="1"/>
    <row r="7041" ht="12.75" customHeight="1"/>
    <row r="7042" ht="12.75" customHeight="1"/>
    <row r="7043" ht="12.75" customHeight="1"/>
    <row r="7044" ht="12.75" customHeight="1"/>
    <row r="7045" ht="12.75" customHeight="1"/>
    <row r="7046" ht="12.75" customHeight="1"/>
    <row r="7047" ht="12.75" customHeight="1"/>
    <row r="7048" ht="12.75" customHeight="1"/>
    <row r="7049" ht="12.75" customHeight="1"/>
    <row r="7050" ht="12.75" customHeight="1"/>
    <row r="7051" ht="12.75" customHeight="1"/>
    <row r="7052" ht="12.75" customHeight="1"/>
    <row r="7053" ht="12.75" customHeight="1"/>
    <row r="7054" ht="12.75" customHeight="1"/>
    <row r="7055" ht="12.75" customHeight="1"/>
    <row r="7056" ht="12.75" customHeight="1"/>
    <row r="7057" ht="12.75" customHeight="1"/>
    <row r="7058" ht="12.75" customHeight="1"/>
    <row r="7059" ht="12.75" customHeight="1"/>
    <row r="7060" ht="12.75" customHeight="1"/>
    <row r="7061" ht="12.75" customHeight="1"/>
    <row r="7062" ht="12.75" customHeight="1"/>
    <row r="7063" ht="12.75" customHeight="1"/>
    <row r="7064" ht="12.75" customHeight="1"/>
    <row r="7065" ht="12.75" customHeight="1"/>
    <row r="7066" ht="12.75" customHeight="1"/>
    <row r="7067" ht="12.75" customHeight="1"/>
    <row r="7068" ht="12.75" customHeight="1"/>
    <row r="7069" ht="12.75" customHeight="1"/>
    <row r="7070" ht="12.75" customHeight="1"/>
    <row r="7071" ht="12.75" customHeight="1"/>
    <row r="7072" ht="12.75" customHeight="1"/>
    <row r="7073" ht="12.75" customHeight="1"/>
    <row r="7074" ht="12.75" customHeight="1"/>
    <row r="7075" ht="12.75" customHeight="1"/>
    <row r="7076" ht="12.75" customHeight="1"/>
    <row r="7077" ht="12.75" customHeight="1"/>
    <row r="7078" ht="12.75" customHeight="1"/>
    <row r="7079" ht="12.75" customHeight="1"/>
    <row r="7080" ht="12.75" customHeight="1"/>
    <row r="7081" ht="12.75" customHeight="1"/>
    <row r="7082" ht="12.75" customHeight="1"/>
    <row r="7083" ht="12.75" customHeight="1"/>
    <row r="7084" ht="12.75" customHeight="1"/>
    <row r="7085" ht="12.75" customHeight="1"/>
    <row r="7086" ht="12.75" customHeight="1"/>
    <row r="7087" ht="12.75" customHeight="1"/>
    <row r="7088" ht="12.75" customHeight="1"/>
    <row r="7089" ht="12.75" customHeight="1"/>
    <row r="7090" ht="12.75" customHeight="1"/>
    <row r="7091" ht="12.75" customHeight="1"/>
    <row r="7092" ht="12.75" customHeight="1"/>
    <row r="7093" ht="12.75" customHeight="1"/>
    <row r="7094" ht="12.75" customHeight="1"/>
    <row r="7095" ht="12.75" customHeight="1"/>
    <row r="7096" ht="12.75" customHeight="1"/>
    <row r="7097" ht="12.75" customHeight="1"/>
    <row r="7098" ht="12.75" customHeight="1"/>
    <row r="7099" ht="12.75" customHeight="1"/>
    <row r="7100" ht="12.75" customHeight="1"/>
    <row r="7101" ht="12.75" customHeight="1"/>
    <row r="7102" ht="12.75" customHeight="1"/>
    <row r="7103" ht="12.75" customHeight="1"/>
    <row r="7104" ht="12.75" customHeight="1"/>
    <row r="7105" ht="12.75" customHeight="1"/>
    <row r="7106" ht="12.75" customHeight="1"/>
    <row r="7107" ht="12.75" customHeight="1"/>
    <row r="7108" ht="12.75" customHeight="1"/>
    <row r="7109" ht="12.75" customHeight="1"/>
    <row r="7110" ht="12.75" customHeight="1"/>
    <row r="7111" ht="12.75" customHeight="1"/>
    <row r="7112" ht="12.75" customHeight="1"/>
    <row r="7113" ht="12.75" customHeight="1"/>
    <row r="7114" ht="12.75" customHeight="1"/>
    <row r="7115" ht="12.75" customHeight="1"/>
    <row r="7116" ht="12.75" customHeight="1"/>
    <row r="7117" ht="12.75" customHeight="1"/>
    <row r="7118" ht="12.75" customHeight="1"/>
    <row r="7119" ht="12.75" customHeight="1"/>
    <row r="7120" ht="12.75" customHeight="1"/>
    <row r="7121" ht="12.75" customHeight="1"/>
    <row r="7122" ht="12.75" customHeight="1"/>
    <row r="7123" ht="12.75" customHeight="1"/>
    <row r="7124" ht="12.75" customHeight="1"/>
    <row r="7125" ht="12.75" customHeight="1"/>
    <row r="7126" ht="12.75" customHeight="1"/>
    <row r="7127" ht="12.75" customHeight="1"/>
    <row r="7128" ht="12.75" customHeight="1"/>
    <row r="7129" ht="12.75" customHeight="1"/>
    <row r="7130" ht="12.75" customHeight="1"/>
    <row r="7131" ht="12.75" customHeight="1"/>
    <row r="7132" ht="12.75" customHeight="1"/>
    <row r="7133" ht="12.75" customHeight="1"/>
    <row r="7134" ht="12.75" customHeight="1"/>
    <row r="7135" ht="12.75" customHeight="1"/>
    <row r="7136" ht="12.75" customHeight="1"/>
    <row r="7137" ht="12.75" customHeight="1"/>
    <row r="7138" ht="12.75" customHeight="1"/>
    <row r="7139" ht="12.75" customHeight="1"/>
    <row r="7140" ht="12.75" customHeight="1"/>
    <row r="7141" ht="12.75" customHeight="1"/>
    <row r="7142" ht="12.75" customHeight="1"/>
    <row r="7143" ht="12.75" customHeight="1"/>
    <row r="7144" ht="12.75" customHeight="1"/>
    <row r="7145" ht="12.75" customHeight="1"/>
    <row r="7146" ht="12.75" customHeight="1"/>
    <row r="7147" ht="12.75" customHeight="1"/>
    <row r="7148" ht="12.75" customHeight="1"/>
    <row r="7149" ht="12.75" customHeight="1"/>
    <row r="7150" ht="12.75" customHeight="1"/>
    <row r="7151" ht="12.75" customHeight="1"/>
    <row r="7152" ht="12.75" customHeight="1"/>
    <row r="7153" ht="12.75" customHeight="1"/>
    <row r="7154" ht="12.75" customHeight="1"/>
    <row r="7155" ht="12.75" customHeight="1"/>
    <row r="7156" ht="12.75" customHeight="1"/>
    <row r="7157" ht="12.75" customHeight="1"/>
    <row r="7158" ht="12.75" customHeight="1"/>
    <row r="7159" ht="12.75" customHeight="1"/>
    <row r="7160" ht="12.75" customHeight="1"/>
    <row r="7161" ht="12.75" customHeight="1"/>
    <row r="7162" ht="12.75" customHeight="1"/>
    <row r="7163" ht="12.75" customHeight="1"/>
    <row r="7164" ht="12.75" customHeight="1"/>
    <row r="7165" ht="12.75" customHeight="1"/>
    <row r="7166" ht="12.75" customHeight="1"/>
    <row r="7167" ht="12.75" customHeight="1"/>
    <row r="7168" ht="12.75" customHeight="1"/>
    <row r="7169" ht="12.75" customHeight="1"/>
    <row r="7170" ht="12.75" customHeight="1"/>
    <row r="7171" ht="12.75" customHeight="1"/>
    <row r="7172" ht="12.75" customHeight="1"/>
    <row r="7173" ht="12.75" customHeight="1"/>
    <row r="7174" ht="12.75" customHeight="1"/>
    <row r="7175" ht="12.75" customHeight="1"/>
    <row r="7176" ht="12.75" customHeight="1"/>
    <row r="7177" ht="12.75" customHeight="1"/>
    <row r="7178" ht="12.75" customHeight="1"/>
    <row r="7179" ht="12.75" customHeight="1"/>
    <row r="7180" ht="12.75" customHeight="1"/>
    <row r="7181" ht="12.75" customHeight="1"/>
    <row r="7182" ht="12.75" customHeight="1"/>
    <row r="7183" ht="12.75" customHeight="1"/>
    <row r="7184" ht="12.75" customHeight="1"/>
    <row r="7185" ht="12.75" customHeight="1"/>
    <row r="7186" ht="12.75" customHeight="1"/>
    <row r="7187" ht="12.75" customHeight="1"/>
    <row r="7188" ht="12.75" customHeight="1"/>
    <row r="7189" ht="12.75" customHeight="1"/>
    <row r="7190" ht="12.75" customHeight="1"/>
    <row r="7191" ht="12.75" customHeight="1"/>
    <row r="7192" ht="12.75" customHeight="1"/>
    <row r="7193" ht="12.75" customHeight="1"/>
    <row r="7194" ht="12.75" customHeight="1"/>
    <row r="7195" ht="12.75" customHeight="1"/>
    <row r="7196" ht="12.75" customHeight="1"/>
    <row r="7197" ht="12.75" customHeight="1"/>
    <row r="7198" ht="12.75" customHeight="1"/>
    <row r="7199" ht="12.75" customHeight="1"/>
    <row r="7200" ht="12.75" customHeight="1"/>
    <row r="7201" ht="12.75" customHeight="1"/>
    <row r="7202" ht="12.75" customHeight="1"/>
    <row r="7203" ht="12.75" customHeight="1"/>
    <row r="7204" ht="12.75" customHeight="1"/>
    <row r="7205" ht="12.75" customHeight="1"/>
    <row r="7206" ht="12.75" customHeight="1"/>
    <row r="7207" ht="12.75" customHeight="1"/>
    <row r="7208" ht="12.75" customHeight="1"/>
    <row r="7209" ht="12.75" customHeight="1"/>
    <row r="7210" ht="12.75" customHeight="1"/>
    <row r="7211" ht="12.75" customHeight="1"/>
    <row r="7212" ht="12.75" customHeight="1"/>
    <row r="7213" ht="12.75" customHeight="1"/>
    <row r="7214" ht="12.75" customHeight="1"/>
    <row r="7215" ht="12.75" customHeight="1"/>
    <row r="7216" ht="12.75" customHeight="1"/>
    <row r="7217" ht="12.75" customHeight="1"/>
    <row r="7218" ht="12.75" customHeight="1"/>
    <row r="7219" ht="12.75" customHeight="1"/>
    <row r="7220" ht="12.75" customHeight="1"/>
    <row r="7221" ht="12.75" customHeight="1"/>
    <row r="7222" ht="12.75" customHeight="1"/>
    <row r="7223" ht="12.75" customHeight="1"/>
    <row r="7224" ht="12.75" customHeight="1"/>
    <row r="7225" ht="12.75" customHeight="1"/>
    <row r="7226" ht="12.75" customHeight="1"/>
    <row r="7227" ht="12.75" customHeight="1"/>
    <row r="7228" ht="12.75" customHeight="1"/>
    <row r="7229" ht="12.75" customHeight="1"/>
    <row r="7230" ht="12.75" customHeight="1"/>
    <row r="7231" ht="12.75" customHeight="1"/>
    <row r="7232" ht="12.75" customHeight="1"/>
    <row r="7233" ht="12.75" customHeight="1"/>
    <row r="7234" ht="12.75" customHeight="1"/>
    <row r="7235" ht="12.75" customHeight="1"/>
    <row r="7236" ht="12.75" customHeight="1"/>
    <row r="7237" ht="12.75" customHeight="1"/>
    <row r="7238" ht="12.75" customHeight="1"/>
    <row r="7239" ht="12.75" customHeight="1"/>
    <row r="7240" ht="12.75" customHeight="1"/>
    <row r="7241" ht="12.75" customHeight="1"/>
    <row r="7242" ht="12.75" customHeight="1"/>
    <row r="7243" ht="12.75" customHeight="1"/>
    <row r="7244" ht="12.75" customHeight="1"/>
    <row r="7245" ht="12.75" customHeight="1"/>
    <row r="7246" ht="12.75" customHeight="1"/>
    <row r="7247" ht="12.75" customHeight="1"/>
    <row r="7248" ht="12.75" customHeight="1"/>
    <row r="7249" ht="12.75" customHeight="1"/>
    <row r="7250" ht="12.75" customHeight="1"/>
    <row r="7251" ht="12.75" customHeight="1"/>
    <row r="7252" ht="12.75" customHeight="1"/>
    <row r="7253" ht="12.75" customHeight="1"/>
    <row r="7254" ht="12.75" customHeight="1"/>
    <row r="7255" ht="12.75" customHeight="1"/>
    <row r="7256" ht="12.75" customHeight="1"/>
    <row r="7257" ht="12.75" customHeight="1"/>
    <row r="7258" ht="12.75" customHeight="1"/>
    <row r="7259" ht="12.75" customHeight="1"/>
    <row r="7260" ht="12.75" customHeight="1"/>
    <row r="7261" ht="12.75" customHeight="1"/>
    <row r="7262" ht="12.75" customHeight="1"/>
    <row r="7263" ht="12.75" customHeight="1"/>
    <row r="7264" ht="12.75" customHeight="1"/>
    <row r="7265" ht="12.75" customHeight="1"/>
    <row r="7266" ht="12.75" customHeight="1"/>
    <row r="7267" ht="12.75" customHeight="1"/>
    <row r="7268" ht="12.75" customHeight="1"/>
    <row r="7269" ht="12.75" customHeight="1"/>
    <row r="7270" ht="12.75" customHeight="1"/>
    <row r="7271" ht="12.75" customHeight="1"/>
    <row r="7272" ht="12.75" customHeight="1"/>
    <row r="7273" ht="12.75" customHeight="1"/>
    <row r="7274" ht="12.75" customHeight="1"/>
    <row r="7275" ht="12.75" customHeight="1"/>
    <row r="7276" ht="12.75" customHeight="1"/>
    <row r="7277" ht="12.75" customHeight="1"/>
    <row r="7278" ht="12.75" customHeight="1"/>
    <row r="7279" ht="12.75" customHeight="1"/>
    <row r="7280" ht="12.75" customHeight="1"/>
    <row r="7281" ht="12.75" customHeight="1"/>
    <row r="7282" ht="12.75" customHeight="1"/>
    <row r="7283" ht="12.75" customHeight="1"/>
    <row r="7284" ht="12.75" customHeight="1"/>
    <row r="7285" ht="12.75" customHeight="1"/>
    <row r="7286" ht="12.75" customHeight="1"/>
    <row r="7287" ht="12.75" customHeight="1"/>
    <row r="7288" ht="12.75" customHeight="1"/>
    <row r="7289" ht="12.75" customHeight="1"/>
    <row r="7290" ht="12.75" customHeight="1"/>
    <row r="7291" ht="12.75" customHeight="1"/>
    <row r="7292" ht="12.75" customHeight="1"/>
    <row r="7293" ht="12.75" customHeight="1"/>
    <row r="7294" ht="12.75" customHeight="1"/>
    <row r="7295" ht="12.75" customHeight="1"/>
    <row r="7296" ht="12.75" customHeight="1"/>
    <row r="7297" ht="12.75" customHeight="1"/>
    <row r="7298" ht="12.75" customHeight="1"/>
    <row r="7299" ht="12.75" customHeight="1"/>
    <row r="7300" ht="12.75" customHeight="1"/>
    <row r="7301" ht="12.75" customHeight="1"/>
    <row r="7302" ht="12.75" customHeight="1"/>
    <row r="7303" ht="12.75" customHeight="1"/>
    <row r="7304" ht="12.75" customHeight="1"/>
    <row r="7305" ht="12.75" customHeight="1"/>
    <row r="7306" ht="12.75" customHeight="1"/>
    <row r="7307" ht="12.75" customHeight="1"/>
    <row r="7308" ht="12.75" customHeight="1"/>
    <row r="7309" ht="12.75" customHeight="1"/>
    <row r="7310" ht="12.75" customHeight="1"/>
    <row r="7311" ht="12.75" customHeight="1"/>
    <row r="7312" ht="12.75" customHeight="1"/>
    <row r="7313" ht="12.75" customHeight="1"/>
    <row r="7314" ht="12.75" customHeight="1"/>
    <row r="7315" ht="12.75" customHeight="1"/>
    <row r="7316" ht="12.75" customHeight="1"/>
    <row r="7317" ht="12.75" customHeight="1"/>
    <row r="7318" ht="12.75" customHeight="1"/>
    <row r="7319" ht="12.75" customHeight="1"/>
    <row r="7320" ht="12.75" customHeight="1"/>
    <row r="7321" ht="12.75" customHeight="1"/>
    <row r="7322" ht="12.75" customHeight="1"/>
    <row r="7323" ht="12.75" customHeight="1"/>
    <row r="7324" ht="12.75" customHeight="1"/>
    <row r="7325" ht="12.75" customHeight="1"/>
    <row r="7326" ht="12.75" customHeight="1"/>
    <row r="7327" ht="12.75" customHeight="1"/>
    <row r="7328" ht="12.75" customHeight="1"/>
    <row r="7329" ht="12.75" customHeight="1"/>
    <row r="7330" ht="12.75" customHeight="1"/>
    <row r="7331" ht="12.75" customHeight="1"/>
    <row r="7332" ht="12.75" customHeight="1"/>
    <row r="7333" ht="12.75" customHeight="1"/>
    <row r="7334" ht="12.75" customHeight="1"/>
    <row r="7335" ht="12.75" customHeight="1"/>
    <row r="7336" ht="12.75" customHeight="1"/>
    <row r="7337" ht="12.75" customHeight="1"/>
    <row r="7338" ht="12.75" customHeight="1"/>
    <row r="7339" ht="12.75" customHeight="1"/>
    <row r="7340" ht="12.75" customHeight="1"/>
    <row r="7341" ht="12.75" customHeight="1"/>
    <row r="7342" ht="12.75" customHeight="1"/>
    <row r="7343" ht="12.75" customHeight="1"/>
    <row r="7344" ht="12.75" customHeight="1"/>
    <row r="7345" ht="12.75" customHeight="1"/>
    <row r="7346" ht="12.75" customHeight="1"/>
    <row r="7347" ht="12.75" customHeight="1"/>
    <row r="7348" ht="12.75" customHeight="1"/>
    <row r="7349" ht="12.75" customHeight="1"/>
    <row r="7350" ht="12.75" customHeight="1"/>
    <row r="7351" ht="12.75" customHeight="1"/>
    <row r="7352" ht="12.75" customHeight="1"/>
    <row r="7353" ht="12.75" customHeight="1"/>
    <row r="7354" ht="12.75" customHeight="1"/>
    <row r="7355" ht="12.75" customHeight="1"/>
    <row r="7356" ht="12.75" customHeight="1"/>
    <row r="7357" ht="12.75" customHeight="1"/>
    <row r="7358" ht="12.75" customHeight="1"/>
    <row r="7359" ht="12.75" customHeight="1"/>
    <row r="7360" ht="12.75" customHeight="1"/>
    <row r="7361" ht="12.75" customHeight="1"/>
    <row r="7362" ht="12.75" customHeight="1"/>
    <row r="7363" ht="12.75" customHeight="1"/>
    <row r="7364" ht="12.75" customHeight="1"/>
    <row r="7365" ht="12.75" customHeight="1"/>
    <row r="7366" ht="12.75" customHeight="1"/>
    <row r="7367" ht="12.75" customHeight="1"/>
    <row r="7368" ht="12.75" customHeight="1"/>
    <row r="7369" ht="12.75" customHeight="1"/>
    <row r="7370" ht="12.75" customHeight="1"/>
    <row r="7371" ht="12.75" customHeight="1"/>
    <row r="7372" ht="12.75" customHeight="1"/>
    <row r="7373" ht="12.75" customHeight="1"/>
    <row r="7374" ht="12.75" customHeight="1"/>
    <row r="7375" ht="12.75" customHeight="1"/>
    <row r="7376" ht="12.75" customHeight="1"/>
    <row r="7377" ht="12.75" customHeight="1"/>
    <row r="7378" ht="12.75" customHeight="1"/>
    <row r="7379" ht="12.75" customHeight="1"/>
    <row r="7380" ht="12.75" customHeight="1"/>
    <row r="7381" ht="12.75" customHeight="1"/>
    <row r="7382" ht="12.75" customHeight="1"/>
    <row r="7383" ht="12.75" customHeight="1"/>
    <row r="7384" ht="12.75" customHeight="1"/>
    <row r="7385" ht="12.75" customHeight="1"/>
    <row r="7386" ht="12.75" customHeight="1"/>
    <row r="7387" ht="12.75" customHeight="1"/>
    <row r="7388" ht="12.75" customHeight="1"/>
    <row r="7389" ht="12.75" customHeight="1"/>
    <row r="7390" ht="12.75" customHeight="1"/>
    <row r="7391" ht="12.75" customHeight="1"/>
    <row r="7392" ht="12.75" customHeight="1"/>
    <row r="7393" ht="12.75" customHeight="1"/>
    <row r="7394" ht="12.75" customHeight="1"/>
    <row r="7395" ht="12.75" customHeight="1"/>
    <row r="7396" ht="12.75" customHeight="1"/>
    <row r="7397" ht="12.75" customHeight="1"/>
    <row r="7398" ht="12.75" customHeight="1"/>
    <row r="7399" ht="12.75" customHeight="1"/>
    <row r="7400" ht="12.75" customHeight="1"/>
    <row r="7401" ht="12.75" customHeight="1"/>
    <row r="7402" ht="12.75" customHeight="1"/>
    <row r="7403" ht="12.75" customHeight="1"/>
    <row r="7404" ht="12.75" customHeight="1"/>
    <row r="7405" ht="12.75" customHeight="1"/>
    <row r="7406" ht="12.75" customHeight="1"/>
    <row r="7407" ht="12.75" customHeight="1"/>
    <row r="7408" ht="12.75" customHeight="1"/>
    <row r="7409" ht="12.75" customHeight="1"/>
    <row r="7410" ht="12.75" customHeight="1"/>
    <row r="7411" ht="12.75" customHeight="1"/>
    <row r="7412" ht="12.75" customHeight="1"/>
    <row r="7413" ht="12.75" customHeight="1"/>
    <row r="7414" ht="12.75" customHeight="1"/>
    <row r="7415" ht="12.75" customHeight="1"/>
    <row r="7416" ht="12.75" customHeight="1"/>
    <row r="7417" ht="12.75" customHeight="1"/>
    <row r="7418" ht="12.75" customHeight="1"/>
    <row r="7419" ht="12.75" customHeight="1"/>
    <row r="7420" ht="12.75" customHeight="1"/>
    <row r="7421" ht="12.75" customHeight="1"/>
    <row r="7422" ht="12.75" customHeight="1"/>
    <row r="7423" ht="12.75" customHeight="1"/>
    <row r="7424" ht="12.75" customHeight="1"/>
    <row r="7425" ht="12.75" customHeight="1"/>
    <row r="7426" ht="12.75" customHeight="1"/>
    <row r="7427" ht="12.75" customHeight="1"/>
    <row r="7428" ht="12.75" customHeight="1"/>
    <row r="7429" ht="12.75" customHeight="1"/>
    <row r="7430" ht="12.75" customHeight="1"/>
    <row r="7431" ht="12.75" customHeight="1"/>
    <row r="7432" ht="12.75" customHeight="1"/>
    <row r="7433" ht="12.75" customHeight="1"/>
    <row r="7434" ht="12.75" customHeight="1"/>
    <row r="7435" ht="12.75" customHeight="1"/>
    <row r="7436" ht="12.75" customHeight="1"/>
    <row r="7437" ht="12.75" customHeight="1"/>
    <row r="7438" ht="12.75" customHeight="1"/>
    <row r="7439" ht="12.75" customHeight="1"/>
    <row r="7440" ht="12.75" customHeight="1"/>
    <row r="7441" ht="12.75" customHeight="1"/>
    <row r="7442" ht="12.75" customHeight="1"/>
    <row r="7443" ht="12.75" customHeight="1"/>
    <row r="7444" ht="12.75" customHeight="1"/>
    <row r="7445" ht="12.75" customHeight="1"/>
    <row r="7446" ht="12.75" customHeight="1"/>
    <row r="7447" ht="12.75" customHeight="1"/>
    <row r="7448" ht="12.75" customHeight="1"/>
    <row r="7449" ht="12.75" customHeight="1"/>
    <row r="7450" ht="12.75" customHeight="1"/>
    <row r="7451" ht="12.75" customHeight="1"/>
    <row r="7452" ht="12.75" customHeight="1"/>
    <row r="7453" ht="12.75" customHeight="1"/>
    <row r="7454" ht="12.75" customHeight="1"/>
    <row r="7455" ht="12.75" customHeight="1"/>
    <row r="7456" ht="12.75" customHeight="1"/>
    <row r="7457" ht="12.75" customHeight="1"/>
    <row r="7458" ht="12.75" customHeight="1"/>
    <row r="7459" ht="12.75" customHeight="1"/>
    <row r="7460" ht="12.75" customHeight="1"/>
    <row r="7461" ht="12.75" customHeight="1"/>
    <row r="7462" ht="12.75" customHeight="1"/>
    <row r="7463" ht="12.75" customHeight="1"/>
    <row r="7464" ht="12.75" customHeight="1"/>
    <row r="7465" ht="12.75" customHeight="1"/>
    <row r="7466" ht="12.75" customHeight="1"/>
    <row r="7467" ht="12.75" customHeight="1"/>
    <row r="7468" ht="12.75" customHeight="1"/>
    <row r="7469" ht="12.75" customHeight="1"/>
    <row r="7470" ht="12.75" customHeight="1"/>
    <row r="7471" ht="12.75" customHeight="1"/>
    <row r="7472" ht="12.75" customHeight="1"/>
    <row r="7473" ht="12.75" customHeight="1"/>
    <row r="7474" ht="12.75" customHeight="1"/>
    <row r="7475" ht="12.75" customHeight="1"/>
    <row r="7476" ht="12.75" customHeight="1"/>
    <row r="7477" ht="12.75" customHeight="1"/>
    <row r="7478" ht="12.75" customHeight="1"/>
    <row r="7479" ht="12.75" customHeight="1"/>
    <row r="7480" ht="12.75" customHeight="1"/>
    <row r="7481" ht="12.75" customHeight="1"/>
    <row r="7482" ht="12.75" customHeight="1"/>
    <row r="7483" ht="12.75" customHeight="1"/>
    <row r="7484" ht="12.75" customHeight="1"/>
    <row r="7485" ht="12.75" customHeight="1"/>
    <row r="7486" ht="12.75" customHeight="1"/>
    <row r="7487" ht="12.75" customHeight="1"/>
    <row r="7488" ht="12.75" customHeight="1"/>
    <row r="7489" ht="12.75" customHeight="1"/>
    <row r="7490" ht="12.75" customHeight="1"/>
    <row r="7491" ht="12.75" customHeight="1"/>
    <row r="7492" ht="12.75" customHeight="1"/>
    <row r="7493" ht="12.75" customHeight="1"/>
    <row r="7494" ht="12.75" customHeight="1"/>
    <row r="7495" ht="12.75" customHeight="1"/>
    <row r="7496" ht="12.75" customHeight="1"/>
    <row r="7497" ht="12.75" customHeight="1"/>
    <row r="7498" ht="12.75" customHeight="1"/>
    <row r="7499" ht="12.75" customHeight="1"/>
    <row r="7500" ht="12.75" customHeight="1"/>
    <row r="7501" ht="12.75" customHeight="1"/>
    <row r="7502" ht="12.75" customHeight="1"/>
    <row r="7503" ht="12.75" customHeight="1"/>
    <row r="7504" ht="12.75" customHeight="1"/>
    <row r="7505" ht="12.75" customHeight="1"/>
    <row r="7506" ht="12.75" customHeight="1"/>
    <row r="7507" ht="12.75" customHeight="1"/>
    <row r="7508" ht="12.75" customHeight="1"/>
    <row r="7509" ht="12.75" customHeight="1"/>
    <row r="7510" ht="12.75" customHeight="1"/>
    <row r="7511" ht="12.75" customHeight="1"/>
    <row r="7512" ht="12.75" customHeight="1"/>
    <row r="7513" ht="12.75" customHeight="1"/>
    <row r="7514" ht="12.75" customHeight="1"/>
    <row r="7515" ht="12.75" customHeight="1"/>
    <row r="7516" ht="12.75" customHeight="1"/>
    <row r="7517" ht="12.75" customHeight="1"/>
    <row r="7518" ht="12.75" customHeight="1"/>
    <row r="7519" ht="12.75" customHeight="1"/>
    <row r="7520" ht="12.75" customHeight="1"/>
    <row r="7521" ht="12.75" customHeight="1"/>
    <row r="7522" ht="12.75" customHeight="1"/>
    <row r="7523" ht="12.75" customHeight="1"/>
    <row r="7524" ht="12.75" customHeight="1"/>
    <row r="7525" ht="12.75" customHeight="1"/>
    <row r="7526" ht="12.75" customHeight="1"/>
    <row r="7527" ht="12.75" customHeight="1"/>
    <row r="7528" ht="12.75" customHeight="1"/>
    <row r="7529" ht="12.75" customHeight="1"/>
    <row r="7530" ht="12.75" customHeight="1"/>
    <row r="7531" ht="12.75" customHeight="1"/>
    <row r="7532" ht="12.75" customHeight="1"/>
    <row r="7533" ht="12.75" customHeight="1"/>
    <row r="7534" ht="12.75" customHeight="1"/>
    <row r="7535" ht="12.75" customHeight="1"/>
    <row r="7536" ht="12.75" customHeight="1"/>
    <row r="7537" ht="12.75" customHeight="1"/>
    <row r="7538" ht="12.75" customHeight="1"/>
    <row r="7539" ht="12.75" customHeight="1"/>
    <row r="7540" ht="12.75" customHeight="1"/>
    <row r="7541" ht="12.75" customHeight="1"/>
    <row r="7542" ht="12.75" customHeight="1"/>
    <row r="7543" ht="12.75" customHeight="1"/>
    <row r="7544" ht="12.75" customHeight="1"/>
    <row r="7545" ht="12.75" customHeight="1"/>
    <row r="7546" ht="12.75" customHeight="1"/>
    <row r="7547" ht="12.75" customHeight="1"/>
    <row r="7548" ht="12.75" customHeight="1"/>
    <row r="7549" ht="12.75" customHeight="1"/>
    <row r="7550" ht="12.75" customHeight="1"/>
    <row r="7551" ht="12.75" customHeight="1"/>
    <row r="7552" ht="12.75" customHeight="1"/>
    <row r="7553" ht="12.75" customHeight="1"/>
    <row r="7554" ht="12.75" customHeight="1"/>
    <row r="7555" ht="12.75" customHeight="1"/>
    <row r="7556" ht="12.75" customHeight="1"/>
    <row r="7557" ht="12.75" customHeight="1"/>
    <row r="7558" ht="12.75" customHeight="1"/>
    <row r="7559" ht="12.75" customHeight="1"/>
    <row r="7560" ht="12.75" customHeight="1"/>
    <row r="7561" ht="12.75" customHeight="1"/>
    <row r="7562" ht="12.75" customHeight="1"/>
    <row r="7563" ht="12.75" customHeight="1"/>
    <row r="7564" ht="12.75" customHeight="1"/>
    <row r="7565" ht="12.75" customHeight="1"/>
    <row r="7566" ht="12.75" customHeight="1"/>
    <row r="7567" ht="12.75" customHeight="1"/>
    <row r="7568" ht="12.75" customHeight="1"/>
    <row r="7569" ht="12.75" customHeight="1"/>
    <row r="7570" ht="12.75" customHeight="1"/>
    <row r="7571" ht="12.75" customHeight="1"/>
    <row r="7572" ht="12.75" customHeight="1"/>
    <row r="7573" ht="12.75" customHeight="1"/>
    <row r="7574" ht="12.75" customHeight="1"/>
    <row r="7575" ht="12.75" customHeight="1"/>
    <row r="7576" ht="12.75" customHeight="1"/>
    <row r="7577" ht="12.75" customHeight="1"/>
    <row r="7578" ht="12.75" customHeight="1"/>
    <row r="7579" ht="12.75" customHeight="1"/>
    <row r="7580" ht="12.75" customHeight="1"/>
    <row r="7581" ht="12.75" customHeight="1"/>
    <row r="7582" ht="12.75" customHeight="1"/>
    <row r="7583" ht="12.75" customHeight="1"/>
    <row r="7584" ht="12.75" customHeight="1"/>
    <row r="7585" ht="12.75" customHeight="1"/>
    <row r="7586" ht="12.75" customHeight="1"/>
    <row r="7587" ht="12.75" customHeight="1"/>
    <row r="7588" ht="12.75" customHeight="1"/>
    <row r="7589" ht="12.75" customHeight="1"/>
    <row r="7590" ht="12.75" customHeight="1"/>
    <row r="7591" ht="12.75" customHeight="1"/>
    <row r="7592" ht="12.75" customHeight="1"/>
    <row r="7593" ht="12.75" customHeight="1"/>
    <row r="7594" ht="12.75" customHeight="1"/>
    <row r="7595" ht="12.75" customHeight="1"/>
    <row r="7596" ht="12.75" customHeight="1"/>
    <row r="7597" ht="12.75" customHeight="1"/>
    <row r="7598" ht="12.75" customHeight="1"/>
    <row r="7599" ht="12.75" customHeight="1"/>
    <row r="7600" ht="12.75" customHeight="1"/>
    <row r="7601" ht="12.75" customHeight="1"/>
    <row r="7602" ht="12.75" customHeight="1"/>
    <row r="7603" ht="12.75" customHeight="1"/>
    <row r="7604" ht="12.75" customHeight="1"/>
    <row r="7605" ht="12.75" customHeight="1"/>
    <row r="7606" ht="12.75" customHeight="1"/>
    <row r="7607" ht="12.75" customHeight="1"/>
    <row r="7608" ht="12.75" customHeight="1"/>
    <row r="7609" ht="12.75" customHeight="1"/>
    <row r="7610" ht="12.75" customHeight="1"/>
    <row r="7611" ht="12.75" customHeight="1"/>
    <row r="7612" ht="12.75" customHeight="1"/>
    <row r="7613" ht="12.75" customHeight="1"/>
    <row r="7614" ht="12.75" customHeight="1"/>
    <row r="7615" ht="12.75" customHeight="1"/>
    <row r="7616" ht="12.75" customHeight="1"/>
    <row r="7617" ht="12.75" customHeight="1"/>
    <row r="7618" ht="12.75" customHeight="1"/>
    <row r="7619" ht="12.75" customHeight="1"/>
    <row r="7620" ht="12.75" customHeight="1"/>
    <row r="7621" ht="12.75" customHeight="1"/>
    <row r="7622" ht="12.75" customHeight="1"/>
    <row r="7623" ht="12.75" customHeight="1"/>
    <row r="7624" ht="12.75" customHeight="1"/>
    <row r="7625" ht="12.75" customHeight="1"/>
    <row r="7626" ht="12.75" customHeight="1"/>
    <row r="7627" ht="12.75" customHeight="1"/>
    <row r="7628" ht="12.75" customHeight="1"/>
    <row r="7629" ht="12.75" customHeight="1"/>
    <row r="7630" ht="12.75" customHeight="1"/>
    <row r="7631" ht="12.75" customHeight="1"/>
    <row r="7632" ht="12.75" customHeight="1"/>
    <row r="7633" ht="12.75" customHeight="1"/>
    <row r="7634" ht="12.75" customHeight="1"/>
    <row r="7635" ht="12.75" customHeight="1"/>
    <row r="7636" ht="12.75" customHeight="1"/>
    <row r="7637" ht="12.75" customHeight="1"/>
    <row r="7638" ht="12.75" customHeight="1"/>
    <row r="7639" ht="12.75" customHeight="1"/>
    <row r="7640" ht="12.75" customHeight="1"/>
    <row r="7641" ht="12.75" customHeight="1"/>
    <row r="7642" ht="12.75" customHeight="1"/>
    <row r="7643" ht="12.75" customHeight="1"/>
    <row r="7644" ht="12.75" customHeight="1"/>
    <row r="7645" ht="12.75" customHeight="1"/>
    <row r="7646" ht="12.75" customHeight="1"/>
    <row r="7647" ht="12.75" customHeight="1"/>
    <row r="7648" ht="12.75" customHeight="1"/>
    <row r="7649" ht="12.75" customHeight="1"/>
    <row r="7650" ht="12.75" customHeight="1"/>
    <row r="7651" ht="12.75" customHeight="1"/>
    <row r="7652" ht="12.75" customHeight="1"/>
    <row r="7653" ht="12.75" customHeight="1"/>
    <row r="7654" ht="12.75" customHeight="1"/>
    <row r="7655" ht="12.75" customHeight="1"/>
    <row r="7656" ht="12.75" customHeight="1"/>
    <row r="7657" ht="12.75" customHeight="1"/>
    <row r="7658" ht="12.75" customHeight="1"/>
    <row r="7659" ht="12.75" customHeight="1"/>
    <row r="7660" ht="12.75" customHeight="1"/>
    <row r="7661" ht="12.75" customHeight="1"/>
    <row r="7662" ht="12.75" customHeight="1"/>
    <row r="7663" ht="12.75" customHeight="1"/>
    <row r="7664" ht="12.75" customHeight="1"/>
    <row r="7665" ht="12.75" customHeight="1"/>
    <row r="7666" ht="12.75" customHeight="1"/>
    <row r="7667" ht="12.75" customHeight="1"/>
    <row r="7668" ht="12.75" customHeight="1"/>
    <row r="7669" ht="12.75" customHeight="1"/>
    <row r="7670" ht="12.75" customHeight="1"/>
    <row r="7671" ht="12.75" customHeight="1"/>
    <row r="7672" ht="12.75" customHeight="1"/>
    <row r="7673" ht="12.75" customHeight="1"/>
    <row r="7674" ht="12.75" customHeight="1"/>
    <row r="7675" ht="12.75" customHeight="1"/>
    <row r="7676" ht="12.75" customHeight="1"/>
    <row r="7677" ht="12.75" customHeight="1"/>
    <row r="7678" ht="12.75" customHeight="1"/>
    <row r="7679" ht="12.75" customHeight="1"/>
    <row r="7680" ht="12.75" customHeight="1"/>
    <row r="7681" ht="12.75" customHeight="1"/>
    <row r="7682" ht="12.75" customHeight="1"/>
    <row r="7683" ht="12.75" customHeight="1"/>
    <row r="7684" ht="12.75" customHeight="1"/>
    <row r="7685" ht="12.75" customHeight="1"/>
    <row r="7686" ht="12.75" customHeight="1"/>
    <row r="7687" ht="12.75" customHeight="1"/>
    <row r="7688" ht="12.75" customHeight="1"/>
    <row r="7689" ht="12.75" customHeight="1"/>
    <row r="7690" ht="12.75" customHeight="1"/>
    <row r="7691" ht="12.75" customHeight="1"/>
    <row r="7692" ht="12.75" customHeight="1"/>
    <row r="7693" ht="12.75" customHeight="1"/>
    <row r="7694" ht="12.75" customHeight="1"/>
    <row r="7695" ht="12.75" customHeight="1"/>
    <row r="7696" ht="12.75" customHeight="1"/>
    <row r="7697" ht="12.75" customHeight="1"/>
    <row r="7698" ht="12.75" customHeight="1"/>
    <row r="7699" ht="12.75" customHeight="1"/>
    <row r="7700" ht="12.75" customHeight="1"/>
    <row r="7701" ht="12.75" customHeight="1"/>
    <row r="7702" ht="12.75" customHeight="1"/>
    <row r="7703" ht="12.75" customHeight="1"/>
    <row r="7704" ht="12.75" customHeight="1"/>
    <row r="7705" ht="12.75" customHeight="1"/>
    <row r="7706" ht="12.75" customHeight="1"/>
    <row r="7707" ht="12.75" customHeight="1"/>
    <row r="7708" ht="12.75" customHeight="1"/>
    <row r="7709" ht="12.75" customHeight="1"/>
    <row r="7710" ht="12.75" customHeight="1"/>
    <row r="7711" ht="12.75" customHeight="1"/>
    <row r="7712" ht="12.75" customHeight="1"/>
    <row r="7713" ht="12.75" customHeight="1"/>
    <row r="7714" ht="12.75" customHeight="1"/>
    <row r="7715" ht="12.75" customHeight="1"/>
    <row r="7716" ht="12.75" customHeight="1"/>
    <row r="7717" ht="12.75" customHeight="1"/>
    <row r="7718" ht="12.75" customHeight="1"/>
    <row r="7719" ht="12.75" customHeight="1"/>
    <row r="7720" ht="12.75" customHeight="1"/>
    <row r="7721" ht="12.75" customHeight="1"/>
    <row r="7722" ht="12.75" customHeight="1"/>
    <row r="7723" ht="12.75" customHeight="1"/>
    <row r="7724" ht="12.75" customHeight="1"/>
    <row r="7725" ht="12.75" customHeight="1"/>
    <row r="7726" ht="12.75" customHeight="1"/>
    <row r="7727" ht="12.75" customHeight="1"/>
    <row r="7728" ht="12.75" customHeight="1"/>
    <row r="7729" ht="12.75" customHeight="1"/>
    <row r="7730" ht="12.75" customHeight="1"/>
    <row r="7731" ht="12.75" customHeight="1"/>
    <row r="7732" ht="12.75" customHeight="1"/>
    <row r="7733" ht="12.75" customHeight="1"/>
    <row r="7734" ht="12.75" customHeight="1"/>
    <row r="7735" ht="12.75" customHeight="1"/>
    <row r="7736" ht="12.75" customHeight="1"/>
    <row r="7737" ht="12.75" customHeight="1"/>
    <row r="7738" ht="12.75" customHeight="1"/>
    <row r="7739" ht="12.75" customHeight="1"/>
    <row r="7740" ht="12.75" customHeight="1"/>
    <row r="7741" ht="12.75" customHeight="1"/>
    <row r="7742" ht="12.75" customHeight="1"/>
    <row r="7743" ht="12.75" customHeight="1"/>
    <row r="7744" ht="12.75" customHeight="1"/>
    <row r="7745" ht="12.75" customHeight="1"/>
    <row r="7746" ht="12.75" customHeight="1"/>
    <row r="7747" ht="12.75" customHeight="1"/>
    <row r="7748" ht="12.75" customHeight="1"/>
    <row r="7749" ht="12.75" customHeight="1"/>
    <row r="7750" ht="12.75" customHeight="1"/>
    <row r="7751" ht="12.75" customHeight="1"/>
    <row r="7752" ht="12.75" customHeight="1"/>
    <row r="7753" ht="12.75" customHeight="1"/>
    <row r="7754" ht="12.75" customHeight="1"/>
    <row r="7755" ht="12.75" customHeight="1"/>
    <row r="7756" ht="12.75" customHeight="1"/>
    <row r="7757" ht="12.75" customHeight="1"/>
    <row r="7758" ht="12.75" customHeight="1"/>
    <row r="7759" ht="12.75" customHeight="1"/>
    <row r="7760" ht="12.75" customHeight="1"/>
    <row r="7761" ht="12.75" customHeight="1"/>
    <row r="7762" ht="12.75" customHeight="1"/>
    <row r="7763" ht="12.75" customHeight="1"/>
    <row r="7764" ht="12.75" customHeight="1"/>
    <row r="7765" ht="12.75" customHeight="1"/>
    <row r="7766" ht="12.75" customHeight="1"/>
    <row r="7767" ht="12.75" customHeight="1"/>
    <row r="7768" ht="12.75" customHeight="1"/>
    <row r="7769" ht="12.75" customHeight="1"/>
    <row r="7770" ht="12.75" customHeight="1"/>
    <row r="7771" ht="12.75" customHeight="1"/>
    <row r="7772" ht="12.75" customHeight="1"/>
    <row r="7773" ht="12.75" customHeight="1"/>
    <row r="7774" ht="12.75" customHeight="1"/>
    <row r="7775" ht="12.75" customHeight="1"/>
    <row r="7776" ht="12.75" customHeight="1"/>
    <row r="7777" ht="12.75" customHeight="1"/>
    <row r="7778" ht="12.75" customHeight="1"/>
    <row r="7779" ht="12.75" customHeight="1"/>
    <row r="7780" ht="12.75" customHeight="1"/>
    <row r="7781" ht="12.75" customHeight="1"/>
    <row r="7782" ht="12.75" customHeight="1"/>
    <row r="7783" ht="12.75" customHeight="1"/>
    <row r="7784" ht="12.75" customHeight="1"/>
    <row r="7785" ht="12.75" customHeight="1"/>
    <row r="7786" ht="12.75" customHeight="1"/>
    <row r="7787" ht="12.75" customHeight="1"/>
    <row r="7788" ht="12.75" customHeight="1"/>
    <row r="7789" ht="12.75" customHeight="1"/>
    <row r="7790" ht="12.75" customHeight="1"/>
    <row r="7791" ht="12.75" customHeight="1"/>
    <row r="7792" ht="12.75" customHeight="1"/>
    <row r="7793" ht="12.75" customHeight="1"/>
    <row r="7794" ht="12.75" customHeight="1"/>
    <row r="7795" ht="12.75" customHeight="1"/>
    <row r="7796" ht="12.75" customHeight="1"/>
    <row r="7797" ht="12.75" customHeight="1"/>
    <row r="7798" ht="12.75" customHeight="1"/>
    <row r="7799" ht="12.75" customHeight="1"/>
    <row r="7800" ht="12.75" customHeight="1"/>
    <row r="7801" ht="12.75" customHeight="1"/>
    <row r="7802" ht="12.75" customHeight="1"/>
    <row r="7803" ht="12.75" customHeight="1"/>
    <row r="7804" ht="12.75" customHeight="1"/>
    <row r="7805" ht="12.75" customHeight="1"/>
    <row r="7806" ht="12.75" customHeight="1"/>
    <row r="7807" ht="12.75" customHeight="1"/>
    <row r="7808" ht="12.75" customHeight="1"/>
    <row r="7809" ht="12.75" customHeight="1"/>
    <row r="7810" ht="12.75" customHeight="1"/>
    <row r="7811" ht="12.75" customHeight="1"/>
    <row r="7812" ht="12.75" customHeight="1"/>
    <row r="7813" ht="12.75" customHeight="1"/>
    <row r="7814" ht="12.75" customHeight="1"/>
    <row r="7815" ht="12.75" customHeight="1"/>
    <row r="7816" ht="12.75" customHeight="1"/>
    <row r="7817" ht="12.75" customHeight="1"/>
    <row r="7818" ht="12.75" customHeight="1"/>
    <row r="7819" ht="12.75" customHeight="1"/>
    <row r="7820" ht="12.75" customHeight="1"/>
    <row r="7821" ht="12.75" customHeight="1"/>
    <row r="7822" ht="12.75" customHeight="1"/>
    <row r="7823" ht="12.75" customHeight="1"/>
    <row r="7824" ht="12.75" customHeight="1"/>
    <row r="7825" ht="12.75" customHeight="1"/>
    <row r="7826" ht="12.75" customHeight="1"/>
    <row r="7827" ht="12.75" customHeight="1"/>
    <row r="7828" ht="12.75" customHeight="1"/>
    <row r="7829" ht="12.75" customHeight="1"/>
    <row r="7830" ht="12.75" customHeight="1"/>
    <row r="7831" ht="12.75" customHeight="1"/>
    <row r="7832" ht="12.75" customHeight="1"/>
    <row r="7833" ht="12.75" customHeight="1"/>
    <row r="7834" ht="12.75" customHeight="1"/>
    <row r="7835" ht="12.75" customHeight="1"/>
    <row r="7836" ht="12.75" customHeight="1"/>
    <row r="7837" ht="12.75" customHeight="1"/>
    <row r="7838" ht="12.75" customHeight="1"/>
    <row r="7839" ht="12.75" customHeight="1"/>
    <row r="7840" ht="12.75" customHeight="1"/>
    <row r="7841" ht="12.75" customHeight="1"/>
    <row r="7842" ht="12.75" customHeight="1"/>
    <row r="7843" ht="12.75" customHeight="1"/>
    <row r="7844" ht="12.75" customHeight="1"/>
    <row r="7845" ht="12.75" customHeight="1"/>
    <row r="7846" ht="12.75" customHeight="1"/>
    <row r="7847" ht="12.75" customHeight="1"/>
    <row r="7848" ht="12.75" customHeight="1"/>
    <row r="7849" ht="12.75" customHeight="1"/>
    <row r="7850" ht="12.75" customHeight="1"/>
    <row r="7851" ht="12.75" customHeight="1"/>
    <row r="7852" ht="12.75" customHeight="1"/>
    <row r="7853" ht="12.75" customHeight="1"/>
    <row r="7854" ht="12.75" customHeight="1"/>
    <row r="7855" ht="12.75" customHeight="1"/>
    <row r="7856" ht="12.75" customHeight="1"/>
    <row r="7857" ht="12.75" customHeight="1"/>
    <row r="7858" ht="12.75" customHeight="1"/>
    <row r="7859" ht="12.75" customHeight="1"/>
    <row r="7860" ht="12.75" customHeight="1"/>
    <row r="7861" ht="12.75" customHeight="1"/>
    <row r="7862" ht="12.75" customHeight="1"/>
    <row r="7863" ht="12.75" customHeight="1"/>
    <row r="7864" ht="12.75" customHeight="1"/>
    <row r="7865" ht="12.75" customHeight="1"/>
    <row r="7866" ht="12.75" customHeight="1"/>
    <row r="7867" ht="12.75" customHeight="1"/>
    <row r="7868" ht="12.75" customHeight="1"/>
    <row r="7869" ht="12.75" customHeight="1"/>
    <row r="7870" ht="12.75" customHeight="1"/>
    <row r="7871" ht="12.75" customHeight="1"/>
    <row r="7872" ht="12.75" customHeight="1"/>
    <row r="7873" ht="12.75" customHeight="1"/>
    <row r="7874" ht="12.75" customHeight="1"/>
    <row r="7875" ht="12.75" customHeight="1"/>
    <row r="7876" ht="12.75" customHeight="1"/>
    <row r="7877" ht="12.75" customHeight="1"/>
    <row r="7878" ht="12.75" customHeight="1"/>
    <row r="7879" ht="12.75" customHeight="1"/>
    <row r="7880" ht="12.75" customHeight="1"/>
    <row r="7881" ht="12.75" customHeight="1"/>
    <row r="7882" ht="12.75" customHeight="1"/>
    <row r="7883" ht="12.75" customHeight="1"/>
    <row r="7884" ht="12.75" customHeight="1"/>
    <row r="7885" ht="12.75" customHeight="1"/>
    <row r="7886" ht="12.75" customHeight="1"/>
    <row r="7887" ht="12.75" customHeight="1"/>
    <row r="7888" ht="12.75" customHeight="1"/>
    <row r="7889" ht="12.75" customHeight="1"/>
    <row r="7890" ht="12.75" customHeight="1"/>
    <row r="7891" ht="12.75" customHeight="1"/>
    <row r="7892" ht="12.75" customHeight="1"/>
    <row r="7893" ht="12.75" customHeight="1"/>
    <row r="7894" ht="12.75" customHeight="1"/>
    <row r="7895" ht="12.75" customHeight="1"/>
    <row r="7896" ht="12.75" customHeight="1"/>
    <row r="7897" ht="12.75" customHeight="1"/>
    <row r="7898" ht="12.75" customHeight="1"/>
    <row r="7899" ht="12.75" customHeight="1"/>
    <row r="7900" ht="12.75" customHeight="1"/>
    <row r="7901" ht="12.75" customHeight="1"/>
    <row r="7902" ht="12.75" customHeight="1"/>
    <row r="7903" ht="12.75" customHeight="1"/>
    <row r="7904" ht="12.75" customHeight="1"/>
    <row r="7905" ht="12.75" customHeight="1"/>
    <row r="7906" ht="12.75" customHeight="1"/>
    <row r="7907" ht="12.75" customHeight="1"/>
    <row r="7908" ht="12.75" customHeight="1"/>
    <row r="7909" ht="12.75" customHeight="1"/>
    <row r="7910" ht="12.75" customHeight="1"/>
    <row r="7911" ht="12.75" customHeight="1"/>
    <row r="7912" ht="12.75" customHeight="1"/>
    <row r="7913" ht="12.75" customHeight="1"/>
    <row r="7914" ht="12.75" customHeight="1"/>
    <row r="7915" ht="12.75" customHeight="1"/>
    <row r="7916" ht="12.75" customHeight="1"/>
    <row r="7917" ht="12.75" customHeight="1"/>
    <row r="7918" ht="12.75" customHeight="1"/>
    <row r="7919" ht="12.75" customHeight="1"/>
    <row r="7920" ht="12.75" customHeight="1"/>
    <row r="7921" ht="12.75" customHeight="1"/>
    <row r="7922" ht="12.75" customHeight="1"/>
    <row r="7923" ht="12.75" customHeight="1"/>
    <row r="7924" ht="12.75" customHeight="1"/>
    <row r="7925" ht="12.75" customHeight="1"/>
    <row r="7926" ht="12.75" customHeight="1"/>
    <row r="7927" ht="12.75" customHeight="1"/>
    <row r="7928" ht="12.75" customHeight="1"/>
    <row r="7929" ht="12.75" customHeight="1"/>
    <row r="7930" ht="12.75" customHeight="1"/>
    <row r="7931" ht="12.75" customHeight="1"/>
    <row r="7932" ht="12.75" customHeight="1"/>
    <row r="7933" ht="12.75" customHeight="1"/>
    <row r="7934" ht="12.75" customHeight="1"/>
    <row r="7935" ht="12.75" customHeight="1"/>
    <row r="7936" ht="12.75" customHeight="1"/>
    <row r="7937" ht="12.75" customHeight="1"/>
    <row r="7938" ht="12.75" customHeight="1"/>
    <row r="7939" ht="12.75" customHeight="1"/>
    <row r="7940" ht="12.75" customHeight="1"/>
    <row r="7941" ht="12.75" customHeight="1"/>
    <row r="7942" ht="12.75" customHeight="1"/>
    <row r="7943" ht="12.75" customHeight="1"/>
    <row r="7944" ht="12.75" customHeight="1"/>
    <row r="7945" ht="12.75" customHeight="1"/>
    <row r="7946" ht="12.75" customHeight="1"/>
    <row r="7947" ht="12.75" customHeight="1"/>
    <row r="7948" ht="12.75" customHeight="1"/>
    <row r="7949" ht="12.75" customHeight="1"/>
    <row r="7950" ht="12.75" customHeight="1"/>
    <row r="7951" ht="12.75" customHeight="1"/>
    <row r="7952" ht="12.75" customHeight="1"/>
    <row r="7953" ht="12.75" customHeight="1"/>
    <row r="7954" ht="12.75" customHeight="1"/>
    <row r="7955" ht="12.75" customHeight="1"/>
    <row r="7956" ht="12.75" customHeight="1"/>
    <row r="7957" ht="12.75" customHeight="1"/>
    <row r="7958" ht="12.75" customHeight="1"/>
    <row r="7959" ht="12.75" customHeight="1"/>
    <row r="7960" ht="12.75" customHeight="1"/>
    <row r="7961" ht="12.75" customHeight="1"/>
    <row r="7962" ht="12.75" customHeight="1"/>
    <row r="7963" ht="12.75" customHeight="1"/>
    <row r="7964" ht="12.75" customHeight="1"/>
    <row r="7965" ht="12.75" customHeight="1"/>
    <row r="7966" ht="12.75" customHeight="1"/>
    <row r="7967" ht="12.75" customHeight="1"/>
    <row r="7968" ht="12.75" customHeight="1"/>
    <row r="7969" ht="12.75" customHeight="1"/>
    <row r="7970" ht="12.75" customHeight="1"/>
    <row r="7971" ht="12.75" customHeight="1"/>
    <row r="7972" ht="12.75" customHeight="1"/>
    <row r="7973" ht="12.75" customHeight="1"/>
    <row r="7974" ht="12.75" customHeight="1"/>
    <row r="7975" ht="12.75" customHeight="1"/>
    <row r="7976" ht="12.75" customHeight="1"/>
    <row r="7977" ht="12.75" customHeight="1"/>
    <row r="7978" ht="12.75" customHeight="1"/>
    <row r="7979" ht="12.75" customHeight="1"/>
    <row r="7980" ht="12.75" customHeight="1"/>
    <row r="7981" ht="12.75" customHeight="1"/>
    <row r="7982" ht="12.75" customHeight="1"/>
    <row r="7983" ht="12.75" customHeight="1"/>
    <row r="7984" ht="12.75" customHeight="1"/>
    <row r="7985" ht="12.75" customHeight="1"/>
    <row r="7986" ht="12.75" customHeight="1"/>
    <row r="7987" ht="12.75" customHeight="1"/>
    <row r="7988" ht="12.75" customHeight="1"/>
    <row r="7989" ht="12.75" customHeight="1"/>
    <row r="7990" ht="12.75" customHeight="1"/>
    <row r="7991" ht="12.75" customHeight="1"/>
    <row r="7992" ht="12.75" customHeight="1"/>
    <row r="7993" ht="12.75" customHeight="1"/>
    <row r="7994" ht="12.75" customHeight="1"/>
    <row r="7995" ht="12.75" customHeight="1"/>
    <row r="7996" ht="12.75" customHeight="1"/>
    <row r="7997" ht="12.75" customHeight="1"/>
    <row r="7998" ht="12.75" customHeight="1"/>
    <row r="7999" ht="12.75" customHeight="1"/>
    <row r="8000" ht="12.75" customHeight="1"/>
    <row r="8001" ht="12.75" customHeight="1"/>
    <row r="8002" ht="12.75" customHeight="1"/>
    <row r="8003" ht="12.75" customHeight="1"/>
    <row r="8004" ht="12.75" customHeight="1"/>
    <row r="8005" ht="12.75" customHeight="1"/>
    <row r="8006" ht="12.75" customHeight="1"/>
    <row r="8007" ht="12.75" customHeight="1"/>
    <row r="8008" ht="12.75" customHeight="1"/>
    <row r="8009" ht="12.75" customHeight="1"/>
    <row r="8010" ht="12.75" customHeight="1"/>
    <row r="8011" ht="12.75" customHeight="1"/>
    <row r="8012" ht="12.75" customHeight="1"/>
    <row r="8013" ht="12.75" customHeight="1"/>
    <row r="8014" ht="12.75" customHeight="1"/>
    <row r="8015" ht="12.75" customHeight="1"/>
    <row r="8016" ht="12.75" customHeight="1"/>
    <row r="8017" ht="12.75" customHeight="1"/>
    <row r="8018" ht="12.75" customHeight="1"/>
    <row r="8019" ht="12.75" customHeight="1"/>
    <row r="8020" ht="12.75" customHeight="1"/>
    <row r="8021" ht="12.75" customHeight="1"/>
    <row r="8022" ht="12.75" customHeight="1"/>
    <row r="8023" ht="12.75" customHeight="1"/>
    <row r="8024" ht="12.75" customHeight="1"/>
    <row r="8025" ht="12.75" customHeight="1"/>
    <row r="8026" ht="12.75" customHeight="1"/>
    <row r="8027" ht="12.75" customHeight="1"/>
    <row r="8028" ht="12.75" customHeight="1"/>
    <row r="8029" ht="12.75" customHeight="1"/>
    <row r="8030" ht="12.75" customHeight="1"/>
    <row r="8031" ht="12.75" customHeight="1"/>
    <row r="8032" ht="12.75" customHeight="1"/>
    <row r="8033" ht="12.75" customHeight="1"/>
    <row r="8034" ht="12.75" customHeight="1"/>
    <row r="8035" ht="12.75" customHeight="1"/>
    <row r="8036" ht="12.75" customHeight="1"/>
    <row r="8037" ht="12.75" customHeight="1"/>
    <row r="8038" ht="12.75" customHeight="1"/>
    <row r="8039" ht="12.75" customHeight="1"/>
    <row r="8040" ht="12.75" customHeight="1"/>
    <row r="8041" ht="12.75" customHeight="1"/>
    <row r="8042" ht="12.75" customHeight="1"/>
    <row r="8043" ht="12.75" customHeight="1"/>
    <row r="8044" ht="12.75" customHeight="1"/>
    <row r="8045" ht="12.75" customHeight="1"/>
    <row r="8046" ht="12.75" customHeight="1"/>
    <row r="8047" ht="12.75" customHeight="1"/>
    <row r="8048" ht="12.75" customHeight="1"/>
    <row r="8049" ht="12.75" customHeight="1"/>
    <row r="8050" ht="12.75" customHeight="1"/>
    <row r="8051" ht="12.75" customHeight="1"/>
    <row r="8052" ht="12.75" customHeight="1"/>
    <row r="8053" ht="12.75" customHeight="1"/>
    <row r="8054" ht="12.75" customHeight="1"/>
    <row r="8055" ht="12.75" customHeight="1"/>
    <row r="8056" ht="12.75" customHeight="1"/>
    <row r="8057" ht="12.75" customHeight="1"/>
    <row r="8058" ht="12.75" customHeight="1"/>
    <row r="8059" ht="12.75" customHeight="1"/>
    <row r="8060" ht="12.75" customHeight="1"/>
    <row r="8061" ht="12.75" customHeight="1"/>
    <row r="8062" ht="12.75" customHeight="1"/>
    <row r="8063" ht="12.75" customHeight="1"/>
    <row r="8064" ht="12.75" customHeight="1"/>
    <row r="8065" ht="12.75" customHeight="1"/>
    <row r="8066" ht="12.75" customHeight="1"/>
    <row r="8067" ht="12.75" customHeight="1"/>
    <row r="8068" ht="12.75" customHeight="1"/>
    <row r="8069" ht="12.75" customHeight="1"/>
    <row r="8070" ht="12.75" customHeight="1"/>
    <row r="8071" ht="12.75" customHeight="1"/>
    <row r="8072" ht="12.75" customHeight="1"/>
    <row r="8073" ht="12.75" customHeight="1"/>
    <row r="8074" ht="12.75" customHeight="1"/>
    <row r="8075" ht="12.75" customHeight="1"/>
    <row r="8076" ht="12.75" customHeight="1"/>
    <row r="8077" ht="12.75" customHeight="1"/>
    <row r="8078" ht="12.75" customHeight="1"/>
    <row r="8079" ht="12.75" customHeight="1"/>
    <row r="8080" ht="12.75" customHeight="1"/>
    <row r="8081" ht="12.75" customHeight="1"/>
    <row r="8082" ht="12.75" customHeight="1"/>
    <row r="8083" ht="12.75" customHeight="1"/>
    <row r="8084" ht="12.75" customHeight="1"/>
    <row r="8085" ht="12.75" customHeight="1"/>
    <row r="8086" ht="12.75" customHeight="1"/>
    <row r="8087" ht="12.75" customHeight="1"/>
    <row r="8088" ht="12.75" customHeight="1"/>
    <row r="8089" ht="12.75" customHeight="1"/>
    <row r="8090" ht="12.75" customHeight="1"/>
    <row r="8091" ht="12.75" customHeight="1"/>
    <row r="8092" ht="12.75" customHeight="1"/>
    <row r="8093" ht="12.75" customHeight="1"/>
    <row r="8094" ht="12.75" customHeight="1"/>
    <row r="8095" ht="12.75" customHeight="1"/>
    <row r="8096" ht="12.75" customHeight="1"/>
    <row r="8097" ht="12.75" customHeight="1"/>
    <row r="8098" ht="12.75" customHeight="1"/>
    <row r="8099" ht="12.75" customHeight="1"/>
    <row r="8100" ht="12.75" customHeight="1"/>
    <row r="8101" ht="12.75" customHeight="1"/>
    <row r="8102" ht="12.75" customHeight="1"/>
    <row r="8103" ht="12.75" customHeight="1"/>
    <row r="8104" ht="12.75" customHeight="1"/>
    <row r="8105" ht="12.75" customHeight="1"/>
    <row r="8106" ht="12.75" customHeight="1"/>
    <row r="8107" ht="12.75" customHeight="1"/>
    <row r="8108" ht="12.75" customHeight="1"/>
    <row r="8109" ht="12.75" customHeight="1"/>
    <row r="8110" ht="12.75" customHeight="1"/>
    <row r="8111" ht="12.75" customHeight="1"/>
    <row r="8112" ht="12.75" customHeight="1"/>
    <row r="8113" ht="12.75" customHeight="1"/>
    <row r="8114" ht="12.75" customHeight="1"/>
    <row r="8115" ht="12.75" customHeight="1"/>
    <row r="8116" ht="12.75" customHeight="1"/>
    <row r="8117" ht="12.75" customHeight="1"/>
    <row r="8118" ht="12.75" customHeight="1"/>
    <row r="8119" ht="12.75" customHeight="1"/>
    <row r="8120" ht="12.75" customHeight="1"/>
    <row r="8121" ht="12.75" customHeight="1"/>
    <row r="8122" ht="12.75" customHeight="1"/>
    <row r="8123" ht="12.75" customHeight="1"/>
    <row r="8124" ht="12.75" customHeight="1"/>
    <row r="8125" ht="12.75" customHeight="1"/>
    <row r="8126" ht="12.75" customHeight="1"/>
    <row r="8127" ht="12.75" customHeight="1"/>
    <row r="8128" ht="12.75" customHeight="1"/>
    <row r="8129" ht="12.75" customHeight="1"/>
    <row r="8130" ht="12.75" customHeight="1"/>
    <row r="8131" ht="12.75" customHeight="1"/>
    <row r="8132" ht="12.75" customHeight="1"/>
    <row r="8133" ht="12.75" customHeight="1"/>
    <row r="8134" ht="12.75" customHeight="1"/>
    <row r="8135" ht="12.75" customHeight="1"/>
    <row r="8136" ht="12.75" customHeight="1"/>
    <row r="8137" ht="12.75" customHeight="1"/>
    <row r="8138" ht="12.75" customHeight="1"/>
    <row r="8139" ht="12.75" customHeight="1"/>
    <row r="8140" ht="12.75" customHeight="1"/>
    <row r="8141" ht="12.75" customHeight="1"/>
    <row r="8142" ht="12.75" customHeight="1"/>
    <row r="8143" ht="12.75" customHeight="1"/>
    <row r="8144" ht="12.75" customHeight="1"/>
    <row r="8145" ht="12.75" customHeight="1"/>
    <row r="8146" ht="12.75" customHeight="1"/>
    <row r="8147" ht="12.75" customHeight="1"/>
    <row r="8148" ht="12.75" customHeight="1"/>
    <row r="8149" ht="12.75" customHeight="1"/>
    <row r="8150" ht="12.75" customHeight="1"/>
    <row r="8151" ht="12.75" customHeight="1"/>
    <row r="8152" ht="12.75" customHeight="1"/>
    <row r="8153" ht="12.75" customHeight="1"/>
    <row r="8154" ht="12.75" customHeight="1"/>
    <row r="8155" ht="12.75" customHeight="1"/>
    <row r="8156" ht="12.75" customHeight="1"/>
    <row r="8157" ht="12.75" customHeight="1"/>
    <row r="8158" ht="12.75" customHeight="1"/>
    <row r="8159" ht="12.75" customHeight="1"/>
    <row r="8160" ht="12.75" customHeight="1"/>
    <row r="8161" ht="12.75" customHeight="1"/>
    <row r="8162" ht="12.75" customHeight="1"/>
    <row r="8163" ht="12.75" customHeight="1"/>
    <row r="8164" ht="12.75" customHeight="1"/>
    <row r="8165" ht="12.75" customHeight="1"/>
    <row r="8166" ht="12.75" customHeight="1"/>
    <row r="8167" ht="12.75" customHeight="1"/>
    <row r="8168" ht="12.75" customHeight="1"/>
    <row r="8169" ht="12.75" customHeight="1"/>
    <row r="8170" ht="12.75" customHeight="1"/>
    <row r="8171" ht="12.75" customHeight="1"/>
    <row r="8172" ht="12.75" customHeight="1"/>
    <row r="8173" ht="12.75" customHeight="1"/>
    <row r="8174" ht="12.75" customHeight="1"/>
    <row r="8175" ht="12.75" customHeight="1"/>
    <row r="8176" ht="12.75" customHeight="1"/>
    <row r="8177" ht="12.75" customHeight="1"/>
    <row r="8178" ht="12.75" customHeight="1"/>
    <row r="8179" ht="12.75" customHeight="1"/>
    <row r="8180" ht="12.75" customHeight="1"/>
    <row r="8181" ht="12.75" customHeight="1"/>
    <row r="8182" ht="12.75" customHeight="1"/>
    <row r="8183" ht="12.75" customHeight="1"/>
    <row r="8184" ht="12.75" customHeight="1"/>
    <row r="8185" ht="12.75" customHeight="1"/>
    <row r="8186" ht="12.75" customHeight="1"/>
    <row r="8187" ht="12.75" customHeight="1"/>
    <row r="8188" ht="12.75" customHeight="1"/>
    <row r="8189" ht="12.75" customHeight="1"/>
    <row r="8190" ht="12.75" customHeight="1"/>
    <row r="8191" ht="12.75" customHeight="1"/>
    <row r="8192" ht="12.75" customHeight="1"/>
    <row r="8193" ht="12.75" customHeight="1"/>
    <row r="8194" ht="12.75" customHeight="1"/>
    <row r="8195" ht="12.75" customHeight="1"/>
    <row r="8196" ht="12.75" customHeight="1"/>
    <row r="8197" ht="12.75" customHeight="1"/>
    <row r="8198" ht="12.75" customHeight="1"/>
    <row r="8199" ht="12.75" customHeight="1"/>
    <row r="8200" ht="12.75" customHeight="1"/>
    <row r="8201" ht="12.75" customHeight="1"/>
    <row r="8202" ht="12.75" customHeight="1"/>
    <row r="8203" ht="12.75" customHeight="1"/>
    <row r="8204" ht="12.75" customHeight="1"/>
    <row r="8205" ht="12.75" customHeight="1"/>
    <row r="8206" ht="12.75" customHeight="1"/>
    <row r="8207" ht="12.75" customHeight="1"/>
    <row r="8208" ht="12.75" customHeight="1"/>
    <row r="8209" ht="12.75" customHeight="1"/>
    <row r="8210" ht="12.75" customHeight="1"/>
    <row r="8211" ht="12.75" customHeight="1"/>
    <row r="8212" ht="12.75" customHeight="1"/>
    <row r="8213" ht="12.75" customHeight="1"/>
    <row r="8214" ht="12.75" customHeight="1"/>
    <row r="8215" ht="12.75" customHeight="1"/>
    <row r="8216" ht="12.75" customHeight="1"/>
    <row r="8217" ht="12.75" customHeight="1"/>
    <row r="8218" ht="12.75" customHeight="1"/>
    <row r="8219" ht="12.75" customHeight="1"/>
    <row r="8220" ht="12.75" customHeight="1"/>
    <row r="8221" ht="12.75" customHeight="1"/>
    <row r="8222" ht="12.75" customHeight="1"/>
    <row r="8223" ht="12.75" customHeight="1"/>
    <row r="8224" ht="12.75" customHeight="1"/>
    <row r="8225" ht="12.75" customHeight="1"/>
    <row r="8226" ht="12.75" customHeight="1"/>
    <row r="8227" ht="12.75" customHeight="1"/>
    <row r="8228" ht="12.75" customHeight="1"/>
    <row r="8229" ht="12.75" customHeight="1"/>
    <row r="8230" ht="12.75" customHeight="1"/>
    <row r="8231" ht="12.75" customHeight="1"/>
    <row r="8232" ht="12.75" customHeight="1"/>
    <row r="8233" ht="12.75" customHeight="1"/>
    <row r="8234" ht="12.75" customHeight="1"/>
    <row r="8235" ht="12.75" customHeight="1"/>
    <row r="8236" ht="12.75" customHeight="1"/>
    <row r="8237" ht="12.75" customHeight="1"/>
    <row r="8238" ht="12.75" customHeight="1"/>
    <row r="8239" ht="12.75" customHeight="1"/>
    <row r="8240" ht="12.75" customHeight="1"/>
    <row r="8241" ht="12.75" customHeight="1"/>
    <row r="8242" ht="12.75" customHeight="1"/>
    <row r="8243" ht="12.75" customHeight="1"/>
    <row r="8244" ht="12.75" customHeight="1"/>
    <row r="8245" ht="12.75" customHeight="1"/>
    <row r="8246" ht="12.75" customHeight="1"/>
    <row r="8247" ht="12.75" customHeight="1"/>
    <row r="8248" ht="12.75" customHeight="1"/>
    <row r="8249" ht="12.75" customHeight="1"/>
    <row r="8250" ht="12.75" customHeight="1"/>
    <row r="8251" ht="12.75" customHeight="1"/>
    <row r="8252" ht="12.75" customHeight="1"/>
    <row r="8253" ht="12.75" customHeight="1"/>
    <row r="8254" ht="12.75" customHeight="1"/>
    <row r="8255" ht="12.75" customHeight="1"/>
    <row r="8256" ht="12.75" customHeight="1"/>
    <row r="8257" ht="12.75" customHeight="1"/>
    <row r="8258" ht="12.75" customHeight="1"/>
    <row r="8259" ht="12.75" customHeight="1"/>
    <row r="8260" ht="12.75" customHeight="1"/>
    <row r="8261" ht="12.75" customHeight="1"/>
    <row r="8262" ht="12.75" customHeight="1"/>
    <row r="8263" ht="12.75" customHeight="1"/>
    <row r="8264" ht="12.75" customHeight="1"/>
    <row r="8265" ht="12.75" customHeight="1"/>
    <row r="8266" ht="12.75" customHeight="1"/>
    <row r="8267" ht="12.75" customHeight="1"/>
    <row r="8268" ht="12.75" customHeight="1"/>
    <row r="8269" ht="12.75" customHeight="1"/>
    <row r="8270" ht="12.75" customHeight="1"/>
    <row r="8271" ht="12.75" customHeight="1"/>
    <row r="8272" ht="12.75" customHeight="1"/>
    <row r="8273" ht="12.75" customHeight="1"/>
    <row r="8274" ht="12.75" customHeight="1"/>
    <row r="8275" ht="12.75" customHeight="1"/>
    <row r="8276" ht="12.75" customHeight="1"/>
    <row r="8277" ht="12.75" customHeight="1"/>
    <row r="8278" ht="12.75" customHeight="1"/>
    <row r="8279" ht="12.75" customHeight="1"/>
    <row r="8280" ht="12.75" customHeight="1"/>
    <row r="8281" ht="12.75" customHeight="1"/>
    <row r="8282" ht="12.75" customHeight="1"/>
    <row r="8283" ht="12.75" customHeight="1"/>
    <row r="8284" ht="12.75" customHeight="1"/>
    <row r="8285" ht="12.75" customHeight="1"/>
    <row r="8286" ht="12.75" customHeight="1"/>
    <row r="8287" ht="12.75" customHeight="1"/>
    <row r="8288" ht="12.75" customHeight="1"/>
    <row r="8289" ht="12.75" customHeight="1"/>
    <row r="8290" ht="12.75" customHeight="1"/>
    <row r="8291" ht="12.75" customHeight="1"/>
    <row r="8292" ht="12.75" customHeight="1"/>
    <row r="8293" ht="12.75" customHeight="1"/>
    <row r="8294" ht="12.75" customHeight="1"/>
    <row r="8295" ht="12.75" customHeight="1"/>
    <row r="8296" ht="12.75" customHeight="1"/>
    <row r="8297" ht="12.75" customHeight="1"/>
    <row r="8298" ht="12.75" customHeight="1"/>
    <row r="8299" ht="12.75" customHeight="1"/>
    <row r="8300" ht="12.75" customHeight="1"/>
    <row r="8301" ht="12.75" customHeight="1"/>
    <row r="8302" ht="12.75" customHeight="1"/>
    <row r="8303" ht="12.75" customHeight="1"/>
    <row r="8304" ht="12.75" customHeight="1"/>
    <row r="8305" ht="12.75" customHeight="1"/>
    <row r="8306" ht="12.75" customHeight="1"/>
    <row r="8307" ht="12.75" customHeight="1"/>
    <row r="8308" ht="12.75" customHeight="1"/>
    <row r="8309" ht="12.75" customHeight="1"/>
    <row r="8310" ht="12.75" customHeight="1"/>
    <row r="8311" ht="12.75" customHeight="1"/>
    <row r="8312" ht="12.75" customHeight="1"/>
    <row r="8313" ht="12.75" customHeight="1"/>
    <row r="8314" ht="12.75" customHeight="1"/>
    <row r="8315" ht="12.75" customHeight="1"/>
    <row r="8316" ht="12.75" customHeight="1"/>
    <row r="8317" ht="12.75" customHeight="1"/>
    <row r="8318" ht="12.75" customHeight="1"/>
    <row r="8319" ht="12.75" customHeight="1"/>
    <row r="8320" ht="12.75" customHeight="1"/>
    <row r="8321" ht="12.75" customHeight="1"/>
    <row r="8322" ht="12.75" customHeight="1"/>
    <row r="8323" ht="12.75" customHeight="1"/>
    <row r="8324" ht="12.75" customHeight="1"/>
    <row r="8325" ht="12.75" customHeight="1"/>
    <row r="8326" ht="12.75" customHeight="1"/>
    <row r="8327" ht="12.75" customHeight="1"/>
    <row r="8328" ht="12.75" customHeight="1"/>
    <row r="8329" ht="12.75" customHeight="1"/>
    <row r="8330" ht="12.75" customHeight="1"/>
    <row r="8331" ht="12.75" customHeight="1"/>
    <row r="8332" ht="12.75" customHeight="1"/>
    <row r="8333" ht="12.75" customHeight="1"/>
    <row r="8334" ht="12.75" customHeight="1"/>
    <row r="8335" ht="12.75" customHeight="1"/>
    <row r="8336" ht="12.75" customHeight="1"/>
    <row r="8337" ht="12.75" customHeight="1"/>
    <row r="8338" ht="12.75" customHeight="1"/>
    <row r="8339" ht="12.75" customHeight="1"/>
    <row r="8340" ht="12.75" customHeight="1"/>
    <row r="8341" ht="12.75" customHeight="1"/>
    <row r="8342" ht="12.75" customHeight="1"/>
    <row r="8343" ht="12.75" customHeight="1"/>
    <row r="8344" ht="12.75" customHeight="1"/>
    <row r="8345" ht="12.75" customHeight="1"/>
    <row r="8346" ht="12.75" customHeight="1"/>
    <row r="8347" ht="12.75" customHeight="1"/>
    <row r="8348" ht="12.75" customHeight="1"/>
    <row r="8349" ht="12.75" customHeight="1"/>
    <row r="8350" ht="12.75" customHeight="1"/>
    <row r="8351" ht="12.75" customHeight="1"/>
    <row r="8352" ht="12.75" customHeight="1"/>
    <row r="8353" ht="12.75" customHeight="1"/>
    <row r="8354" ht="12.75" customHeight="1"/>
    <row r="8355" ht="12.75" customHeight="1"/>
    <row r="8356" ht="12.75" customHeight="1"/>
    <row r="8357" ht="12.75" customHeight="1"/>
    <row r="8358" ht="12.75" customHeight="1"/>
    <row r="8359" ht="12.75" customHeight="1"/>
    <row r="8360" ht="12.75" customHeight="1"/>
    <row r="8361" ht="12.75" customHeight="1"/>
    <row r="8362" ht="12.75" customHeight="1"/>
    <row r="8363" ht="12.75" customHeight="1"/>
    <row r="8364" ht="12.75" customHeight="1"/>
    <row r="8365" ht="12.75" customHeight="1"/>
    <row r="8366" ht="12.75" customHeight="1"/>
    <row r="8367" ht="12.75" customHeight="1"/>
    <row r="8368" ht="12.75" customHeight="1"/>
    <row r="8369" ht="12.75" customHeight="1"/>
    <row r="8370" ht="12.75" customHeight="1"/>
    <row r="8371" ht="12.75" customHeight="1"/>
    <row r="8372" ht="12.75" customHeight="1"/>
    <row r="8373" ht="12.75" customHeight="1"/>
    <row r="8374" ht="12.75" customHeight="1"/>
    <row r="8375" ht="12.75" customHeight="1"/>
    <row r="8376" ht="12.75" customHeight="1"/>
    <row r="8377" ht="12.75" customHeight="1"/>
    <row r="8378" ht="12.75" customHeight="1"/>
    <row r="8379" ht="12.75" customHeight="1"/>
    <row r="8380" ht="12.75" customHeight="1"/>
    <row r="8381" ht="12.75" customHeight="1"/>
    <row r="8382" ht="12.75" customHeight="1"/>
    <row r="8383" ht="12.75" customHeight="1"/>
    <row r="8384" ht="12.75" customHeight="1"/>
    <row r="8385" ht="12.75" customHeight="1"/>
    <row r="8386" ht="12.75" customHeight="1"/>
    <row r="8387" ht="12.75" customHeight="1"/>
    <row r="8388" ht="12.75" customHeight="1"/>
    <row r="8389" ht="12.75" customHeight="1"/>
    <row r="8390" ht="12.75" customHeight="1"/>
    <row r="8391" ht="12.75" customHeight="1"/>
    <row r="8392" ht="12.75" customHeight="1"/>
    <row r="8393" ht="12.75" customHeight="1"/>
    <row r="8394" ht="12.75" customHeight="1"/>
    <row r="8395" ht="12.75" customHeight="1"/>
    <row r="8396" ht="12.75" customHeight="1"/>
    <row r="8397" ht="12.75" customHeight="1"/>
    <row r="8398" ht="12.75" customHeight="1"/>
    <row r="8399" ht="12.75" customHeight="1"/>
    <row r="8400" ht="12.75" customHeight="1"/>
    <row r="8401" ht="12.75" customHeight="1"/>
    <row r="8402" ht="12.75" customHeight="1"/>
    <row r="8403" ht="12.75" customHeight="1"/>
    <row r="8404" ht="12.75" customHeight="1"/>
    <row r="8405" ht="12.75" customHeight="1"/>
    <row r="8406" ht="12.75" customHeight="1"/>
    <row r="8407" ht="12.75" customHeight="1"/>
    <row r="8408" ht="12.75" customHeight="1"/>
    <row r="8409" ht="12.75" customHeight="1"/>
    <row r="8410" ht="12.75" customHeight="1"/>
    <row r="8411" ht="12.75" customHeight="1"/>
    <row r="8412" ht="12.75" customHeight="1"/>
    <row r="8413" ht="12.75" customHeight="1"/>
    <row r="8414" ht="12.75" customHeight="1"/>
    <row r="8415" ht="12.75" customHeight="1"/>
    <row r="8416" ht="12.75" customHeight="1"/>
    <row r="8417" ht="12.75" customHeight="1"/>
    <row r="8418" ht="12.75" customHeight="1"/>
    <row r="8419" ht="12.75" customHeight="1"/>
    <row r="8420" ht="12.75" customHeight="1"/>
    <row r="8421" ht="12.75" customHeight="1"/>
    <row r="8422" ht="12.75" customHeight="1"/>
    <row r="8423" ht="12.75" customHeight="1"/>
    <row r="8424" ht="12.75" customHeight="1"/>
    <row r="8425" ht="12.75" customHeight="1"/>
    <row r="8426" ht="12.75" customHeight="1"/>
    <row r="8427" ht="12.75" customHeight="1"/>
    <row r="8428" ht="12.75" customHeight="1"/>
    <row r="8429" ht="12.75" customHeight="1"/>
    <row r="8430" ht="12.75" customHeight="1"/>
    <row r="8431" ht="12.75" customHeight="1"/>
    <row r="8432" ht="12.75" customHeight="1"/>
    <row r="8433" ht="12.75" customHeight="1"/>
    <row r="8434" ht="12.75" customHeight="1"/>
    <row r="8435" ht="12.75" customHeight="1"/>
    <row r="8436" ht="12.75" customHeight="1"/>
    <row r="8437" ht="12.75" customHeight="1"/>
    <row r="8438" ht="12.75" customHeight="1"/>
    <row r="8439" ht="12.75" customHeight="1"/>
    <row r="8440" ht="12.75" customHeight="1"/>
    <row r="8441" ht="12.75" customHeight="1"/>
    <row r="8442" ht="12.75" customHeight="1"/>
    <row r="8443" ht="12.75" customHeight="1"/>
    <row r="8444" ht="12.75" customHeight="1"/>
    <row r="8445" ht="12.75" customHeight="1"/>
    <row r="8446" ht="12.75" customHeight="1"/>
    <row r="8447" ht="12.75" customHeight="1"/>
    <row r="8448" ht="12.75" customHeight="1"/>
    <row r="8449" ht="12.75" customHeight="1"/>
    <row r="8450" ht="12.75" customHeight="1"/>
    <row r="8451" ht="12.75" customHeight="1"/>
    <row r="8452" ht="12.75" customHeight="1"/>
    <row r="8453" ht="12.75" customHeight="1"/>
    <row r="8454" ht="12.75" customHeight="1"/>
    <row r="8455" ht="12.75" customHeight="1"/>
    <row r="8456" ht="12.75" customHeight="1"/>
    <row r="8457" ht="12.75" customHeight="1"/>
    <row r="8458" ht="12.75" customHeight="1"/>
    <row r="8459" ht="12.75" customHeight="1"/>
    <row r="8460" ht="12.75" customHeight="1"/>
    <row r="8461" ht="12.75" customHeight="1"/>
    <row r="8462" ht="12.75" customHeight="1"/>
    <row r="8463" ht="12.75" customHeight="1"/>
    <row r="8464" ht="12.75" customHeight="1"/>
    <row r="8465" ht="12.75" customHeight="1"/>
    <row r="8466" ht="12.75" customHeight="1"/>
    <row r="8467" ht="12.75" customHeight="1"/>
    <row r="8468" ht="12.75" customHeight="1"/>
    <row r="8469" ht="12.75" customHeight="1"/>
    <row r="8470" ht="12.75" customHeight="1"/>
    <row r="8471" ht="12.75" customHeight="1"/>
    <row r="8472" ht="12.75" customHeight="1"/>
    <row r="8473" ht="12.75" customHeight="1"/>
    <row r="8474" ht="12.75" customHeight="1"/>
    <row r="8475" ht="12.75" customHeight="1"/>
    <row r="8476" ht="12.75" customHeight="1"/>
    <row r="8477" ht="12.75" customHeight="1"/>
    <row r="8478" ht="12.75" customHeight="1"/>
    <row r="8479" ht="12.75" customHeight="1"/>
    <row r="8480" ht="12.75" customHeight="1"/>
    <row r="8481" ht="12.75" customHeight="1"/>
    <row r="8482" ht="12.75" customHeight="1"/>
    <row r="8483" ht="12.75" customHeight="1"/>
    <row r="8484" ht="12.75" customHeight="1"/>
    <row r="8485" ht="12.75" customHeight="1"/>
    <row r="8486" ht="12.75" customHeight="1"/>
    <row r="8487" ht="12.75" customHeight="1"/>
    <row r="8488" ht="12.75" customHeight="1"/>
    <row r="8489" ht="12.75" customHeight="1"/>
    <row r="8490" ht="12.75" customHeight="1"/>
    <row r="8491" ht="12.75" customHeight="1"/>
    <row r="8492" ht="12.75" customHeight="1"/>
    <row r="8493" ht="12.75" customHeight="1"/>
    <row r="8494" ht="12.75" customHeight="1"/>
    <row r="8495" ht="12.75" customHeight="1"/>
    <row r="8496" ht="12.75" customHeight="1"/>
    <row r="8497" ht="12.75" customHeight="1"/>
    <row r="8498" ht="12.75" customHeight="1"/>
    <row r="8499" ht="12.75" customHeight="1"/>
    <row r="8500" ht="12.75" customHeight="1"/>
    <row r="8501" ht="12.75" customHeight="1"/>
    <row r="8502" ht="12.75" customHeight="1"/>
    <row r="8503" ht="12.75" customHeight="1"/>
    <row r="8504" ht="12.75" customHeight="1"/>
    <row r="8505" ht="12.75" customHeight="1"/>
    <row r="8506" ht="12.75" customHeight="1"/>
    <row r="8507" ht="12.75" customHeight="1"/>
    <row r="8508" ht="12.75" customHeight="1"/>
    <row r="8509" ht="12.75" customHeight="1"/>
    <row r="8510" ht="12.75" customHeight="1"/>
    <row r="8511" ht="12.75" customHeight="1"/>
    <row r="8512" ht="12.75" customHeight="1"/>
    <row r="8513" ht="12.75" customHeight="1"/>
    <row r="8514" ht="12.75" customHeight="1"/>
    <row r="8515" ht="12.75" customHeight="1"/>
    <row r="8516" ht="12.75" customHeight="1"/>
    <row r="8517" ht="12.75" customHeight="1"/>
    <row r="8518" ht="12.75" customHeight="1"/>
    <row r="8519" ht="12.75" customHeight="1"/>
    <row r="8520" ht="12.75" customHeight="1"/>
    <row r="8521" ht="12.75" customHeight="1"/>
    <row r="8522" ht="12.75" customHeight="1"/>
    <row r="8523" ht="12.75" customHeight="1"/>
    <row r="8524" ht="12.75" customHeight="1"/>
    <row r="8525" ht="12.75" customHeight="1"/>
    <row r="8526" ht="12.75" customHeight="1"/>
    <row r="8527" ht="12.75" customHeight="1"/>
    <row r="8528" ht="12.75" customHeight="1"/>
    <row r="8529" ht="12.75" customHeight="1"/>
    <row r="8530" ht="12.75" customHeight="1"/>
    <row r="8531" ht="12.75" customHeight="1"/>
    <row r="8532" ht="12.75" customHeight="1"/>
    <row r="8533" ht="12.75" customHeight="1"/>
    <row r="8534" ht="12.75" customHeight="1"/>
    <row r="8535" ht="12.75" customHeight="1"/>
    <row r="8536" ht="12.75" customHeight="1"/>
    <row r="8537" ht="12.75" customHeight="1"/>
    <row r="8538" ht="12.75" customHeight="1"/>
    <row r="8539" ht="12.75" customHeight="1"/>
    <row r="8540" ht="12.75" customHeight="1"/>
    <row r="8541" ht="12.75" customHeight="1"/>
    <row r="8542" ht="12.75" customHeight="1"/>
    <row r="8543" ht="12.75" customHeight="1"/>
    <row r="8544" ht="12.75" customHeight="1"/>
    <row r="8545" ht="12.75" customHeight="1"/>
    <row r="8546" ht="12.75" customHeight="1"/>
    <row r="8547" ht="12.75" customHeight="1"/>
    <row r="8548" ht="12.75" customHeight="1"/>
    <row r="8549" ht="12.75" customHeight="1"/>
    <row r="8550" ht="12.75" customHeight="1"/>
    <row r="8551" ht="12.75" customHeight="1"/>
    <row r="8552" ht="12.75" customHeight="1"/>
    <row r="8553" ht="12.75" customHeight="1"/>
    <row r="8554" ht="12.75" customHeight="1"/>
    <row r="8555" ht="12.75" customHeight="1"/>
    <row r="8556" ht="12.75" customHeight="1"/>
    <row r="8557" ht="12.75" customHeight="1"/>
    <row r="8558" ht="12.75" customHeight="1"/>
    <row r="8559" ht="12.75" customHeight="1"/>
    <row r="8560" ht="12.75" customHeight="1"/>
    <row r="8561" ht="12.75" customHeight="1"/>
    <row r="8562" ht="12.75" customHeight="1"/>
    <row r="8563" ht="12.75" customHeight="1"/>
    <row r="8564" ht="12.75" customHeight="1"/>
    <row r="8565" ht="12.75" customHeight="1"/>
    <row r="8566" ht="12.75" customHeight="1"/>
    <row r="8567" ht="12.75" customHeight="1"/>
    <row r="8568" ht="12.75" customHeight="1"/>
    <row r="8569" ht="12.75" customHeight="1"/>
    <row r="8570" ht="12.75" customHeight="1"/>
    <row r="8571" ht="12.75" customHeight="1"/>
    <row r="8572" ht="12.75" customHeight="1"/>
    <row r="8573" ht="12.75" customHeight="1"/>
    <row r="8574" ht="12.75" customHeight="1"/>
    <row r="8575" ht="12.75" customHeight="1"/>
    <row r="8576" ht="12.75" customHeight="1"/>
    <row r="8577" ht="12.75" customHeight="1"/>
    <row r="8578" ht="12.75" customHeight="1"/>
    <row r="8579" ht="12.75" customHeight="1"/>
    <row r="8580" ht="12.75" customHeight="1"/>
    <row r="8581" ht="12.75" customHeight="1"/>
    <row r="8582" ht="12.75" customHeight="1"/>
    <row r="8583" ht="12.75" customHeight="1"/>
    <row r="8584" ht="12.75" customHeight="1"/>
    <row r="8585" ht="12.75" customHeight="1"/>
    <row r="8586" ht="12.75" customHeight="1"/>
    <row r="8587" ht="12.75" customHeight="1"/>
    <row r="8588" ht="12.75" customHeight="1"/>
    <row r="8589" ht="12.75" customHeight="1"/>
    <row r="8590" ht="12.75" customHeight="1"/>
    <row r="8591" ht="12.75" customHeight="1"/>
    <row r="8592" ht="12.75" customHeight="1"/>
    <row r="8593" ht="12.75" customHeight="1"/>
    <row r="8594" ht="12.75" customHeight="1"/>
    <row r="8595" ht="12.75" customHeight="1"/>
    <row r="8596" ht="12.75" customHeight="1"/>
    <row r="8597" ht="12.75" customHeight="1"/>
    <row r="8598" ht="12.75" customHeight="1"/>
    <row r="8599" ht="12.75" customHeight="1"/>
    <row r="8600" ht="12.75" customHeight="1"/>
    <row r="8601" ht="12.75" customHeight="1"/>
    <row r="8602" ht="12.75" customHeight="1"/>
    <row r="8603" ht="12.75" customHeight="1"/>
    <row r="8604" ht="12.75" customHeight="1"/>
    <row r="8605" ht="12.75" customHeight="1"/>
    <row r="8606" ht="12.75" customHeight="1"/>
    <row r="8607" ht="12.75" customHeight="1"/>
    <row r="8608" ht="12.75" customHeight="1"/>
    <row r="8609" ht="12.75" customHeight="1"/>
    <row r="8610" ht="12.75" customHeight="1"/>
    <row r="8611" ht="12.75" customHeight="1"/>
    <row r="8612" ht="12.75" customHeight="1"/>
    <row r="8613" ht="12.75" customHeight="1"/>
    <row r="8614" ht="12.75" customHeight="1"/>
    <row r="8615" ht="12.75" customHeight="1"/>
    <row r="8616" ht="12.75" customHeight="1"/>
    <row r="8617" ht="12.75" customHeight="1"/>
    <row r="8618" ht="12.75" customHeight="1"/>
    <row r="8619" ht="12.75" customHeight="1"/>
    <row r="8620" ht="12.75" customHeight="1"/>
    <row r="8621" ht="12.75" customHeight="1"/>
    <row r="8622" ht="12.75" customHeight="1"/>
    <row r="8623" ht="12.75" customHeight="1"/>
    <row r="8624" ht="12.75" customHeight="1"/>
    <row r="8625" ht="12.75" customHeight="1"/>
    <row r="8626" ht="12.75" customHeight="1"/>
    <row r="8627" ht="12.75" customHeight="1"/>
    <row r="8628" ht="12.75" customHeight="1"/>
    <row r="8629" ht="12.75" customHeight="1"/>
    <row r="8630" ht="12.75" customHeight="1"/>
    <row r="8631" ht="12.75" customHeight="1"/>
    <row r="8632" ht="12.75" customHeight="1"/>
    <row r="8633" ht="12.75" customHeight="1"/>
    <row r="8634" ht="12.75" customHeight="1"/>
    <row r="8635" ht="12.75" customHeight="1"/>
    <row r="8636" ht="12.75" customHeight="1"/>
    <row r="8637" ht="12.75" customHeight="1"/>
    <row r="8638" ht="12.75" customHeight="1"/>
    <row r="8639" ht="12.75" customHeight="1"/>
    <row r="8640" ht="12.75" customHeight="1"/>
    <row r="8641" ht="12.75" customHeight="1"/>
    <row r="8642" ht="12.75" customHeight="1"/>
    <row r="8643" ht="12.75" customHeight="1"/>
    <row r="8644" ht="12.75" customHeight="1"/>
    <row r="8645" ht="12.75" customHeight="1"/>
    <row r="8646" ht="12.75" customHeight="1"/>
    <row r="8647" ht="12.75" customHeight="1"/>
    <row r="8648" ht="12.75" customHeight="1"/>
    <row r="8649" ht="12.75" customHeight="1"/>
    <row r="8650" ht="12.75" customHeight="1"/>
    <row r="8651" ht="12.75" customHeight="1"/>
    <row r="8652" ht="12.75" customHeight="1"/>
    <row r="8653" ht="12.75" customHeight="1"/>
    <row r="8654" ht="12.75" customHeight="1"/>
    <row r="8655" ht="12.75" customHeight="1"/>
    <row r="8656" ht="12.75" customHeight="1"/>
    <row r="8657" ht="12.75" customHeight="1"/>
    <row r="8658" ht="12.75" customHeight="1"/>
    <row r="8659" ht="12.75" customHeight="1"/>
    <row r="8660" ht="12.75" customHeight="1"/>
    <row r="8661" ht="12.75" customHeight="1"/>
    <row r="8662" ht="12.75" customHeight="1"/>
    <row r="8663" ht="12.75" customHeight="1"/>
    <row r="8664" ht="12.75" customHeight="1"/>
    <row r="8665" ht="12.75" customHeight="1"/>
    <row r="8666" ht="12.75" customHeight="1"/>
    <row r="8667" ht="12.75" customHeight="1"/>
    <row r="8668" ht="12.75" customHeight="1"/>
    <row r="8669" ht="12.75" customHeight="1"/>
    <row r="8670" ht="12.75" customHeight="1"/>
    <row r="8671" ht="12.75" customHeight="1"/>
    <row r="8672" ht="12.75" customHeight="1"/>
    <row r="8673" ht="12.75" customHeight="1"/>
    <row r="8674" ht="12.75" customHeight="1"/>
    <row r="8675" ht="12.75" customHeight="1"/>
    <row r="8676" ht="12.75" customHeight="1"/>
    <row r="8677" ht="12.75" customHeight="1"/>
    <row r="8678" ht="12.75" customHeight="1"/>
    <row r="8679" ht="12.75" customHeight="1"/>
    <row r="8680" ht="12.75" customHeight="1"/>
    <row r="8681" ht="12.75" customHeight="1"/>
    <row r="8682" ht="12.75" customHeight="1"/>
    <row r="8683" ht="12.75" customHeight="1"/>
    <row r="8684" ht="12.75" customHeight="1"/>
    <row r="8685" ht="12.75" customHeight="1"/>
    <row r="8686" ht="12.75" customHeight="1"/>
    <row r="8687" ht="12.75" customHeight="1"/>
    <row r="8688" ht="12.75" customHeight="1"/>
    <row r="8689" ht="12.75" customHeight="1"/>
    <row r="8690" ht="12.75" customHeight="1"/>
    <row r="8691" ht="12.75" customHeight="1"/>
    <row r="8692" ht="12.75" customHeight="1"/>
    <row r="8693" ht="12.75" customHeight="1"/>
    <row r="8694" ht="12.75" customHeight="1"/>
    <row r="8695" ht="12.75" customHeight="1"/>
    <row r="8696" ht="12.75" customHeight="1"/>
    <row r="8697" ht="12.75" customHeight="1"/>
    <row r="8698" ht="12.75" customHeight="1"/>
    <row r="8699" ht="12.75" customHeight="1"/>
    <row r="8700" ht="12.75" customHeight="1"/>
    <row r="8701" ht="12.75" customHeight="1"/>
    <row r="8702" ht="12.75" customHeight="1"/>
    <row r="8703" ht="12.75" customHeight="1"/>
    <row r="8704" ht="12.75" customHeight="1"/>
    <row r="8705" ht="12.75" customHeight="1"/>
    <row r="8706" ht="12.75" customHeight="1"/>
    <row r="8707" ht="12.75" customHeight="1"/>
    <row r="8708" ht="12.75" customHeight="1"/>
    <row r="8709" ht="12.75" customHeight="1"/>
    <row r="8710" ht="12.75" customHeight="1"/>
    <row r="8711" ht="12.75" customHeight="1"/>
    <row r="8712" ht="12.75" customHeight="1"/>
    <row r="8713" ht="12.75" customHeight="1"/>
    <row r="8714" ht="12.75" customHeight="1"/>
    <row r="8715" ht="12.75" customHeight="1"/>
    <row r="8716" ht="12.75" customHeight="1"/>
    <row r="8717" ht="12.75" customHeight="1"/>
    <row r="8718" ht="12.75" customHeight="1"/>
    <row r="8719" ht="12.75" customHeight="1"/>
    <row r="8720" ht="12.75" customHeight="1"/>
    <row r="8721" ht="12.75" customHeight="1"/>
    <row r="8722" ht="12.75" customHeight="1"/>
    <row r="8723" ht="12.75" customHeight="1"/>
    <row r="8724" ht="12.75" customHeight="1"/>
    <row r="8725" ht="12.75" customHeight="1"/>
    <row r="8726" ht="12.75" customHeight="1"/>
    <row r="8727" ht="12.75" customHeight="1"/>
    <row r="8728" ht="12.75" customHeight="1"/>
    <row r="8729" ht="12.75" customHeight="1"/>
    <row r="8730" ht="12.75" customHeight="1"/>
    <row r="8731" ht="12.75" customHeight="1"/>
    <row r="8732" ht="12.75" customHeight="1"/>
    <row r="8733" ht="12.75" customHeight="1"/>
    <row r="8734" ht="12.75" customHeight="1"/>
    <row r="8735" ht="12.75" customHeight="1"/>
    <row r="8736" ht="12.75" customHeight="1"/>
    <row r="8737" ht="12.75" customHeight="1"/>
    <row r="8738" ht="12.75" customHeight="1"/>
    <row r="8739" ht="12.75" customHeight="1"/>
    <row r="8740" ht="12.75" customHeight="1"/>
    <row r="8741" ht="12.75" customHeight="1"/>
    <row r="8742" ht="12.75" customHeight="1"/>
    <row r="8743" ht="12.75" customHeight="1"/>
    <row r="8744" ht="12.75" customHeight="1"/>
    <row r="8745" ht="12.75" customHeight="1"/>
    <row r="8746" ht="12.75" customHeight="1"/>
    <row r="8747" ht="12.75" customHeight="1"/>
    <row r="8748" ht="12.75" customHeight="1"/>
    <row r="8749" ht="12.75" customHeight="1"/>
    <row r="8750" ht="12.75" customHeight="1"/>
    <row r="8751" ht="12.75" customHeight="1"/>
    <row r="8752" ht="12.75" customHeight="1"/>
    <row r="8753" ht="12.75" customHeight="1"/>
    <row r="8754" ht="12.75" customHeight="1"/>
    <row r="8755" ht="12.75" customHeight="1"/>
    <row r="8756" ht="12.75" customHeight="1"/>
    <row r="8757" ht="12.75" customHeight="1"/>
    <row r="8758" ht="12.75" customHeight="1"/>
    <row r="8759" ht="12.75" customHeight="1"/>
    <row r="8760" ht="12.75" customHeight="1"/>
    <row r="8761" ht="12.75" customHeight="1"/>
    <row r="8762" ht="12.75" customHeight="1"/>
    <row r="8763" ht="12.75" customHeight="1"/>
    <row r="8764" ht="12.75" customHeight="1"/>
    <row r="8765" ht="12.75" customHeight="1"/>
    <row r="8766" ht="12.75" customHeight="1"/>
    <row r="8767" ht="12.75" customHeight="1"/>
    <row r="8768" ht="12.75" customHeight="1"/>
    <row r="8769" ht="12.75" customHeight="1"/>
    <row r="8770" ht="12.75" customHeight="1"/>
    <row r="8771" ht="12.75" customHeight="1"/>
    <row r="8772" ht="12.75" customHeight="1"/>
    <row r="8773" ht="12.75" customHeight="1"/>
    <row r="8774" ht="12.75" customHeight="1"/>
    <row r="8775" ht="12.75" customHeight="1"/>
    <row r="8776" ht="12.75" customHeight="1"/>
    <row r="8777" ht="12.75" customHeight="1"/>
    <row r="8778" ht="12.75" customHeight="1"/>
    <row r="8779" ht="12.75" customHeight="1"/>
    <row r="8780" ht="12.75" customHeight="1"/>
    <row r="8781" ht="12.75" customHeight="1"/>
    <row r="8782" ht="12.75" customHeight="1"/>
    <row r="8783" ht="12.75" customHeight="1"/>
    <row r="8784" ht="12.75" customHeight="1"/>
    <row r="8785" ht="12.75" customHeight="1"/>
    <row r="8786" ht="12.75" customHeight="1"/>
    <row r="8787" ht="12.75" customHeight="1"/>
    <row r="8788" ht="12.75" customHeight="1"/>
    <row r="8789" ht="12.75" customHeight="1"/>
    <row r="8790" ht="12.75" customHeight="1"/>
    <row r="8791" ht="12.75" customHeight="1"/>
    <row r="8792" ht="12.75" customHeight="1"/>
    <row r="8793" ht="12.75" customHeight="1"/>
    <row r="8794" ht="12.75" customHeight="1"/>
    <row r="8795" ht="12.75" customHeight="1"/>
    <row r="8796" ht="12.75" customHeight="1"/>
    <row r="8797" ht="12.75" customHeight="1"/>
    <row r="8798" ht="12.75" customHeight="1"/>
    <row r="8799" ht="12.75" customHeight="1"/>
    <row r="8800" ht="12.75" customHeight="1"/>
    <row r="8801" ht="12.75" customHeight="1"/>
    <row r="8802" ht="12.75" customHeight="1"/>
    <row r="8803" ht="12.75" customHeight="1"/>
    <row r="8804" ht="12.75" customHeight="1"/>
    <row r="8805" ht="12.75" customHeight="1"/>
    <row r="8806" ht="12.75" customHeight="1"/>
    <row r="8807" ht="12.75" customHeight="1"/>
    <row r="8808" ht="12.75" customHeight="1"/>
    <row r="8809" ht="12.75" customHeight="1"/>
    <row r="8810" ht="12.75" customHeight="1"/>
    <row r="8811" ht="12.75" customHeight="1"/>
    <row r="8812" ht="12.75" customHeight="1"/>
    <row r="8813" ht="12.75" customHeight="1"/>
    <row r="8814" ht="12.75" customHeight="1"/>
    <row r="8815" ht="12.75" customHeight="1"/>
    <row r="8816" ht="12.75" customHeight="1"/>
    <row r="8817" ht="12.75" customHeight="1"/>
    <row r="8818" ht="12.75" customHeight="1"/>
    <row r="8819" ht="12.75" customHeight="1"/>
    <row r="8820" ht="12.75" customHeight="1"/>
    <row r="8821" ht="12.75" customHeight="1"/>
    <row r="8822" ht="12.75" customHeight="1"/>
    <row r="8823" ht="12.75" customHeight="1"/>
    <row r="8824" ht="12.75" customHeight="1"/>
    <row r="8825" ht="12.75" customHeight="1"/>
    <row r="8826" ht="12.75" customHeight="1"/>
    <row r="8827" ht="12.75" customHeight="1"/>
    <row r="8828" ht="12.75" customHeight="1"/>
    <row r="8829" ht="12.75" customHeight="1"/>
    <row r="8830" ht="12.75" customHeight="1"/>
    <row r="8831" ht="12.75" customHeight="1"/>
    <row r="8832" ht="12.75" customHeight="1"/>
    <row r="8833" ht="12.75" customHeight="1"/>
    <row r="8834" ht="12.75" customHeight="1"/>
    <row r="8835" ht="12.75" customHeight="1"/>
    <row r="8836" ht="12.75" customHeight="1"/>
    <row r="8837" ht="12.75" customHeight="1"/>
    <row r="8838" ht="12.75" customHeight="1"/>
    <row r="8839" ht="12.75" customHeight="1"/>
    <row r="8840" ht="12.75" customHeight="1"/>
    <row r="8841" ht="12.75" customHeight="1"/>
    <row r="8842" ht="12.75" customHeight="1"/>
    <row r="8843" ht="12.75" customHeight="1"/>
    <row r="8844" ht="12.75" customHeight="1"/>
    <row r="8845" ht="12.75" customHeight="1"/>
    <row r="8846" ht="12.75" customHeight="1"/>
    <row r="8847" ht="12.75" customHeight="1"/>
    <row r="8848" ht="12.75" customHeight="1"/>
    <row r="8849" ht="12.75" customHeight="1"/>
    <row r="8850" ht="12.75" customHeight="1"/>
    <row r="8851" ht="12.75" customHeight="1"/>
    <row r="8852" ht="12.75" customHeight="1"/>
    <row r="8853" ht="12.75" customHeight="1"/>
    <row r="8854" ht="12.75" customHeight="1"/>
    <row r="8855" ht="12.75" customHeight="1"/>
    <row r="8856" ht="12.75" customHeight="1"/>
    <row r="8857" ht="12.75" customHeight="1"/>
    <row r="8858" ht="12.75" customHeight="1"/>
    <row r="8859" ht="12.75" customHeight="1"/>
    <row r="8860" ht="12.75" customHeight="1"/>
    <row r="8861" ht="12.75" customHeight="1"/>
    <row r="8862" ht="12.75" customHeight="1"/>
    <row r="8863" ht="12.75" customHeight="1"/>
    <row r="8864" ht="12.75" customHeight="1"/>
    <row r="8865" ht="12.75" customHeight="1"/>
    <row r="8866" ht="12.75" customHeight="1"/>
    <row r="8867" ht="12.75" customHeight="1"/>
    <row r="8868" ht="12.75" customHeight="1"/>
    <row r="8869" ht="12.75" customHeight="1"/>
    <row r="8870" ht="12.75" customHeight="1"/>
    <row r="8871" ht="12.75" customHeight="1"/>
    <row r="8872" ht="12.75" customHeight="1"/>
    <row r="8873" ht="12.75" customHeight="1"/>
    <row r="8874" ht="12.75" customHeight="1"/>
    <row r="8875" ht="12.75" customHeight="1"/>
    <row r="8876" ht="12.75" customHeight="1"/>
    <row r="8877" ht="12.75" customHeight="1"/>
    <row r="8878" ht="12.75" customHeight="1"/>
    <row r="8879" ht="12.75" customHeight="1"/>
    <row r="8880" ht="12.75" customHeight="1"/>
    <row r="8881" ht="12.75" customHeight="1"/>
    <row r="8882" ht="12.75" customHeight="1"/>
    <row r="8883" ht="12.75" customHeight="1"/>
    <row r="8884" ht="12.75" customHeight="1"/>
    <row r="8885" ht="12.75" customHeight="1"/>
    <row r="8886" ht="12.75" customHeight="1"/>
    <row r="8887" ht="12.75" customHeight="1"/>
    <row r="8888" ht="12.75" customHeight="1"/>
    <row r="8889" ht="12.75" customHeight="1"/>
    <row r="8890" ht="12.75" customHeight="1"/>
    <row r="8891" ht="12.75" customHeight="1"/>
    <row r="8892" ht="12.75" customHeight="1"/>
    <row r="8893" ht="12.75" customHeight="1"/>
    <row r="8894" ht="12.75" customHeight="1"/>
    <row r="8895" ht="12.75" customHeight="1"/>
    <row r="8896" ht="12.75" customHeight="1"/>
    <row r="8897" ht="12.75" customHeight="1"/>
    <row r="8898" ht="12.75" customHeight="1"/>
    <row r="8899" ht="12.75" customHeight="1"/>
    <row r="8900" ht="12.75" customHeight="1"/>
    <row r="8901" ht="12.75" customHeight="1"/>
    <row r="8902" ht="12.75" customHeight="1"/>
    <row r="8903" ht="12.75" customHeight="1"/>
    <row r="8904" ht="12.75" customHeight="1"/>
    <row r="8905" ht="12.75" customHeight="1"/>
    <row r="8906" ht="12.75" customHeight="1"/>
    <row r="8907" ht="12.75" customHeight="1"/>
    <row r="8908" ht="12.75" customHeight="1"/>
    <row r="8909" ht="12.75" customHeight="1"/>
    <row r="8910" ht="12.75" customHeight="1"/>
    <row r="8911" ht="12.75" customHeight="1"/>
    <row r="8912" ht="12.75" customHeight="1"/>
    <row r="8913" ht="12.75" customHeight="1"/>
    <row r="8914" ht="12.75" customHeight="1"/>
    <row r="8915" ht="12.75" customHeight="1"/>
    <row r="8916" ht="12.75" customHeight="1"/>
    <row r="8917" ht="12.75" customHeight="1"/>
    <row r="8918" ht="12.75" customHeight="1"/>
    <row r="8919" ht="12.75" customHeight="1"/>
    <row r="8920" ht="12.75" customHeight="1"/>
    <row r="8921" ht="12.75" customHeight="1"/>
    <row r="8922" ht="12.75" customHeight="1"/>
    <row r="8923" ht="12.75" customHeight="1"/>
    <row r="8924" ht="12.75" customHeight="1"/>
    <row r="8925" ht="12.75" customHeight="1"/>
    <row r="8926" ht="12.75" customHeight="1"/>
    <row r="8927" ht="12.75" customHeight="1"/>
    <row r="8928" ht="12.75" customHeight="1"/>
    <row r="8929" ht="12.75" customHeight="1"/>
    <row r="8930" ht="12.75" customHeight="1"/>
    <row r="8931" ht="12.75" customHeight="1"/>
    <row r="8932" ht="12.75" customHeight="1"/>
    <row r="8933" ht="12.75" customHeight="1"/>
    <row r="8934" ht="12.75" customHeight="1"/>
    <row r="8935" ht="12.75" customHeight="1"/>
    <row r="8936" ht="12.75" customHeight="1"/>
    <row r="8937" ht="12.75" customHeight="1"/>
    <row r="8938" ht="12.75" customHeight="1"/>
    <row r="8939" ht="12.75" customHeight="1"/>
    <row r="8940" ht="12.75" customHeight="1"/>
    <row r="8941" ht="12.75" customHeight="1"/>
    <row r="8942" ht="12.75" customHeight="1"/>
    <row r="8943" ht="12.75" customHeight="1"/>
    <row r="8944" ht="12.75" customHeight="1"/>
    <row r="8945" ht="12.75" customHeight="1"/>
    <row r="8946" ht="12.75" customHeight="1"/>
    <row r="8947" ht="12.75" customHeight="1"/>
    <row r="8948" ht="12.75" customHeight="1"/>
    <row r="8949" ht="12.75" customHeight="1"/>
    <row r="8950" ht="12.75" customHeight="1"/>
    <row r="8951" ht="12.75" customHeight="1"/>
    <row r="8952" ht="12.75" customHeight="1"/>
    <row r="8953" ht="12.75" customHeight="1"/>
    <row r="8954" ht="12.75" customHeight="1"/>
    <row r="8955" ht="12.75" customHeight="1"/>
    <row r="8956" ht="12.75" customHeight="1"/>
    <row r="8957" ht="12.75" customHeight="1"/>
    <row r="8958" ht="12.75" customHeight="1"/>
    <row r="8959" ht="12.75" customHeight="1"/>
    <row r="8960" ht="12.75" customHeight="1"/>
    <row r="8961" ht="12.75" customHeight="1"/>
    <row r="8962" ht="12.75" customHeight="1"/>
    <row r="8963" ht="12.75" customHeight="1"/>
    <row r="8964" ht="12.75" customHeight="1"/>
    <row r="8965" ht="12.75" customHeight="1"/>
    <row r="8966" ht="12.75" customHeight="1"/>
    <row r="8967" ht="12.75" customHeight="1"/>
    <row r="8968" ht="12.75" customHeight="1"/>
    <row r="8969" ht="12.75" customHeight="1"/>
    <row r="8970" ht="12.75" customHeight="1"/>
    <row r="8971" ht="12.75" customHeight="1"/>
    <row r="8972" ht="12.75" customHeight="1"/>
    <row r="8973" ht="12.75" customHeight="1"/>
    <row r="8974" ht="12.75" customHeight="1"/>
    <row r="8975" ht="12.75" customHeight="1"/>
    <row r="8976" ht="12.75" customHeight="1"/>
    <row r="8977" ht="12.75" customHeight="1"/>
    <row r="8978" ht="12.75" customHeight="1"/>
    <row r="8979" ht="12.75" customHeight="1"/>
    <row r="8980" ht="12.75" customHeight="1"/>
    <row r="8981" ht="12.75" customHeight="1"/>
    <row r="8982" ht="12.75" customHeight="1"/>
    <row r="8983" ht="12.75" customHeight="1"/>
    <row r="8984" ht="12.75" customHeight="1"/>
    <row r="8985" ht="12.75" customHeight="1"/>
    <row r="8986" ht="12.75" customHeight="1"/>
    <row r="8987" ht="12.75" customHeight="1"/>
    <row r="8988" ht="12.75" customHeight="1"/>
    <row r="8989" ht="12.75" customHeight="1"/>
    <row r="8990" ht="12.75" customHeight="1"/>
    <row r="8991" ht="12.75" customHeight="1"/>
    <row r="8992" ht="12.75" customHeight="1"/>
    <row r="8993" ht="12.75" customHeight="1"/>
    <row r="8994" ht="12.75" customHeight="1"/>
    <row r="8995" ht="12.75" customHeight="1"/>
    <row r="8996" ht="12.75" customHeight="1"/>
    <row r="8997" ht="12.75" customHeight="1"/>
    <row r="8998" ht="12.75" customHeight="1"/>
    <row r="8999" ht="12.75" customHeight="1"/>
    <row r="9000" ht="12.75" customHeight="1"/>
    <row r="9001" ht="12.75" customHeight="1"/>
    <row r="9002" ht="12.75" customHeight="1"/>
    <row r="9003" ht="12.75" customHeight="1"/>
    <row r="9004" ht="12.75" customHeight="1"/>
    <row r="9005" ht="12.75" customHeight="1"/>
    <row r="9006" ht="12.75" customHeight="1"/>
    <row r="9007" ht="12.75" customHeight="1"/>
    <row r="9008" ht="12.75" customHeight="1"/>
    <row r="9009" ht="12.75" customHeight="1"/>
    <row r="9010" ht="12.75" customHeight="1"/>
    <row r="9011" ht="12.75" customHeight="1"/>
    <row r="9012" ht="12.75" customHeight="1"/>
    <row r="9013" ht="12.75" customHeight="1"/>
    <row r="9014" ht="12.75" customHeight="1"/>
    <row r="9015" ht="12.75" customHeight="1"/>
    <row r="9016" ht="12.75" customHeight="1"/>
    <row r="9017" ht="12.75" customHeight="1"/>
    <row r="9018" ht="12.75" customHeight="1"/>
    <row r="9019" ht="12.75" customHeight="1"/>
    <row r="9020" ht="12.75" customHeight="1"/>
    <row r="9021" ht="12.75" customHeight="1"/>
    <row r="9022" ht="12.75" customHeight="1"/>
    <row r="9023" ht="12.75" customHeight="1"/>
    <row r="9024" ht="12.75" customHeight="1"/>
    <row r="9025" ht="12.75" customHeight="1"/>
    <row r="9026" ht="12.75" customHeight="1"/>
    <row r="9027" ht="12.75" customHeight="1"/>
    <row r="9028" ht="12.75" customHeight="1"/>
    <row r="9029" ht="12.75" customHeight="1"/>
    <row r="9030" ht="12.75" customHeight="1"/>
    <row r="9031" ht="12.75" customHeight="1"/>
    <row r="9032" ht="12.75" customHeight="1"/>
    <row r="9033" ht="12.75" customHeight="1"/>
    <row r="9034" ht="12.75" customHeight="1"/>
    <row r="9035" ht="12.75" customHeight="1"/>
    <row r="9036" ht="12.75" customHeight="1"/>
    <row r="9037" ht="12.75" customHeight="1"/>
    <row r="9038" ht="12.75" customHeight="1"/>
    <row r="9039" ht="12.75" customHeight="1"/>
    <row r="9040" ht="12.75" customHeight="1"/>
    <row r="9041" ht="12.75" customHeight="1"/>
    <row r="9042" ht="12.75" customHeight="1"/>
    <row r="9043" ht="12.75" customHeight="1"/>
    <row r="9044" ht="12.75" customHeight="1"/>
    <row r="9045" ht="12.75" customHeight="1"/>
    <row r="9046" ht="12.75" customHeight="1"/>
    <row r="9047" ht="12.75" customHeight="1"/>
    <row r="9048" ht="12.75" customHeight="1"/>
    <row r="9049" ht="12.75" customHeight="1"/>
    <row r="9050" ht="12.75" customHeight="1"/>
    <row r="9051" ht="12.75" customHeight="1"/>
    <row r="9052" ht="12.75" customHeight="1"/>
    <row r="9053" ht="12.75" customHeight="1"/>
    <row r="9054" ht="12.75" customHeight="1"/>
    <row r="9055" ht="12.75" customHeight="1"/>
    <row r="9056" ht="12.75" customHeight="1"/>
    <row r="9057" ht="12.75" customHeight="1"/>
    <row r="9058" ht="12.75" customHeight="1"/>
    <row r="9059" ht="12.75" customHeight="1"/>
    <row r="9060" ht="12.75" customHeight="1"/>
    <row r="9061" ht="12.75" customHeight="1"/>
    <row r="9062" ht="12.75" customHeight="1"/>
    <row r="9063" ht="12.75" customHeight="1"/>
    <row r="9064" ht="12.75" customHeight="1"/>
    <row r="9065" ht="12.75" customHeight="1"/>
    <row r="9066" ht="12.75" customHeight="1"/>
    <row r="9067" ht="12.75" customHeight="1"/>
    <row r="9068" ht="12.75" customHeight="1"/>
    <row r="9069" ht="12.75" customHeight="1"/>
    <row r="9070" ht="12.75" customHeight="1"/>
    <row r="9071" ht="12.75" customHeight="1"/>
    <row r="9072" ht="12.75" customHeight="1"/>
    <row r="9073" ht="12.75" customHeight="1"/>
    <row r="9074" ht="12.75" customHeight="1"/>
    <row r="9075" ht="12.75" customHeight="1"/>
    <row r="9076" ht="12.75" customHeight="1"/>
    <row r="9077" ht="12.75" customHeight="1"/>
    <row r="9078" ht="12.75" customHeight="1"/>
    <row r="9079" ht="12.75" customHeight="1"/>
    <row r="9080" ht="12.75" customHeight="1"/>
    <row r="9081" ht="12.75" customHeight="1"/>
    <row r="9082" ht="12.75" customHeight="1"/>
    <row r="9083" ht="12.75" customHeight="1"/>
    <row r="9084" ht="12.75" customHeight="1"/>
    <row r="9085" ht="12.75" customHeight="1"/>
    <row r="9086" ht="12.75" customHeight="1"/>
    <row r="9087" ht="12.75" customHeight="1"/>
    <row r="9088" ht="12.75" customHeight="1"/>
    <row r="9089" ht="12.75" customHeight="1"/>
    <row r="9090" ht="12.75" customHeight="1"/>
    <row r="9091" ht="12.75" customHeight="1"/>
    <row r="9092" ht="12.75" customHeight="1"/>
    <row r="9093" ht="12.75" customHeight="1"/>
    <row r="9094" ht="12.75" customHeight="1"/>
    <row r="9095" ht="12.75" customHeight="1"/>
    <row r="9096" ht="12.75" customHeight="1"/>
    <row r="9097" ht="12.75" customHeight="1"/>
    <row r="9098" ht="12.75" customHeight="1"/>
    <row r="9099" ht="12.75" customHeight="1"/>
    <row r="9100" ht="12.75" customHeight="1"/>
    <row r="9101" ht="12.75" customHeight="1"/>
    <row r="9102" ht="12.75" customHeight="1"/>
    <row r="9103" ht="12.75" customHeight="1"/>
    <row r="9104" ht="12.75" customHeight="1"/>
    <row r="9105" ht="12.75" customHeight="1"/>
    <row r="9106" ht="12.75" customHeight="1"/>
    <row r="9107" ht="12.75" customHeight="1"/>
    <row r="9108" ht="12.75" customHeight="1"/>
    <row r="9109" ht="12.75" customHeight="1"/>
    <row r="9110" ht="12.75" customHeight="1"/>
    <row r="9111" ht="12.75" customHeight="1"/>
    <row r="9112" ht="12.75" customHeight="1"/>
    <row r="9113" ht="12.75" customHeight="1"/>
    <row r="9114" ht="12.75" customHeight="1"/>
    <row r="9115" ht="12.75" customHeight="1"/>
    <row r="9116" ht="12.75" customHeight="1"/>
    <row r="9117" ht="12.75" customHeight="1"/>
    <row r="9118" ht="12.75" customHeight="1"/>
    <row r="9119" ht="12.75" customHeight="1"/>
    <row r="9120" ht="12.75" customHeight="1"/>
    <row r="9121" ht="12.75" customHeight="1"/>
    <row r="9122" ht="12.75" customHeight="1"/>
    <row r="9123" ht="12.75" customHeight="1"/>
    <row r="9124" ht="12.75" customHeight="1"/>
    <row r="9125" ht="12.75" customHeight="1"/>
    <row r="9126" ht="12.75" customHeight="1"/>
    <row r="9127" ht="12.75" customHeight="1"/>
    <row r="9128" ht="12.75" customHeight="1"/>
    <row r="9129" ht="12.75" customHeight="1"/>
    <row r="9130" ht="12.75" customHeight="1"/>
    <row r="9131" ht="12.75" customHeight="1"/>
    <row r="9132" ht="12.75" customHeight="1"/>
    <row r="9133" ht="12.75" customHeight="1"/>
    <row r="9134" ht="12.75" customHeight="1"/>
    <row r="9135" ht="12.75" customHeight="1"/>
    <row r="9136" ht="12.75" customHeight="1"/>
    <row r="9137" ht="12.75" customHeight="1"/>
    <row r="9138" ht="12.75" customHeight="1"/>
    <row r="9139" ht="12.75" customHeight="1"/>
    <row r="9140" ht="12.75" customHeight="1"/>
    <row r="9141" ht="12.75" customHeight="1"/>
    <row r="9142" ht="12.75" customHeight="1"/>
    <row r="9143" ht="12.75" customHeight="1"/>
    <row r="9144" ht="12.75" customHeight="1"/>
    <row r="9145" ht="12.75" customHeight="1"/>
    <row r="9146" ht="12.75" customHeight="1"/>
    <row r="9147" ht="12.75" customHeight="1"/>
    <row r="9148" ht="12.75" customHeight="1"/>
    <row r="9149" ht="12.75" customHeight="1"/>
    <row r="9150" ht="12.75" customHeight="1"/>
    <row r="9151" ht="12.75" customHeight="1"/>
    <row r="9152" ht="12.75" customHeight="1"/>
    <row r="9153" ht="12.75" customHeight="1"/>
    <row r="9154" ht="12.75" customHeight="1"/>
    <row r="9155" ht="12.75" customHeight="1"/>
    <row r="9156" ht="12.75" customHeight="1"/>
    <row r="9157" ht="12.75" customHeight="1"/>
    <row r="9158" ht="12.75" customHeight="1"/>
    <row r="9159" ht="12.75" customHeight="1"/>
    <row r="9160" ht="12.75" customHeight="1"/>
    <row r="9161" ht="12.75" customHeight="1"/>
    <row r="9162" ht="12.75" customHeight="1"/>
    <row r="9163" ht="12.75" customHeight="1"/>
    <row r="9164" ht="12.75" customHeight="1"/>
    <row r="9165" ht="12.75" customHeight="1"/>
    <row r="9166" ht="12.75" customHeight="1"/>
    <row r="9167" ht="12.75" customHeight="1"/>
    <row r="9168" ht="12.75" customHeight="1"/>
    <row r="9169" ht="12.75" customHeight="1"/>
    <row r="9170" ht="12.75" customHeight="1"/>
    <row r="9171" ht="12.75" customHeight="1"/>
    <row r="9172" ht="12.75" customHeight="1"/>
    <row r="9173" ht="12.75" customHeight="1"/>
    <row r="9174" ht="12.75" customHeight="1"/>
    <row r="9175" ht="12.75" customHeight="1"/>
    <row r="9176" ht="12.75" customHeight="1"/>
    <row r="9177" ht="12.75" customHeight="1"/>
    <row r="9178" ht="12.75" customHeight="1"/>
    <row r="9179" ht="12.75" customHeight="1"/>
    <row r="9180" ht="12.75" customHeight="1"/>
    <row r="9181" ht="12.75" customHeight="1"/>
    <row r="9182" ht="12.75" customHeight="1"/>
    <row r="9183" ht="12.75" customHeight="1"/>
    <row r="9184" ht="12.75" customHeight="1"/>
    <row r="9185" ht="12.75" customHeight="1"/>
    <row r="9186" ht="12.75" customHeight="1"/>
    <row r="9187" ht="12.75" customHeight="1"/>
    <row r="9188" ht="12.75" customHeight="1"/>
    <row r="9189" ht="12.75" customHeight="1"/>
    <row r="9190" ht="12.75" customHeight="1"/>
    <row r="9191" ht="12.75" customHeight="1"/>
    <row r="9192" ht="12.75" customHeight="1"/>
    <row r="9193" ht="12.75" customHeight="1"/>
    <row r="9194" ht="12.75" customHeight="1"/>
    <row r="9195" ht="12.75" customHeight="1"/>
    <row r="9196" ht="12.75" customHeight="1"/>
    <row r="9197" ht="12.75" customHeight="1"/>
    <row r="9198" ht="12.75" customHeight="1"/>
    <row r="9199" ht="12.75" customHeight="1"/>
    <row r="9200" ht="12.75" customHeight="1"/>
    <row r="9201" ht="12.75" customHeight="1"/>
    <row r="9202" ht="12.75" customHeight="1"/>
    <row r="9203" ht="12.75" customHeight="1"/>
    <row r="9204" ht="12.75" customHeight="1"/>
    <row r="9205" ht="12.75" customHeight="1"/>
    <row r="9206" ht="12.75" customHeight="1"/>
    <row r="9207" ht="12.75" customHeight="1"/>
    <row r="9208" ht="12.75" customHeight="1"/>
    <row r="9209" ht="12.75" customHeight="1"/>
    <row r="9210" ht="12.75" customHeight="1"/>
    <row r="9211" ht="12.75" customHeight="1"/>
    <row r="9212" ht="12.75" customHeight="1"/>
    <row r="9213" ht="12.75" customHeight="1"/>
    <row r="9214" ht="12.75" customHeight="1"/>
    <row r="9215" ht="12.75" customHeight="1"/>
    <row r="9216" ht="12.75" customHeight="1"/>
    <row r="9217" ht="12.75" customHeight="1"/>
    <row r="9218" ht="12.75" customHeight="1"/>
    <row r="9219" ht="12.75" customHeight="1"/>
    <row r="9220" ht="12.75" customHeight="1"/>
    <row r="9221" ht="12.75" customHeight="1"/>
    <row r="9222" ht="12.75" customHeight="1"/>
    <row r="9223" ht="12.75" customHeight="1"/>
    <row r="9224" ht="12.75" customHeight="1"/>
    <row r="9225" ht="12.75" customHeight="1"/>
    <row r="9226" ht="12.75" customHeight="1"/>
    <row r="9227" ht="12.75" customHeight="1"/>
    <row r="9228" ht="12.75" customHeight="1"/>
    <row r="9229" ht="12.75" customHeight="1"/>
    <row r="9230" ht="12.75" customHeight="1"/>
    <row r="9231" ht="12.75" customHeight="1"/>
    <row r="9232" ht="12.75" customHeight="1"/>
    <row r="9233" ht="12.75" customHeight="1"/>
    <row r="9234" ht="12.75" customHeight="1"/>
    <row r="9235" ht="12.75" customHeight="1"/>
    <row r="9236" ht="12.75" customHeight="1"/>
    <row r="9237" ht="12.75" customHeight="1"/>
    <row r="9238" ht="12.75" customHeight="1"/>
    <row r="9239" ht="12.75" customHeight="1"/>
    <row r="9240" ht="12.75" customHeight="1"/>
    <row r="9241" ht="12.75" customHeight="1"/>
    <row r="9242" ht="12.75" customHeight="1"/>
    <row r="9243" ht="12.75" customHeight="1"/>
    <row r="9244" ht="12.75" customHeight="1"/>
    <row r="9245" ht="12.75" customHeight="1"/>
    <row r="9246" ht="12.75" customHeight="1"/>
    <row r="9247" ht="12.75" customHeight="1"/>
    <row r="9248" ht="12.75" customHeight="1"/>
    <row r="9249" ht="12.75" customHeight="1"/>
    <row r="9250" ht="12.75" customHeight="1"/>
    <row r="9251" ht="12.75" customHeight="1"/>
    <row r="9252" ht="12.75" customHeight="1"/>
    <row r="9253" ht="12.75" customHeight="1"/>
    <row r="9254" ht="12.75" customHeight="1"/>
    <row r="9255" ht="12.75" customHeight="1"/>
    <row r="9256" ht="12.75" customHeight="1"/>
    <row r="9257" ht="12.75" customHeight="1"/>
    <row r="9258" ht="12.75" customHeight="1"/>
    <row r="9259" ht="12.75" customHeight="1"/>
    <row r="9260" ht="12.75" customHeight="1"/>
    <row r="9261" ht="12.75" customHeight="1"/>
    <row r="9262" ht="12.75" customHeight="1"/>
    <row r="9263" ht="12.75" customHeight="1"/>
    <row r="9264" ht="12.75" customHeight="1"/>
    <row r="9265" ht="12.75" customHeight="1"/>
    <row r="9266" ht="12.75" customHeight="1"/>
    <row r="9267" ht="12.75" customHeight="1"/>
    <row r="9268" ht="12.75" customHeight="1"/>
    <row r="9269" ht="12.75" customHeight="1"/>
    <row r="9270" ht="12.75" customHeight="1"/>
    <row r="9271" ht="12.75" customHeight="1"/>
    <row r="9272" ht="12.75" customHeight="1"/>
    <row r="9273" ht="12.75" customHeight="1"/>
    <row r="9274" ht="12.75" customHeight="1"/>
    <row r="9275" ht="12.75" customHeight="1"/>
    <row r="9276" ht="12.75" customHeight="1"/>
    <row r="9277" ht="12.75" customHeight="1"/>
    <row r="9278" ht="12.75" customHeight="1"/>
    <row r="9279" ht="12.75" customHeight="1"/>
    <row r="9280" ht="12.75" customHeight="1"/>
    <row r="9281" ht="12.75" customHeight="1"/>
    <row r="9282" ht="12.75" customHeight="1"/>
    <row r="9283" ht="12.75" customHeight="1"/>
    <row r="9284" ht="12.75" customHeight="1"/>
    <row r="9285" ht="12.75" customHeight="1"/>
    <row r="9286" ht="12.75" customHeight="1"/>
    <row r="9287" ht="12.75" customHeight="1"/>
    <row r="9288" ht="12.75" customHeight="1"/>
    <row r="9289" ht="12.75" customHeight="1"/>
    <row r="9290" ht="12.75" customHeight="1"/>
    <row r="9291" ht="12.75" customHeight="1"/>
    <row r="9292" ht="12.75" customHeight="1"/>
    <row r="9293" ht="12.75" customHeight="1"/>
    <row r="9294" ht="12.75" customHeight="1"/>
    <row r="9295" ht="12.75" customHeight="1"/>
    <row r="9296" ht="12.75" customHeight="1"/>
    <row r="9297" ht="12.75" customHeight="1"/>
    <row r="9298" ht="12.75" customHeight="1"/>
    <row r="9299" ht="12.75" customHeight="1"/>
    <row r="9300" ht="12.75" customHeight="1"/>
    <row r="9301" ht="12.75" customHeight="1"/>
    <row r="9302" ht="12.75" customHeight="1"/>
    <row r="9303" ht="12.75" customHeight="1"/>
    <row r="9304" ht="12.75" customHeight="1"/>
    <row r="9305" ht="12.75" customHeight="1"/>
    <row r="9306" ht="12.75" customHeight="1"/>
    <row r="9307" ht="12.75" customHeight="1"/>
    <row r="9308" ht="12.75" customHeight="1"/>
    <row r="9309" ht="12.75" customHeight="1"/>
    <row r="9310" ht="12.75" customHeight="1"/>
    <row r="9311" ht="12.75" customHeight="1"/>
    <row r="9312" ht="12.75" customHeight="1"/>
    <row r="9313" ht="12.75" customHeight="1"/>
    <row r="9314" ht="12.75" customHeight="1"/>
    <row r="9315" ht="12.75" customHeight="1"/>
    <row r="9316" ht="12.75" customHeight="1"/>
    <row r="9317" ht="12.75" customHeight="1"/>
    <row r="9318" ht="12.75" customHeight="1"/>
    <row r="9319" ht="12.75" customHeight="1"/>
    <row r="9320" ht="12.75" customHeight="1"/>
    <row r="9321" ht="12.75" customHeight="1"/>
    <row r="9322" ht="12.75" customHeight="1"/>
    <row r="9323" ht="12.75" customHeight="1"/>
    <row r="9324" ht="12.75" customHeight="1"/>
    <row r="9325" ht="12.75" customHeight="1"/>
    <row r="9326" ht="12.75" customHeight="1"/>
    <row r="9327" ht="12.75" customHeight="1"/>
    <row r="9328" ht="12.75" customHeight="1"/>
    <row r="9329" ht="12.75" customHeight="1"/>
    <row r="9330" ht="12.75" customHeight="1"/>
    <row r="9331" ht="12.75" customHeight="1"/>
    <row r="9332" ht="12.75" customHeight="1"/>
    <row r="9333" ht="12.75" customHeight="1"/>
    <row r="9334" ht="12.75" customHeight="1"/>
    <row r="9335" ht="12.75" customHeight="1"/>
    <row r="9336" ht="12.75" customHeight="1"/>
    <row r="9337" ht="12.75" customHeight="1"/>
    <row r="9338" ht="12.75" customHeight="1"/>
    <row r="9339" ht="12.75" customHeight="1"/>
    <row r="9340" ht="12.75" customHeight="1"/>
    <row r="9341" ht="12.75" customHeight="1"/>
    <row r="9342" ht="12.75" customHeight="1"/>
    <row r="9343" ht="12.75" customHeight="1"/>
    <row r="9344" ht="12.75" customHeight="1"/>
    <row r="9345" ht="12.75" customHeight="1"/>
    <row r="9346" ht="12.75" customHeight="1"/>
    <row r="9347" ht="12.75" customHeight="1"/>
    <row r="9348" ht="12.75" customHeight="1"/>
    <row r="9349" ht="12.75" customHeight="1"/>
    <row r="9350" ht="12.75" customHeight="1"/>
    <row r="9351" ht="12.75" customHeight="1"/>
    <row r="9352" ht="12.75" customHeight="1"/>
    <row r="9353" ht="12.75" customHeight="1"/>
    <row r="9354" ht="12.75" customHeight="1"/>
    <row r="9355" ht="12.75" customHeight="1"/>
    <row r="9356" ht="12.75" customHeight="1"/>
    <row r="9357" ht="12.75" customHeight="1"/>
    <row r="9358" ht="12.75" customHeight="1"/>
    <row r="9359" ht="12.75" customHeight="1"/>
    <row r="9360" ht="12.75" customHeight="1"/>
    <row r="9361" ht="12.75" customHeight="1"/>
    <row r="9362" ht="12.75" customHeight="1"/>
    <row r="9363" ht="12.75" customHeight="1"/>
    <row r="9364" ht="12.75" customHeight="1"/>
    <row r="9365" ht="12.75" customHeight="1"/>
    <row r="9366" ht="12.75" customHeight="1"/>
    <row r="9367" ht="12.75" customHeight="1"/>
    <row r="9368" ht="12.75" customHeight="1"/>
    <row r="9369" ht="12.75" customHeight="1"/>
    <row r="9370" ht="12.75" customHeight="1"/>
    <row r="9371" ht="12.75" customHeight="1"/>
    <row r="9372" ht="12.75" customHeight="1"/>
    <row r="9373" ht="12.75" customHeight="1"/>
    <row r="9374" ht="12.75" customHeight="1"/>
    <row r="9375" ht="12.75" customHeight="1"/>
    <row r="9376" ht="12.75" customHeight="1"/>
    <row r="9377" ht="12.75" customHeight="1"/>
    <row r="9378" ht="12.75" customHeight="1"/>
    <row r="9379" ht="12.75" customHeight="1"/>
    <row r="9380" ht="12.75" customHeight="1"/>
    <row r="9381" ht="12.75" customHeight="1"/>
    <row r="9382" ht="12.75" customHeight="1"/>
    <row r="9383" ht="12.75" customHeight="1"/>
    <row r="9384" ht="12.75" customHeight="1"/>
    <row r="9385" ht="12.75" customHeight="1"/>
    <row r="9386" ht="12.75" customHeight="1"/>
    <row r="9387" ht="12.75" customHeight="1"/>
    <row r="9388" ht="12.75" customHeight="1"/>
    <row r="9389" ht="12.75" customHeight="1"/>
    <row r="9390" ht="12.75" customHeight="1"/>
    <row r="9391" ht="12.75" customHeight="1"/>
    <row r="9392" ht="12.75" customHeight="1"/>
    <row r="9393" ht="12.75" customHeight="1"/>
    <row r="9394" ht="12.75" customHeight="1"/>
    <row r="9395" ht="12.75" customHeight="1"/>
    <row r="9396" ht="12.75" customHeight="1"/>
    <row r="9397" ht="12.75" customHeight="1"/>
    <row r="9398" ht="12.75" customHeight="1"/>
    <row r="9399" ht="12.75" customHeight="1"/>
    <row r="9400" ht="12.75" customHeight="1"/>
    <row r="9401" ht="12.75" customHeight="1"/>
    <row r="9402" ht="12.75" customHeight="1"/>
    <row r="9403" ht="12.75" customHeight="1"/>
    <row r="9404" ht="12.75" customHeight="1"/>
    <row r="9405" ht="12.75" customHeight="1"/>
    <row r="9406" ht="12.75" customHeight="1"/>
    <row r="9407" ht="12.75" customHeight="1"/>
    <row r="9408" ht="12.75" customHeight="1"/>
    <row r="9409" ht="12.75" customHeight="1"/>
    <row r="9410" ht="12.75" customHeight="1"/>
    <row r="9411" ht="12.75" customHeight="1"/>
    <row r="9412" ht="12.75" customHeight="1"/>
    <row r="9413" ht="12.75" customHeight="1"/>
    <row r="9414" ht="12.75" customHeight="1"/>
    <row r="9415" ht="12.75" customHeight="1"/>
    <row r="9416" ht="12.75" customHeight="1"/>
    <row r="9417" ht="12.75" customHeight="1"/>
    <row r="9418" ht="12.75" customHeight="1"/>
    <row r="9419" ht="12.75" customHeight="1"/>
    <row r="9420" ht="12.75" customHeight="1"/>
    <row r="9421" ht="12.75" customHeight="1"/>
    <row r="9422" ht="12.75" customHeight="1"/>
    <row r="9423" ht="12.75" customHeight="1"/>
    <row r="9424" ht="12.75" customHeight="1"/>
    <row r="9425" ht="12.75" customHeight="1"/>
    <row r="9426" ht="12.75" customHeight="1"/>
    <row r="9427" ht="12.75" customHeight="1"/>
    <row r="9428" ht="12.75" customHeight="1"/>
    <row r="9429" ht="12.75" customHeight="1"/>
    <row r="9430" ht="12.75" customHeight="1"/>
    <row r="9431" ht="12.75" customHeight="1"/>
    <row r="9432" ht="12.75" customHeight="1"/>
    <row r="9433" ht="12.75" customHeight="1"/>
    <row r="9434" ht="12.75" customHeight="1"/>
    <row r="9435" ht="12.75" customHeight="1"/>
    <row r="9436" ht="12.75" customHeight="1"/>
    <row r="9437" ht="12.75" customHeight="1"/>
    <row r="9438" ht="12.75" customHeight="1"/>
    <row r="9439" ht="12.75" customHeight="1"/>
    <row r="9440" ht="12.75" customHeight="1"/>
    <row r="9441" ht="12.75" customHeight="1"/>
    <row r="9442" ht="12.75" customHeight="1"/>
    <row r="9443" ht="12.75" customHeight="1"/>
    <row r="9444" ht="12.75" customHeight="1"/>
    <row r="9445" ht="12.75" customHeight="1"/>
    <row r="9446" ht="12.75" customHeight="1"/>
    <row r="9447" ht="12.75" customHeight="1"/>
    <row r="9448" ht="12.75" customHeight="1"/>
    <row r="9449" ht="12.75" customHeight="1"/>
    <row r="9450" ht="12.75" customHeight="1"/>
    <row r="9451" ht="12.75" customHeight="1"/>
    <row r="9452" ht="12.75" customHeight="1"/>
    <row r="9453" ht="12.75" customHeight="1"/>
    <row r="9454" ht="12.75" customHeight="1"/>
    <row r="9455" ht="12.75" customHeight="1"/>
    <row r="9456" ht="12.75" customHeight="1"/>
    <row r="9457" ht="12.75" customHeight="1"/>
    <row r="9458" ht="12.75" customHeight="1"/>
    <row r="9459" ht="12.75" customHeight="1"/>
    <row r="9460" ht="12.75" customHeight="1"/>
    <row r="9461" ht="12.75" customHeight="1"/>
    <row r="9462" ht="12.75" customHeight="1"/>
    <row r="9463" ht="12.75" customHeight="1"/>
    <row r="9464" ht="12.75" customHeight="1"/>
    <row r="9465" ht="12.75" customHeight="1"/>
    <row r="9466" ht="12.75" customHeight="1"/>
    <row r="9467" ht="12.75" customHeight="1"/>
    <row r="9468" ht="12.75" customHeight="1"/>
    <row r="9469" ht="12.75" customHeight="1"/>
    <row r="9470" ht="12.75" customHeight="1"/>
    <row r="9471" ht="12.75" customHeight="1"/>
    <row r="9472" ht="12.75" customHeight="1"/>
    <row r="9473" ht="12.75" customHeight="1"/>
    <row r="9474" ht="12.75" customHeight="1"/>
    <row r="9475" ht="12.75" customHeight="1"/>
    <row r="9476" ht="12.75" customHeight="1"/>
    <row r="9477" ht="12.75" customHeight="1"/>
    <row r="9478" ht="12.75" customHeight="1"/>
    <row r="9479" ht="12.75" customHeight="1"/>
    <row r="9480" ht="12.75" customHeight="1"/>
    <row r="9481" ht="12.75" customHeight="1"/>
    <row r="9482" ht="12.75" customHeight="1"/>
    <row r="9483" ht="12.75" customHeight="1"/>
    <row r="9484" ht="12.75" customHeight="1"/>
    <row r="9485" ht="12.75" customHeight="1"/>
    <row r="9486" ht="12.75" customHeight="1"/>
    <row r="9487" ht="12.75" customHeight="1"/>
    <row r="9488" ht="12.75" customHeight="1"/>
    <row r="9489" ht="12.75" customHeight="1"/>
    <row r="9490" ht="12.75" customHeight="1"/>
    <row r="9491" ht="12.75" customHeight="1"/>
    <row r="9492" ht="12.75" customHeight="1"/>
    <row r="9493" ht="12.75" customHeight="1"/>
    <row r="9494" ht="12.75" customHeight="1"/>
    <row r="9495" ht="12.75" customHeight="1"/>
    <row r="9496" ht="12.75" customHeight="1"/>
    <row r="9497" ht="12.75" customHeight="1"/>
    <row r="9498" ht="12.75" customHeight="1"/>
    <row r="9499" ht="12.75" customHeight="1"/>
    <row r="9500" ht="12.75" customHeight="1"/>
    <row r="9501" ht="12.75" customHeight="1"/>
    <row r="9502" ht="12.75" customHeight="1"/>
    <row r="9503" ht="12.75" customHeight="1"/>
    <row r="9504" ht="12.75" customHeight="1"/>
    <row r="9505" ht="12.75" customHeight="1"/>
    <row r="9506" ht="12.75" customHeight="1"/>
    <row r="9507" ht="12.75" customHeight="1"/>
    <row r="9508" ht="12.75" customHeight="1"/>
    <row r="9509" ht="12.75" customHeight="1"/>
    <row r="9510" ht="12.75" customHeight="1"/>
    <row r="9511" ht="12.75" customHeight="1"/>
    <row r="9512" ht="12.75" customHeight="1"/>
    <row r="9513" ht="12.75" customHeight="1"/>
    <row r="9514" ht="12.75" customHeight="1"/>
    <row r="9515" ht="12.75" customHeight="1"/>
    <row r="9516" ht="12.75" customHeight="1"/>
    <row r="9517" ht="12.75" customHeight="1"/>
    <row r="9518" ht="12.75" customHeight="1"/>
    <row r="9519" ht="12.75" customHeight="1"/>
    <row r="9520" ht="12.75" customHeight="1"/>
    <row r="9521" ht="12.75" customHeight="1"/>
    <row r="9522" ht="12.75" customHeight="1"/>
    <row r="9523" ht="12.75" customHeight="1"/>
    <row r="9524" ht="12.75" customHeight="1"/>
    <row r="9525" ht="12.75" customHeight="1"/>
    <row r="9526" ht="12.75" customHeight="1"/>
    <row r="9527" ht="12.75" customHeight="1"/>
    <row r="9528" ht="12.75" customHeight="1"/>
    <row r="9529" ht="12.75" customHeight="1"/>
    <row r="9530" ht="12.75" customHeight="1"/>
    <row r="9531" ht="12.75" customHeight="1"/>
    <row r="9532" ht="12.75" customHeight="1"/>
    <row r="9533" ht="12.75" customHeight="1"/>
    <row r="9534" ht="12.75" customHeight="1"/>
    <row r="9535" ht="12.75" customHeight="1"/>
    <row r="9536" ht="12.75" customHeight="1"/>
    <row r="9537" ht="12.75" customHeight="1"/>
    <row r="9538" ht="12.75" customHeight="1"/>
    <row r="9539" ht="12.75" customHeight="1"/>
    <row r="9540" ht="12.75" customHeight="1"/>
    <row r="9541" ht="12.75" customHeight="1"/>
    <row r="9542" ht="12.75" customHeight="1"/>
    <row r="9543" ht="12.75" customHeight="1"/>
    <row r="9544" ht="12.75" customHeight="1"/>
    <row r="9545" ht="12.75" customHeight="1"/>
    <row r="9546" ht="12.75" customHeight="1"/>
    <row r="9547" ht="12.75" customHeight="1"/>
    <row r="9548" ht="12.75" customHeight="1"/>
    <row r="9549" ht="12.75" customHeight="1"/>
    <row r="9550" ht="12.75" customHeight="1"/>
    <row r="9551" ht="12.75" customHeight="1"/>
    <row r="9552" ht="12.75" customHeight="1"/>
    <row r="9553" ht="12.75" customHeight="1"/>
    <row r="9554" ht="12.75" customHeight="1"/>
    <row r="9555" ht="12.75" customHeight="1"/>
    <row r="9556" ht="12.75" customHeight="1"/>
    <row r="9557" ht="12.75" customHeight="1"/>
    <row r="9558" ht="12.75" customHeight="1"/>
    <row r="9559" ht="12.75" customHeight="1"/>
    <row r="9560" ht="12.75" customHeight="1"/>
    <row r="9561" ht="12.75" customHeight="1"/>
    <row r="9562" ht="12.75" customHeight="1"/>
    <row r="9563" ht="12.75" customHeight="1"/>
    <row r="9564" ht="12.75" customHeight="1"/>
    <row r="9565" ht="12.75" customHeight="1"/>
    <row r="9566" ht="12.75" customHeight="1"/>
    <row r="9567" ht="12.75" customHeight="1"/>
    <row r="9568" ht="12.75" customHeight="1"/>
    <row r="9569" ht="12.75" customHeight="1"/>
    <row r="9570" ht="12.75" customHeight="1"/>
    <row r="9571" ht="12.75" customHeight="1"/>
    <row r="9572" ht="12.75" customHeight="1"/>
    <row r="9573" ht="12.75" customHeight="1"/>
    <row r="9574" ht="12.75" customHeight="1"/>
    <row r="9575" ht="12.75" customHeight="1"/>
    <row r="9576" ht="12.75" customHeight="1"/>
    <row r="9577" ht="12.75" customHeight="1"/>
    <row r="9578" ht="12.75" customHeight="1"/>
    <row r="9579" ht="12.75" customHeight="1"/>
    <row r="9580" ht="12.75" customHeight="1"/>
    <row r="9581" ht="12.75" customHeight="1"/>
    <row r="9582" ht="12.75" customHeight="1"/>
    <row r="9583" ht="12.75" customHeight="1"/>
    <row r="9584" ht="12.75" customHeight="1"/>
    <row r="9585" ht="12.75" customHeight="1"/>
    <row r="9586" ht="12.75" customHeight="1"/>
    <row r="9587" ht="12.75" customHeight="1"/>
    <row r="9588" ht="12.75" customHeight="1"/>
    <row r="9589" ht="12.75" customHeight="1"/>
    <row r="9590" ht="12.75" customHeight="1"/>
    <row r="9591" ht="12.75" customHeight="1"/>
    <row r="9592" ht="12.75" customHeight="1"/>
    <row r="9593" ht="12.75" customHeight="1"/>
    <row r="9594" ht="12.75" customHeight="1"/>
    <row r="9595" ht="12.75" customHeight="1"/>
    <row r="9596" ht="12.75" customHeight="1"/>
    <row r="9597" ht="12.75" customHeight="1"/>
    <row r="9598" ht="12.75" customHeight="1"/>
    <row r="9599" ht="12.75" customHeight="1"/>
    <row r="9600" ht="12.75" customHeight="1"/>
    <row r="9601" ht="12.75" customHeight="1"/>
    <row r="9602" ht="12.75" customHeight="1"/>
    <row r="9603" ht="12.75" customHeight="1"/>
    <row r="9604" ht="12.75" customHeight="1"/>
    <row r="9605" ht="12.75" customHeight="1"/>
    <row r="9606" ht="12.75" customHeight="1"/>
    <row r="9607" ht="12.75" customHeight="1"/>
    <row r="9608" ht="12.75" customHeight="1"/>
    <row r="9609" ht="12.75" customHeight="1"/>
    <row r="9610" ht="12.75" customHeight="1"/>
    <row r="9611" ht="12.75" customHeight="1"/>
    <row r="9612" ht="12.75" customHeight="1"/>
    <row r="9613" ht="12.75" customHeight="1"/>
    <row r="9614" ht="12.75" customHeight="1"/>
    <row r="9615" ht="12.75" customHeight="1"/>
    <row r="9616" ht="12.75" customHeight="1"/>
    <row r="9617" ht="12.75" customHeight="1"/>
    <row r="9618" ht="12.75" customHeight="1"/>
    <row r="9619" ht="12.75" customHeight="1"/>
    <row r="9620" ht="12.75" customHeight="1"/>
    <row r="9621" ht="12.75" customHeight="1"/>
    <row r="9622" ht="12.75" customHeight="1"/>
    <row r="9623" ht="12.75" customHeight="1"/>
    <row r="9624" ht="12.75" customHeight="1"/>
    <row r="9625" ht="12.75" customHeight="1"/>
    <row r="9626" ht="12.75" customHeight="1"/>
    <row r="9627" ht="12.75" customHeight="1"/>
    <row r="9628" ht="12.75" customHeight="1"/>
    <row r="9629" ht="12.75" customHeight="1"/>
    <row r="9630" ht="12.75" customHeight="1"/>
    <row r="9631" ht="12.75" customHeight="1"/>
    <row r="9632" ht="12.75" customHeight="1"/>
    <row r="9633" ht="12.75" customHeight="1"/>
    <row r="9634" ht="12.75" customHeight="1"/>
    <row r="9635" ht="12.75" customHeight="1"/>
    <row r="9636" ht="12.75" customHeight="1"/>
    <row r="9637" ht="12.75" customHeight="1"/>
    <row r="9638" ht="12.75" customHeight="1"/>
    <row r="9639" ht="12.75" customHeight="1"/>
    <row r="9640" ht="12.75" customHeight="1"/>
    <row r="9641" ht="12.75" customHeight="1"/>
    <row r="9642" ht="12.75" customHeight="1"/>
    <row r="9643" ht="12.75" customHeight="1"/>
    <row r="9644" ht="12.75" customHeight="1"/>
    <row r="9645" ht="12.75" customHeight="1"/>
    <row r="9646" ht="12.75" customHeight="1"/>
    <row r="9647" ht="12.75" customHeight="1"/>
    <row r="9648" ht="12.75" customHeight="1"/>
    <row r="9649" ht="12.75" customHeight="1"/>
    <row r="9650" ht="12.75" customHeight="1"/>
    <row r="9651" ht="12.75" customHeight="1"/>
    <row r="9652" ht="12.75" customHeight="1"/>
    <row r="9653" ht="12.75" customHeight="1"/>
    <row r="9654" ht="12.75" customHeight="1"/>
    <row r="9655" ht="12.75" customHeight="1"/>
    <row r="9656" ht="12.75" customHeight="1"/>
    <row r="9657" ht="12.75" customHeight="1"/>
    <row r="9658" ht="12.75" customHeight="1"/>
    <row r="9659" ht="12.75" customHeight="1"/>
    <row r="9660" ht="12.75" customHeight="1"/>
    <row r="9661" ht="12.75" customHeight="1"/>
    <row r="9662" ht="12.75" customHeight="1"/>
    <row r="9663" ht="12.75" customHeight="1"/>
    <row r="9664" ht="12.75" customHeight="1"/>
    <row r="9665" ht="12.75" customHeight="1"/>
    <row r="9666" ht="12.75" customHeight="1"/>
    <row r="9667" ht="12.75" customHeight="1"/>
    <row r="9668" ht="12.75" customHeight="1"/>
    <row r="9669" ht="12.75" customHeight="1"/>
    <row r="9670" ht="12.75" customHeight="1"/>
    <row r="9671" ht="12.75" customHeight="1"/>
    <row r="9672" ht="12.75" customHeight="1"/>
    <row r="9673" ht="12.75" customHeight="1"/>
    <row r="9674" ht="12.75" customHeight="1"/>
    <row r="9675" ht="12.75" customHeight="1"/>
    <row r="9676" ht="12.75" customHeight="1"/>
    <row r="9677" ht="12.75" customHeight="1"/>
    <row r="9678" ht="12.75" customHeight="1"/>
    <row r="9679" ht="12.75" customHeight="1"/>
    <row r="9680" ht="12.75" customHeight="1"/>
    <row r="9681" ht="12.75" customHeight="1"/>
    <row r="9682" ht="12.75" customHeight="1"/>
    <row r="9683" ht="12.75" customHeight="1"/>
    <row r="9684" ht="12.75" customHeight="1"/>
    <row r="9685" ht="12.75" customHeight="1"/>
    <row r="9686" ht="12.75" customHeight="1"/>
    <row r="9687" ht="12.75" customHeight="1"/>
    <row r="9688" ht="12.75" customHeight="1"/>
    <row r="9689" ht="12.75" customHeight="1"/>
    <row r="9690" ht="12.75" customHeight="1"/>
    <row r="9691" ht="12.75" customHeight="1"/>
    <row r="9692" ht="12.75" customHeight="1"/>
    <row r="9693" ht="12.75" customHeight="1"/>
    <row r="9694" ht="12.75" customHeight="1"/>
    <row r="9695" ht="12.75" customHeight="1"/>
    <row r="9696" ht="12.75" customHeight="1"/>
    <row r="9697" ht="12.75" customHeight="1"/>
    <row r="9698" ht="12.75" customHeight="1"/>
    <row r="9699" ht="12.75" customHeight="1"/>
    <row r="9700" ht="12.75" customHeight="1"/>
    <row r="9701" ht="12.75" customHeight="1"/>
    <row r="9702" ht="12.75" customHeight="1"/>
    <row r="9703" ht="12.75" customHeight="1"/>
    <row r="9704" ht="12.75" customHeight="1"/>
    <row r="9705" ht="12.75" customHeight="1"/>
    <row r="9706" ht="12.75" customHeight="1"/>
    <row r="9707" ht="12.75" customHeight="1"/>
    <row r="9708" ht="12.75" customHeight="1"/>
    <row r="9709" ht="12.75" customHeight="1"/>
    <row r="9710" ht="12.75" customHeight="1"/>
    <row r="9711" ht="12.75" customHeight="1"/>
    <row r="9712" ht="12.75" customHeight="1"/>
    <row r="9713" ht="12.75" customHeight="1"/>
    <row r="9714" ht="12.75" customHeight="1"/>
    <row r="9715" ht="12.75" customHeight="1"/>
    <row r="9716" ht="12.75" customHeight="1"/>
    <row r="9717" ht="12.75" customHeight="1"/>
    <row r="9718" ht="12.75" customHeight="1"/>
    <row r="9719" ht="12.75" customHeight="1"/>
    <row r="9720" ht="12.75" customHeight="1"/>
    <row r="9721" ht="12.75" customHeight="1"/>
    <row r="9722" ht="12.75" customHeight="1"/>
    <row r="9723" ht="12.75" customHeight="1"/>
    <row r="9724" ht="12.75" customHeight="1"/>
    <row r="9725" ht="12.75" customHeight="1"/>
    <row r="9726" ht="12.75" customHeight="1"/>
    <row r="9727" ht="12.75" customHeight="1"/>
    <row r="9728" ht="12.75" customHeight="1"/>
    <row r="9729" ht="12.75" customHeight="1"/>
    <row r="9730" ht="12.75" customHeight="1"/>
    <row r="9731" ht="12.75" customHeight="1"/>
    <row r="9732" ht="12.75" customHeight="1"/>
    <row r="9733" ht="12.75" customHeight="1"/>
    <row r="9734" ht="12.75" customHeight="1"/>
    <row r="9735" ht="12.75" customHeight="1"/>
    <row r="9736" ht="12.75" customHeight="1"/>
    <row r="9737" ht="12.75" customHeight="1"/>
    <row r="9738" ht="12.75" customHeight="1"/>
    <row r="9739" ht="12.75" customHeight="1"/>
    <row r="9740" ht="12.75" customHeight="1"/>
    <row r="9741" ht="12.75" customHeight="1"/>
    <row r="9742" ht="12.75" customHeight="1"/>
    <row r="9743" ht="12.75" customHeight="1"/>
    <row r="9744" ht="12.75" customHeight="1"/>
    <row r="9745" ht="12.75" customHeight="1"/>
    <row r="9746" ht="12.75" customHeight="1"/>
    <row r="9747" ht="12.75" customHeight="1"/>
    <row r="9748" ht="12.75" customHeight="1"/>
    <row r="9749" ht="12.75" customHeight="1"/>
    <row r="9750" ht="12.75" customHeight="1"/>
    <row r="9751" ht="12.75" customHeight="1"/>
    <row r="9752" ht="12.75" customHeight="1"/>
    <row r="9753" ht="12.75" customHeight="1"/>
    <row r="9754" ht="12.75" customHeight="1"/>
    <row r="9755" ht="12.75" customHeight="1"/>
    <row r="9756" ht="12.75" customHeight="1"/>
    <row r="9757" ht="12.75" customHeight="1"/>
    <row r="9758" ht="12.75" customHeight="1"/>
    <row r="9759" ht="12.75" customHeight="1"/>
    <row r="9760" ht="12.75" customHeight="1"/>
    <row r="9761" ht="12.75" customHeight="1"/>
    <row r="9762" ht="12.75" customHeight="1"/>
    <row r="9763" ht="12.75" customHeight="1"/>
    <row r="9764" ht="12.75" customHeight="1"/>
    <row r="9765" ht="12.75" customHeight="1"/>
    <row r="9766" ht="12.75" customHeight="1"/>
    <row r="9767" ht="12.75" customHeight="1"/>
    <row r="9768" ht="12.75" customHeight="1"/>
    <row r="9769" ht="12.75" customHeight="1"/>
    <row r="9770" ht="12.75" customHeight="1"/>
    <row r="9771" ht="12.75" customHeight="1"/>
    <row r="9772" ht="12.75" customHeight="1"/>
    <row r="9773" ht="12.75" customHeight="1"/>
    <row r="9774" ht="12.75" customHeight="1"/>
    <row r="9775" ht="12.75" customHeight="1"/>
    <row r="9776" ht="12.75" customHeight="1"/>
    <row r="9777" ht="12.75" customHeight="1"/>
    <row r="9778" ht="12.75" customHeight="1"/>
    <row r="9779" ht="12.75" customHeight="1"/>
    <row r="9780" ht="12.75" customHeight="1"/>
    <row r="9781" ht="12.75" customHeight="1"/>
    <row r="9782" ht="12.75" customHeight="1"/>
    <row r="9783" ht="12.75" customHeight="1"/>
    <row r="9784" ht="12.75" customHeight="1"/>
    <row r="9785" ht="12.75" customHeight="1"/>
    <row r="9786" ht="12.75" customHeight="1"/>
    <row r="9787" ht="12.75" customHeight="1"/>
    <row r="9788" ht="12.75" customHeight="1"/>
    <row r="9789" ht="12.75" customHeight="1"/>
    <row r="9790" ht="12.75" customHeight="1"/>
    <row r="9791" ht="12.75" customHeight="1"/>
    <row r="9792" ht="12.75" customHeight="1"/>
    <row r="9793" ht="12.75" customHeight="1"/>
    <row r="9794" ht="12.75" customHeight="1"/>
    <row r="9795" ht="12.75" customHeight="1"/>
    <row r="9796" ht="12.75" customHeight="1"/>
    <row r="9797" ht="12.75" customHeight="1"/>
    <row r="9798" ht="12.75" customHeight="1"/>
    <row r="9799" ht="12.75" customHeight="1"/>
    <row r="9800" ht="12.75" customHeight="1"/>
    <row r="9801" ht="12.75" customHeight="1"/>
    <row r="9802" ht="12.75" customHeight="1"/>
    <row r="9803" ht="12.75" customHeight="1"/>
    <row r="9804" ht="12.75" customHeight="1"/>
    <row r="9805" ht="12.75" customHeight="1"/>
    <row r="9806" ht="12.75" customHeight="1"/>
    <row r="9807" ht="12.75" customHeight="1"/>
    <row r="9808" ht="12.75" customHeight="1"/>
    <row r="9809" ht="12.75" customHeight="1"/>
    <row r="9810" ht="12.75" customHeight="1"/>
    <row r="9811" ht="12.75" customHeight="1"/>
    <row r="9812" ht="12.75" customHeight="1"/>
    <row r="9813" ht="12.75" customHeight="1"/>
    <row r="9814" ht="12.75" customHeight="1"/>
    <row r="9815" ht="12.75" customHeight="1"/>
    <row r="9816" ht="12.75" customHeight="1"/>
    <row r="9817" ht="12.75" customHeight="1"/>
    <row r="9818" ht="12.75" customHeight="1"/>
    <row r="9819" ht="12.75" customHeight="1"/>
    <row r="9820" ht="12.75" customHeight="1"/>
    <row r="9821" ht="12.75" customHeight="1"/>
    <row r="9822" ht="12.75" customHeight="1"/>
    <row r="9823" ht="12.75" customHeight="1"/>
    <row r="9824" ht="12.75" customHeight="1"/>
    <row r="9825" ht="12.75" customHeight="1"/>
    <row r="9826" ht="12.75" customHeight="1"/>
    <row r="9827" ht="12.75" customHeight="1"/>
    <row r="9828" ht="12.75" customHeight="1"/>
    <row r="9829" ht="12.75" customHeight="1"/>
    <row r="9830" ht="12.75" customHeight="1"/>
    <row r="9831" ht="12.75" customHeight="1"/>
    <row r="9832" ht="12.75" customHeight="1"/>
    <row r="9833" ht="12.75" customHeight="1"/>
    <row r="9834" ht="12.75" customHeight="1"/>
    <row r="9835" ht="12.75" customHeight="1"/>
    <row r="9836" ht="12.75" customHeight="1"/>
    <row r="9837" ht="12.75" customHeight="1"/>
    <row r="9838" ht="12.75" customHeight="1"/>
    <row r="9839" ht="12.75" customHeight="1"/>
    <row r="9840" ht="12.75" customHeight="1"/>
    <row r="9841" ht="12.75" customHeight="1"/>
    <row r="9842" ht="12.75" customHeight="1"/>
    <row r="9843" ht="12.75" customHeight="1"/>
    <row r="9844" ht="12.75" customHeight="1"/>
    <row r="9845" ht="12.75" customHeight="1"/>
    <row r="9846" ht="12.75" customHeight="1"/>
    <row r="9847" ht="12.75" customHeight="1"/>
    <row r="9848" ht="12.75" customHeight="1"/>
    <row r="9849" ht="12.75" customHeight="1"/>
    <row r="9850" ht="12.75" customHeight="1"/>
    <row r="9851" ht="12.75" customHeight="1"/>
    <row r="9852" ht="12.75" customHeight="1"/>
    <row r="9853" ht="12.75" customHeight="1"/>
    <row r="9854" ht="12.75" customHeight="1"/>
    <row r="9855" ht="12.75" customHeight="1"/>
    <row r="9856" ht="12.75" customHeight="1"/>
    <row r="9857" ht="12.75" customHeight="1"/>
    <row r="9858" ht="12.75" customHeight="1"/>
    <row r="9859" ht="12.75" customHeight="1"/>
    <row r="9860" ht="12.75" customHeight="1"/>
    <row r="9861" ht="12.75" customHeight="1"/>
    <row r="9862" ht="12.75" customHeight="1"/>
    <row r="9863" ht="12.75" customHeight="1"/>
    <row r="9864" ht="12.75" customHeight="1"/>
    <row r="9865" ht="12.75" customHeight="1"/>
    <row r="9866" ht="12.75" customHeight="1"/>
    <row r="9867" ht="12.75" customHeight="1"/>
    <row r="9868" ht="12.75" customHeight="1"/>
    <row r="9869" ht="12.75" customHeight="1"/>
    <row r="9870" ht="12.75" customHeight="1"/>
    <row r="9871" ht="12.75" customHeight="1"/>
    <row r="9872" ht="12.75" customHeight="1"/>
    <row r="9873" ht="12.75" customHeight="1"/>
    <row r="9874" ht="12.75" customHeight="1"/>
    <row r="9875" ht="12.75" customHeight="1"/>
    <row r="9876" ht="12.75" customHeight="1"/>
    <row r="9877" ht="12.75" customHeight="1"/>
    <row r="9878" ht="12.75" customHeight="1"/>
    <row r="9879" ht="12.75" customHeight="1"/>
    <row r="9880" ht="12.75" customHeight="1"/>
    <row r="9881" ht="12.75" customHeight="1"/>
    <row r="9882" ht="12.75" customHeight="1"/>
    <row r="9883" ht="12.75" customHeight="1"/>
    <row r="9884" ht="12.75" customHeight="1"/>
    <row r="9885" ht="12.75" customHeight="1"/>
    <row r="9886" ht="12.75" customHeight="1"/>
    <row r="9887" ht="12.75" customHeight="1"/>
    <row r="9888" ht="12.75" customHeight="1"/>
    <row r="9889" ht="12.75" customHeight="1"/>
    <row r="9890" ht="12.75" customHeight="1"/>
    <row r="9891" ht="12.75" customHeight="1"/>
    <row r="9892" ht="12.75" customHeight="1"/>
    <row r="9893" ht="12.75" customHeight="1"/>
    <row r="9894" ht="12.75" customHeight="1"/>
    <row r="9895" ht="12.75" customHeight="1"/>
    <row r="9896" ht="12.75" customHeight="1"/>
    <row r="9897" ht="12.75" customHeight="1"/>
    <row r="9898" ht="12.75" customHeight="1"/>
    <row r="9899" ht="12.75" customHeight="1"/>
    <row r="9900" ht="12.75" customHeight="1"/>
    <row r="9901" ht="12.75" customHeight="1"/>
    <row r="9902" ht="12.75" customHeight="1"/>
    <row r="9903" ht="12.75" customHeight="1"/>
    <row r="9904" ht="12.75" customHeight="1"/>
    <row r="9905" ht="12.75" customHeight="1"/>
    <row r="9906" ht="12.75" customHeight="1"/>
    <row r="9907" ht="12.75" customHeight="1"/>
    <row r="9908" ht="12.75" customHeight="1"/>
    <row r="9909" ht="12.75" customHeight="1"/>
    <row r="9910" ht="12.75" customHeight="1"/>
    <row r="9911" ht="12.75" customHeight="1"/>
    <row r="9912" ht="12.75" customHeight="1"/>
    <row r="9913" ht="12.75" customHeight="1"/>
    <row r="9914" ht="12.75" customHeight="1"/>
    <row r="9915" ht="12.75" customHeight="1"/>
    <row r="9916" ht="12.75" customHeight="1"/>
    <row r="9917" ht="12.75" customHeight="1"/>
    <row r="9918" ht="12.75" customHeight="1"/>
    <row r="9919" ht="12.75" customHeight="1"/>
    <row r="9920" ht="12.75" customHeight="1"/>
    <row r="9921" ht="12.75" customHeight="1"/>
    <row r="9922" ht="12.75" customHeight="1"/>
    <row r="9923" ht="12.75" customHeight="1"/>
    <row r="9924" ht="12.75" customHeight="1"/>
    <row r="9925" ht="12.75" customHeight="1"/>
    <row r="9926" ht="12.75" customHeight="1"/>
    <row r="9927" ht="12.75" customHeight="1"/>
    <row r="9928" ht="12.75" customHeight="1"/>
    <row r="9929" ht="12.75" customHeight="1"/>
    <row r="9930" ht="12.75" customHeight="1"/>
    <row r="9931" ht="12.75" customHeight="1"/>
    <row r="9932" ht="12.75" customHeight="1"/>
    <row r="9933" ht="12.75" customHeight="1"/>
    <row r="9934" ht="12.75" customHeight="1"/>
    <row r="9935" ht="12.75" customHeight="1"/>
    <row r="9936" ht="12.75" customHeight="1"/>
    <row r="9937" ht="12.75" customHeight="1"/>
    <row r="9938" ht="12.75" customHeight="1"/>
    <row r="9939" ht="12.75" customHeight="1"/>
    <row r="9940" ht="12.75" customHeight="1"/>
    <row r="9941" ht="12.75" customHeight="1"/>
    <row r="9942" ht="12.75" customHeight="1"/>
    <row r="9943" ht="12.75" customHeight="1"/>
    <row r="9944" ht="12.75" customHeight="1"/>
    <row r="9945" ht="12.75" customHeight="1"/>
    <row r="9946" ht="12.75" customHeight="1"/>
    <row r="9947" ht="12.75" customHeight="1"/>
    <row r="9948" ht="12.75" customHeight="1"/>
    <row r="9949" ht="12.75" customHeight="1"/>
    <row r="9950" ht="12.75" customHeight="1"/>
    <row r="9951" ht="12.75" customHeight="1"/>
    <row r="9952" ht="12.75" customHeight="1"/>
    <row r="9953" ht="12.75" customHeight="1"/>
    <row r="9954" ht="12.75" customHeight="1"/>
    <row r="9955" ht="12.75" customHeight="1"/>
    <row r="9956" ht="12.75" customHeight="1"/>
    <row r="9957" ht="12.75" customHeight="1"/>
    <row r="9958" ht="12.75" customHeight="1"/>
    <row r="9959" ht="12.75" customHeight="1"/>
    <row r="9960" ht="12.75" customHeight="1"/>
    <row r="9961" ht="12.75" customHeight="1"/>
    <row r="9962" ht="12.75" customHeight="1"/>
    <row r="9963" ht="12.75" customHeight="1"/>
    <row r="9964" ht="12.75" customHeight="1"/>
    <row r="9965" ht="12.75" customHeight="1"/>
    <row r="9966" ht="12.75" customHeight="1"/>
    <row r="9967" ht="12.75" customHeight="1"/>
    <row r="9968" ht="12.75" customHeight="1"/>
    <row r="9969" ht="12.75" customHeight="1"/>
    <row r="9970" ht="12.75" customHeight="1"/>
    <row r="9971" ht="12.75" customHeight="1"/>
    <row r="9972" ht="12.75" customHeight="1"/>
    <row r="9973" ht="12.75" customHeight="1"/>
    <row r="9974" ht="12.75" customHeight="1"/>
    <row r="9975" ht="12.75" customHeight="1"/>
    <row r="9976" ht="12.75" customHeight="1"/>
    <row r="9977" ht="12.75" customHeight="1"/>
    <row r="9978" ht="12.75" customHeight="1"/>
    <row r="9979" ht="12.75" customHeight="1"/>
    <row r="9980" ht="12.75" customHeight="1"/>
    <row r="9981" ht="12.75" customHeight="1"/>
    <row r="9982" ht="12.75" customHeight="1"/>
    <row r="9983" ht="12.75" customHeight="1"/>
    <row r="9984" ht="12.75" customHeight="1"/>
    <row r="9985" ht="12.75" customHeight="1"/>
    <row r="9986" ht="12.75" customHeight="1"/>
    <row r="9987" ht="12.75" customHeight="1"/>
    <row r="9988" ht="12.75" customHeight="1"/>
    <row r="9989" ht="12.75" customHeight="1"/>
    <row r="9990" ht="12.75" customHeight="1"/>
    <row r="9991" ht="12.75" customHeight="1"/>
    <row r="9992" ht="12.75" customHeight="1"/>
    <row r="9993" ht="12.75" customHeight="1"/>
    <row r="9994" ht="12.75" customHeight="1"/>
    <row r="9995" ht="12.75" customHeight="1"/>
    <row r="9996" ht="12.75" customHeight="1"/>
    <row r="9997" ht="12.75" customHeight="1"/>
    <row r="9998" ht="12.75" customHeight="1"/>
    <row r="9999" ht="12.75" customHeight="1"/>
    <row r="10000" ht="12.75" customHeight="1"/>
    <row r="10001" ht="12.75" customHeight="1"/>
    <row r="10002" ht="12.75" customHeight="1"/>
    <row r="10003" ht="12.75" customHeight="1"/>
    <row r="10004" ht="12.75" customHeight="1"/>
    <row r="10005" ht="12.75" customHeight="1"/>
    <row r="10006" ht="12.75" customHeight="1"/>
    <row r="10007" ht="12.75" customHeight="1"/>
    <row r="10008" ht="12.75" customHeight="1"/>
    <row r="10009" ht="12.75" customHeight="1"/>
    <row r="10010" ht="12.75" customHeight="1"/>
    <row r="10011" ht="12.75" customHeight="1"/>
    <row r="10012" ht="12.75" customHeight="1"/>
    <row r="10013" ht="12.75" customHeight="1"/>
    <row r="10014" ht="12.75" customHeight="1"/>
    <row r="10015" ht="12.75" customHeight="1"/>
    <row r="10016" ht="12.75" customHeight="1"/>
    <row r="10017" ht="12.75" customHeight="1"/>
    <row r="10018" ht="12.75" customHeight="1"/>
    <row r="10019" ht="12.75" customHeight="1"/>
    <row r="10020" ht="12.75" customHeight="1"/>
    <row r="10021" ht="12.75" customHeight="1"/>
    <row r="10022" ht="12.75" customHeight="1"/>
    <row r="10023" ht="12.75" customHeight="1"/>
    <row r="10024" ht="12.75" customHeight="1"/>
    <row r="10025" ht="12.75" customHeight="1"/>
    <row r="10026" ht="12.75" customHeight="1"/>
    <row r="10027" ht="12.75" customHeight="1"/>
    <row r="10028" ht="12.75" customHeight="1"/>
    <row r="10029" ht="12.75" customHeight="1"/>
    <row r="10030" ht="12.75" customHeight="1"/>
    <row r="10031" ht="12.75" customHeight="1"/>
    <row r="10032" ht="12.75" customHeight="1"/>
    <row r="10033" ht="12.75" customHeight="1"/>
    <row r="10034" ht="12.75" customHeight="1"/>
    <row r="10035" ht="12.75" customHeight="1"/>
    <row r="10036" ht="12.75" customHeight="1"/>
    <row r="10037" ht="12.75" customHeight="1"/>
    <row r="10038" ht="12.75" customHeight="1"/>
    <row r="10039" ht="12.75" customHeight="1"/>
    <row r="10040" ht="12.75" customHeight="1"/>
    <row r="10041" ht="12.75" customHeight="1"/>
    <row r="10042" ht="12.75" customHeight="1"/>
    <row r="10043" ht="12.75" customHeight="1"/>
    <row r="10044" ht="12.75" customHeight="1"/>
    <row r="10045" ht="12.75" customHeight="1"/>
    <row r="10046" ht="12.75" customHeight="1"/>
    <row r="10047" ht="12.75" customHeight="1"/>
    <row r="10048" ht="12.75" customHeight="1"/>
    <row r="10049" ht="12.75" customHeight="1"/>
    <row r="10050" ht="12.75" customHeight="1"/>
    <row r="10051" ht="12.75" customHeight="1"/>
    <row r="10052" ht="12.75" customHeight="1"/>
    <row r="10053" ht="12.75" customHeight="1"/>
    <row r="10054" ht="12.75" customHeight="1"/>
    <row r="10055" ht="12.75" customHeight="1"/>
    <row r="10056" ht="12.75" customHeight="1"/>
    <row r="10057" ht="12.75" customHeight="1"/>
    <row r="10058" ht="12.75" customHeight="1"/>
    <row r="10059" ht="12.75" customHeight="1"/>
    <row r="10060" ht="12.75" customHeight="1"/>
    <row r="10061" ht="12.75" customHeight="1"/>
    <row r="10062" ht="12.75" customHeight="1"/>
    <row r="10063" ht="12.75" customHeight="1"/>
    <row r="10064" ht="12.75" customHeight="1"/>
    <row r="10065" ht="12.75" customHeight="1"/>
    <row r="10066" ht="12.75" customHeight="1"/>
    <row r="10067" ht="12.75" customHeight="1"/>
    <row r="10068" ht="12.75" customHeight="1"/>
    <row r="10069" ht="12.75" customHeight="1"/>
    <row r="10070" ht="12.75" customHeight="1"/>
    <row r="10071" ht="12.75" customHeight="1"/>
    <row r="10072" ht="12.75" customHeight="1"/>
    <row r="10073" ht="12.75" customHeight="1"/>
    <row r="10074" ht="12.75" customHeight="1"/>
    <row r="10075" ht="12.75" customHeight="1"/>
    <row r="10076" ht="12.75" customHeight="1"/>
    <row r="10077" ht="12.75" customHeight="1"/>
    <row r="10078" ht="12.75" customHeight="1"/>
    <row r="10079" ht="12.75" customHeight="1"/>
    <row r="10080" ht="12.75" customHeight="1"/>
    <row r="10081" ht="12.75" customHeight="1"/>
    <row r="10082" ht="12.75" customHeight="1"/>
    <row r="10083" ht="12.75" customHeight="1"/>
    <row r="10084" ht="12.75" customHeight="1"/>
    <row r="10085" ht="12.75" customHeight="1"/>
    <row r="10086" ht="12.75" customHeight="1"/>
    <row r="10087" ht="12.75" customHeight="1"/>
    <row r="10088" ht="12.75" customHeight="1"/>
    <row r="10089" ht="12.75" customHeight="1"/>
    <row r="10090" ht="12.75" customHeight="1"/>
    <row r="10091" ht="12.75" customHeight="1"/>
    <row r="10092" ht="12.75" customHeight="1"/>
    <row r="10093" ht="12.75" customHeight="1"/>
    <row r="10094" ht="12.75" customHeight="1"/>
    <row r="10095" ht="12.75" customHeight="1"/>
    <row r="10096" ht="12.75" customHeight="1"/>
    <row r="10097" ht="12.75" customHeight="1"/>
    <row r="10098" ht="12.75" customHeight="1"/>
    <row r="10099" ht="12.75" customHeight="1"/>
    <row r="10100" ht="12.75" customHeight="1"/>
    <row r="10101" ht="12.75" customHeight="1"/>
    <row r="10102" ht="12.75" customHeight="1"/>
    <row r="10103" ht="12.75" customHeight="1"/>
    <row r="10104" ht="12.75" customHeight="1"/>
    <row r="10105" ht="12.75" customHeight="1"/>
    <row r="10106" ht="12.75" customHeight="1"/>
    <row r="10107" ht="12.75" customHeight="1"/>
    <row r="10108" ht="12.75" customHeight="1"/>
    <row r="10109" ht="12.75" customHeight="1"/>
    <row r="10110" ht="12.75" customHeight="1"/>
    <row r="10111" ht="12.75" customHeight="1"/>
    <row r="10112" ht="12.75" customHeight="1"/>
    <row r="10113" ht="12.75" customHeight="1"/>
    <row r="10114" ht="12.75" customHeight="1"/>
    <row r="10115" ht="12.75" customHeight="1"/>
    <row r="10116" ht="12.75" customHeight="1"/>
    <row r="10117" ht="12.75" customHeight="1"/>
    <row r="10118" ht="12.75" customHeight="1"/>
    <row r="10119" ht="12.75" customHeight="1"/>
    <row r="10120" ht="12.75" customHeight="1"/>
    <row r="10121" ht="12.75" customHeight="1"/>
    <row r="10122" ht="12.75" customHeight="1"/>
    <row r="10123" ht="12.75" customHeight="1"/>
    <row r="10124" ht="12.75" customHeight="1"/>
    <row r="10125" ht="12.75" customHeight="1"/>
    <row r="10126" ht="12.75" customHeight="1"/>
    <row r="10127" ht="12.75" customHeight="1"/>
    <row r="10128" ht="12.75" customHeight="1"/>
    <row r="10129" ht="12.75" customHeight="1"/>
    <row r="10130" ht="12.75" customHeight="1"/>
    <row r="10131" ht="12.75" customHeight="1"/>
    <row r="10132" ht="12.75" customHeight="1"/>
    <row r="10133" ht="12.75" customHeight="1"/>
    <row r="10134" ht="12.75" customHeight="1"/>
    <row r="10135" ht="12.75" customHeight="1"/>
    <row r="10136" ht="12.75" customHeight="1"/>
    <row r="10137" ht="12.75" customHeight="1"/>
    <row r="10138" ht="12.75" customHeight="1"/>
    <row r="10139" ht="12.75" customHeight="1"/>
    <row r="10140" ht="12.75" customHeight="1"/>
    <row r="10141" ht="12.75" customHeight="1"/>
    <row r="10142" ht="12.75" customHeight="1"/>
    <row r="10143" ht="12.75" customHeight="1"/>
    <row r="10144" ht="12.75" customHeight="1"/>
    <row r="10145" ht="12.75" customHeight="1"/>
    <row r="10146" ht="12.75" customHeight="1"/>
    <row r="10147" ht="12.75" customHeight="1"/>
    <row r="10148" ht="12.75" customHeight="1"/>
    <row r="10149" ht="12.75" customHeight="1"/>
    <row r="10150" ht="12.75" customHeight="1"/>
    <row r="10151" ht="12.75" customHeight="1"/>
    <row r="10152" ht="12.75" customHeight="1"/>
    <row r="10153" ht="12.75" customHeight="1"/>
    <row r="10154" ht="12.75" customHeight="1"/>
    <row r="10155" ht="12.75" customHeight="1"/>
    <row r="10156" ht="12.75" customHeight="1"/>
    <row r="10157" ht="12.75" customHeight="1"/>
    <row r="10158" ht="12.75" customHeight="1"/>
    <row r="10159" ht="12.75" customHeight="1"/>
    <row r="10160" ht="12.75" customHeight="1"/>
    <row r="10161" ht="12.75" customHeight="1"/>
    <row r="10162" ht="12.75" customHeight="1"/>
    <row r="10163" ht="12.75" customHeight="1"/>
    <row r="10164" ht="12.75" customHeight="1"/>
    <row r="10165" ht="12.75" customHeight="1"/>
    <row r="10166" ht="12.75" customHeight="1"/>
    <row r="10167" ht="12.75" customHeight="1"/>
    <row r="10168" ht="12.75" customHeight="1"/>
    <row r="10169" ht="12.75" customHeight="1"/>
    <row r="10170" ht="12.75" customHeight="1"/>
    <row r="10171" ht="12.75" customHeight="1"/>
    <row r="10172" ht="12.75" customHeight="1"/>
    <row r="10173" ht="12.75" customHeight="1"/>
    <row r="10174" ht="12.75" customHeight="1"/>
    <row r="10175" ht="12.75" customHeight="1"/>
    <row r="10176" ht="12.75" customHeight="1"/>
    <row r="10177" ht="12.75" customHeight="1"/>
    <row r="10178" ht="12.75" customHeight="1"/>
    <row r="10179" ht="12.75" customHeight="1"/>
    <row r="10180" ht="12.75" customHeight="1"/>
    <row r="10181" ht="12.75" customHeight="1"/>
    <row r="10182" ht="12.75" customHeight="1"/>
    <row r="10183" ht="12.75" customHeight="1"/>
    <row r="10184" ht="12.75" customHeight="1"/>
    <row r="10185" ht="12.75" customHeight="1"/>
    <row r="10186" ht="12.75" customHeight="1"/>
    <row r="10187" ht="12.75" customHeight="1"/>
    <row r="10188" ht="12.75" customHeight="1"/>
    <row r="10189" ht="12.75" customHeight="1"/>
    <row r="10190" ht="12.75" customHeight="1"/>
    <row r="10191" ht="12.75" customHeight="1"/>
    <row r="10192" ht="12.75" customHeight="1"/>
    <row r="10193" ht="12.75" customHeight="1"/>
    <row r="10194" ht="12.75" customHeight="1"/>
    <row r="10195" ht="12.75" customHeight="1"/>
    <row r="10196" ht="12.75" customHeight="1"/>
    <row r="10197" ht="12.75" customHeight="1"/>
    <row r="10198" ht="12.75" customHeight="1"/>
    <row r="10199" ht="12.75" customHeight="1"/>
    <row r="10200" ht="12.75" customHeight="1"/>
    <row r="10201" ht="12.75" customHeight="1"/>
    <row r="10202" ht="12.75" customHeight="1"/>
    <row r="10203" ht="12.75" customHeight="1"/>
    <row r="10204" ht="12.75" customHeight="1"/>
    <row r="10205" ht="12.75" customHeight="1"/>
    <row r="10206" ht="12.75" customHeight="1"/>
    <row r="10207" ht="12.75" customHeight="1"/>
    <row r="10208" ht="12.75" customHeight="1"/>
    <row r="10209" ht="12.75" customHeight="1"/>
    <row r="10210" ht="12.75" customHeight="1"/>
    <row r="10211" ht="12.75" customHeight="1"/>
    <row r="10212" ht="12.75" customHeight="1"/>
    <row r="10213" ht="12.75" customHeight="1"/>
    <row r="10214" ht="12.75" customHeight="1"/>
    <row r="10215" ht="12.75" customHeight="1"/>
    <row r="10216" ht="12.75" customHeight="1"/>
    <row r="10217" ht="12.75" customHeight="1"/>
    <row r="10218" ht="12.75" customHeight="1"/>
    <row r="10219" ht="12.75" customHeight="1"/>
    <row r="10220" ht="12.75" customHeight="1"/>
    <row r="10221" ht="12.75" customHeight="1"/>
    <row r="10222" ht="12.75" customHeight="1"/>
    <row r="10223" ht="12.75" customHeight="1"/>
    <row r="10224" ht="12.75" customHeight="1"/>
    <row r="10225" ht="12.75" customHeight="1"/>
    <row r="10226" ht="12.75" customHeight="1"/>
    <row r="10227" ht="12.75" customHeight="1"/>
    <row r="10228" ht="12.75" customHeight="1"/>
    <row r="10229" ht="12.75" customHeight="1"/>
    <row r="10230" ht="12.75" customHeight="1"/>
    <row r="10231" ht="12.75" customHeight="1"/>
    <row r="10232" ht="12.75" customHeight="1"/>
    <row r="10233" ht="12.75" customHeight="1"/>
    <row r="10234" ht="12.75" customHeight="1"/>
    <row r="10235" ht="12.75" customHeight="1"/>
    <row r="10236" ht="12.75" customHeight="1"/>
    <row r="10237" ht="12.75" customHeight="1"/>
    <row r="10238" ht="12.75" customHeight="1"/>
    <row r="10239" ht="12.75" customHeight="1"/>
    <row r="10240" ht="12.75" customHeight="1"/>
    <row r="10241" ht="12.75" customHeight="1"/>
    <row r="10242" ht="12.75" customHeight="1"/>
    <row r="10243" ht="12.75" customHeight="1"/>
    <row r="10244" ht="12.75" customHeight="1"/>
    <row r="10245" ht="12.75" customHeight="1"/>
    <row r="10246" ht="12.75" customHeight="1"/>
    <row r="10247" ht="12.75" customHeight="1"/>
    <row r="10248" ht="12.75" customHeight="1"/>
    <row r="10249" ht="12.75" customHeight="1"/>
    <row r="10250" ht="12.75" customHeight="1"/>
    <row r="10251" ht="12.75" customHeight="1"/>
    <row r="10252" ht="12.75" customHeight="1"/>
    <row r="10253" ht="12.75" customHeight="1"/>
    <row r="10254" ht="12.75" customHeight="1"/>
    <row r="10255" ht="12.75" customHeight="1"/>
    <row r="10256" ht="12.75" customHeight="1"/>
    <row r="10257" ht="12.75" customHeight="1"/>
    <row r="10258" ht="12.75" customHeight="1"/>
    <row r="10259" ht="12.75" customHeight="1"/>
    <row r="10260" ht="12.75" customHeight="1"/>
    <row r="10261" ht="12.75" customHeight="1"/>
    <row r="10262" ht="12.75" customHeight="1"/>
    <row r="10263" ht="12.75" customHeight="1"/>
    <row r="10264" ht="12.75" customHeight="1"/>
    <row r="10265" ht="12.75" customHeight="1"/>
    <row r="10266" ht="12.75" customHeight="1"/>
    <row r="10267" ht="12.75" customHeight="1"/>
    <row r="10268" ht="12.75" customHeight="1"/>
    <row r="10269" ht="12.75" customHeight="1"/>
    <row r="10270" ht="12.75" customHeight="1"/>
    <row r="10271" ht="12.75" customHeight="1"/>
    <row r="10272" ht="12.75" customHeight="1"/>
    <row r="10273" ht="12.75" customHeight="1"/>
    <row r="10274" ht="12.75" customHeight="1"/>
    <row r="10275" ht="12.75" customHeight="1"/>
    <row r="10276" ht="12.75" customHeight="1"/>
    <row r="10277" ht="12.75" customHeight="1"/>
    <row r="10278" ht="12.75" customHeight="1"/>
    <row r="10279" ht="12.75" customHeight="1"/>
    <row r="10280" ht="12.75" customHeight="1"/>
    <row r="10281" ht="12.75" customHeight="1"/>
    <row r="10282" ht="12.75" customHeight="1"/>
    <row r="10283" ht="12.75" customHeight="1"/>
    <row r="10284" ht="12.75" customHeight="1"/>
    <row r="10285" ht="12.75" customHeight="1"/>
    <row r="10286" ht="12.75" customHeight="1"/>
    <row r="10287" ht="12.75" customHeight="1"/>
    <row r="10288" ht="12.75" customHeight="1"/>
    <row r="10289" ht="12.75" customHeight="1"/>
    <row r="10290" ht="12.75" customHeight="1"/>
    <row r="10291" ht="12.75" customHeight="1"/>
    <row r="10292" ht="12.75" customHeight="1"/>
    <row r="10293" ht="12.75" customHeight="1"/>
    <row r="10294" ht="12.75" customHeight="1"/>
    <row r="10295" ht="12.75" customHeight="1"/>
    <row r="10296" ht="12.75" customHeight="1"/>
    <row r="10297" ht="12.75" customHeight="1"/>
    <row r="10298" ht="12.75" customHeight="1"/>
    <row r="10299" ht="12.75" customHeight="1"/>
    <row r="10300" ht="12.75" customHeight="1"/>
    <row r="10301" ht="12.75" customHeight="1"/>
    <row r="10302" ht="12.75" customHeight="1"/>
    <row r="10303" ht="12.75" customHeight="1"/>
    <row r="10304" ht="12.75" customHeight="1"/>
    <row r="10305" ht="12.75" customHeight="1"/>
    <row r="10306" ht="12.75" customHeight="1"/>
    <row r="10307" ht="12.75" customHeight="1"/>
    <row r="10308" ht="12.75" customHeight="1"/>
    <row r="10309" ht="12.75" customHeight="1"/>
    <row r="10310" ht="12.75" customHeight="1"/>
    <row r="10311" ht="12.75" customHeight="1"/>
    <row r="10312" ht="12.75" customHeight="1"/>
    <row r="10313" ht="12.75" customHeight="1"/>
    <row r="10314" ht="12.75" customHeight="1"/>
    <row r="10315" ht="12.75" customHeight="1"/>
    <row r="10316" ht="12.75" customHeight="1"/>
    <row r="10317" ht="12.75" customHeight="1"/>
    <row r="10318" ht="12.75" customHeight="1"/>
    <row r="10319" ht="12.75" customHeight="1"/>
    <row r="10320" ht="12.75" customHeight="1"/>
    <row r="10321" ht="12.75" customHeight="1"/>
    <row r="10322" ht="12.75" customHeight="1"/>
    <row r="10323" ht="12.75" customHeight="1"/>
    <row r="10324" ht="12.75" customHeight="1"/>
    <row r="10325" ht="12.75" customHeight="1"/>
    <row r="10326" ht="12.75" customHeight="1"/>
    <row r="10327" ht="12.75" customHeight="1"/>
    <row r="10328" ht="12.75" customHeight="1"/>
    <row r="10329" ht="12.75" customHeight="1"/>
    <row r="10330" ht="12.75" customHeight="1"/>
    <row r="10331" ht="12.75" customHeight="1"/>
    <row r="10332" ht="12.75" customHeight="1"/>
    <row r="10333" ht="12.75" customHeight="1"/>
    <row r="10334" ht="12.75" customHeight="1"/>
    <row r="10335" ht="12.75" customHeight="1"/>
    <row r="10336" ht="12.75" customHeight="1"/>
    <row r="10337" ht="12.75" customHeight="1"/>
    <row r="10338" ht="12.75" customHeight="1"/>
    <row r="10339" ht="12.75" customHeight="1"/>
    <row r="10340" ht="12.75" customHeight="1"/>
    <row r="10341" ht="12.75" customHeight="1"/>
    <row r="10342" ht="12.75" customHeight="1"/>
    <row r="10343" ht="12.75" customHeight="1"/>
    <row r="10344" ht="12.75" customHeight="1"/>
    <row r="10345" ht="12.75" customHeight="1"/>
    <row r="10346" ht="12.75" customHeight="1"/>
    <row r="10347" ht="12.75" customHeight="1"/>
    <row r="10348" ht="12.75" customHeight="1"/>
    <row r="10349" ht="12.75" customHeight="1"/>
    <row r="10350" ht="12.75" customHeight="1"/>
    <row r="10351" ht="12.75" customHeight="1"/>
    <row r="10352" ht="12.75" customHeight="1"/>
    <row r="10353" ht="12.75" customHeight="1"/>
    <row r="10354" ht="12.75" customHeight="1"/>
    <row r="10355" ht="12.75" customHeight="1"/>
    <row r="10356" ht="12.75" customHeight="1"/>
    <row r="10357" ht="12.75" customHeight="1"/>
    <row r="10358" ht="12.75" customHeight="1"/>
    <row r="10359" ht="12.75" customHeight="1"/>
    <row r="10360" ht="12.75" customHeight="1"/>
    <row r="10361" ht="12.75" customHeight="1"/>
    <row r="10362" ht="12.75" customHeight="1"/>
    <row r="10363" ht="12.75" customHeight="1"/>
    <row r="10364" ht="12.75" customHeight="1"/>
    <row r="10365" ht="12.75" customHeight="1"/>
    <row r="10366" ht="12.75" customHeight="1"/>
    <row r="10367" ht="12.75" customHeight="1"/>
    <row r="10368" ht="12.75" customHeight="1"/>
    <row r="10369" ht="12.75" customHeight="1"/>
    <row r="10370" ht="12.75" customHeight="1"/>
    <row r="10371" ht="12.75" customHeight="1"/>
    <row r="10372" ht="12.75" customHeight="1"/>
    <row r="10373" ht="12.75" customHeight="1"/>
    <row r="10374" ht="12.75" customHeight="1"/>
    <row r="10375" ht="12.75" customHeight="1"/>
    <row r="10376" ht="12.75" customHeight="1"/>
    <row r="10377" ht="12.75" customHeight="1"/>
    <row r="10378" ht="12.75" customHeight="1"/>
    <row r="10379" ht="12.75" customHeight="1"/>
    <row r="10380" ht="12.75" customHeight="1"/>
    <row r="10381" ht="12.75" customHeight="1"/>
    <row r="10382" ht="12.75" customHeight="1"/>
    <row r="10383" ht="12.75" customHeight="1"/>
    <row r="10384" ht="12.75" customHeight="1"/>
    <row r="10385" ht="12.75" customHeight="1"/>
    <row r="10386" ht="12.75" customHeight="1"/>
    <row r="10387" ht="12.75" customHeight="1"/>
    <row r="10388" ht="12.75" customHeight="1"/>
    <row r="10389" ht="12.75" customHeight="1"/>
    <row r="10390" ht="12.75" customHeight="1"/>
    <row r="10391" ht="12.75" customHeight="1"/>
    <row r="10392" ht="12.75" customHeight="1"/>
    <row r="10393" ht="12.75" customHeight="1"/>
    <row r="10394" ht="12.75" customHeight="1"/>
    <row r="10395" ht="12.75" customHeight="1"/>
    <row r="10396" ht="12.75" customHeight="1"/>
    <row r="10397" ht="12.75" customHeight="1"/>
    <row r="10398" ht="12.75" customHeight="1"/>
    <row r="10399" ht="12.75" customHeight="1"/>
    <row r="10400" ht="12.75" customHeight="1"/>
    <row r="10401" ht="12.75" customHeight="1"/>
    <row r="10402" ht="12.75" customHeight="1"/>
    <row r="10403" ht="12.75" customHeight="1"/>
    <row r="10404" ht="12.75" customHeight="1"/>
    <row r="10405" ht="12.75" customHeight="1"/>
    <row r="10406" ht="12.75" customHeight="1"/>
    <row r="10407" ht="12.75" customHeight="1"/>
    <row r="10408" ht="12.75" customHeight="1"/>
    <row r="10409" ht="12.75" customHeight="1"/>
    <row r="10410" ht="12.75" customHeight="1"/>
    <row r="10411" ht="12.75" customHeight="1"/>
    <row r="10412" ht="12.75" customHeight="1"/>
    <row r="10413" ht="12.75" customHeight="1"/>
    <row r="10414" ht="12.75" customHeight="1"/>
    <row r="10415" ht="12.75" customHeight="1"/>
    <row r="10416" ht="12.75" customHeight="1"/>
    <row r="10417" ht="12.75" customHeight="1"/>
    <row r="10418" ht="12.75" customHeight="1"/>
    <row r="10419" ht="12.75" customHeight="1"/>
    <row r="10420" ht="12.75" customHeight="1"/>
    <row r="10421" ht="12.75" customHeight="1"/>
    <row r="10422" ht="12.75" customHeight="1"/>
    <row r="10423" ht="12.75" customHeight="1"/>
    <row r="10424" ht="12.75" customHeight="1"/>
    <row r="10425" ht="12.75" customHeight="1"/>
    <row r="10426" ht="12.75" customHeight="1"/>
    <row r="10427" ht="12.75" customHeight="1"/>
    <row r="10428" ht="12.75" customHeight="1"/>
    <row r="10429" ht="12.75" customHeight="1"/>
    <row r="10430" ht="12.75" customHeight="1"/>
    <row r="10431" ht="12.75" customHeight="1"/>
    <row r="10432" ht="12.75" customHeight="1"/>
    <row r="10433" ht="12.75" customHeight="1"/>
    <row r="10434" ht="12.75" customHeight="1"/>
    <row r="10435" ht="12.75" customHeight="1"/>
    <row r="10436" ht="12.75" customHeight="1"/>
    <row r="10437" ht="12.75" customHeight="1"/>
    <row r="10438" ht="12.75" customHeight="1"/>
    <row r="10439" ht="12.75" customHeight="1"/>
    <row r="10440" ht="12.75" customHeight="1"/>
    <row r="10441" ht="12.75" customHeight="1"/>
    <row r="10442" ht="12.75" customHeight="1"/>
    <row r="10443" ht="12.75" customHeight="1"/>
    <row r="10444" ht="12.75" customHeight="1"/>
    <row r="10445" ht="12.75" customHeight="1"/>
    <row r="10446" ht="12.75" customHeight="1"/>
    <row r="10447" ht="12.75" customHeight="1"/>
    <row r="10448" ht="12.75" customHeight="1"/>
    <row r="10449" ht="12.75" customHeight="1"/>
    <row r="10450" ht="12.75" customHeight="1"/>
    <row r="10451" ht="12.75" customHeight="1"/>
    <row r="10452" ht="12.75" customHeight="1"/>
    <row r="10453" ht="12.75" customHeight="1"/>
    <row r="10454" ht="12.75" customHeight="1"/>
    <row r="10455" ht="12.75" customHeight="1"/>
    <row r="10456" ht="12.75" customHeight="1"/>
    <row r="10457" ht="12.75" customHeight="1"/>
    <row r="10458" ht="12.75" customHeight="1"/>
    <row r="10459" ht="12.75" customHeight="1"/>
    <row r="10460" ht="12.75" customHeight="1"/>
    <row r="10461" ht="12.75" customHeight="1"/>
    <row r="10462" ht="12.75" customHeight="1"/>
    <row r="10463" ht="12.75" customHeight="1"/>
    <row r="10464" ht="12.75" customHeight="1"/>
    <row r="10465" ht="12.75" customHeight="1"/>
    <row r="10466" ht="12.75" customHeight="1"/>
    <row r="10467" ht="12.75" customHeight="1"/>
    <row r="10468" ht="12.75" customHeight="1"/>
    <row r="10469" ht="12.75" customHeight="1"/>
    <row r="10470" ht="12.75" customHeight="1"/>
    <row r="10471" ht="12.75" customHeight="1"/>
    <row r="10472" ht="12.75" customHeight="1"/>
    <row r="10473" ht="12.75" customHeight="1"/>
    <row r="10474" ht="12.75" customHeight="1"/>
    <row r="10475" ht="12.75" customHeight="1"/>
    <row r="10476" ht="12.75" customHeight="1"/>
    <row r="10477" ht="12.75" customHeight="1"/>
    <row r="10478" ht="12.75" customHeight="1"/>
    <row r="10479" ht="12.75" customHeight="1"/>
    <row r="10480" ht="12.75" customHeight="1"/>
    <row r="10481" ht="12.75" customHeight="1"/>
    <row r="10482" ht="12.75" customHeight="1"/>
    <row r="10483" ht="12.75" customHeight="1"/>
    <row r="10484" ht="12.75" customHeight="1"/>
    <row r="10485" ht="12.75" customHeight="1"/>
    <row r="10486" ht="12.75" customHeight="1"/>
    <row r="10487" ht="12.75" customHeight="1"/>
    <row r="10488" ht="12.75" customHeight="1"/>
    <row r="10489" ht="12.75" customHeight="1"/>
    <row r="10490" ht="12.75" customHeight="1"/>
    <row r="10491" ht="12.75" customHeight="1"/>
    <row r="10492" ht="12.75" customHeight="1"/>
    <row r="10493" ht="12.75" customHeight="1"/>
    <row r="10494" ht="12.75" customHeight="1"/>
    <row r="10495" ht="12.75" customHeight="1"/>
    <row r="10496" ht="12.75" customHeight="1"/>
    <row r="10497" ht="12.75" customHeight="1"/>
    <row r="10498" ht="12.75" customHeight="1"/>
    <row r="10499" ht="12.75" customHeight="1"/>
    <row r="10500" ht="12.75" customHeight="1"/>
    <row r="10501" ht="12.75" customHeight="1"/>
    <row r="10502" ht="12.75" customHeight="1"/>
    <row r="10503" ht="12.75" customHeight="1"/>
    <row r="10504" ht="12.75" customHeight="1"/>
    <row r="10505" ht="12.75" customHeight="1"/>
    <row r="10506" ht="12.75" customHeight="1"/>
    <row r="10507" ht="12.75" customHeight="1"/>
    <row r="10508" ht="12.75" customHeight="1"/>
    <row r="10509" ht="12.75" customHeight="1"/>
    <row r="10510" ht="12.75" customHeight="1"/>
    <row r="10511" ht="12.75" customHeight="1"/>
    <row r="10512" ht="12.75" customHeight="1"/>
    <row r="10513" ht="12.75" customHeight="1"/>
    <row r="10514" ht="12.75" customHeight="1"/>
    <row r="10515" ht="12.75" customHeight="1"/>
    <row r="10516" ht="12.75" customHeight="1"/>
    <row r="10517" ht="12.75" customHeight="1"/>
    <row r="10518" ht="12.75" customHeight="1"/>
    <row r="10519" ht="12.75" customHeight="1"/>
    <row r="10520" ht="12.75" customHeight="1"/>
    <row r="10521" ht="12.75" customHeight="1"/>
    <row r="10522" ht="12.75" customHeight="1"/>
    <row r="10523" ht="12.75" customHeight="1"/>
    <row r="10524" ht="12.75" customHeight="1"/>
    <row r="10525" ht="12.75" customHeight="1"/>
    <row r="10526" ht="12.75" customHeight="1"/>
    <row r="10527" ht="12.75" customHeight="1"/>
    <row r="10528" ht="12.75" customHeight="1"/>
    <row r="10529" ht="12.75" customHeight="1"/>
    <row r="10530" ht="12.75" customHeight="1"/>
    <row r="10531" ht="12.75" customHeight="1"/>
    <row r="10532" ht="12.75" customHeight="1"/>
    <row r="10533" ht="12.75" customHeight="1"/>
    <row r="10534" ht="12.75" customHeight="1"/>
    <row r="10535" ht="12.75" customHeight="1"/>
    <row r="10536" ht="12.75" customHeight="1"/>
    <row r="10537" ht="12.75" customHeight="1"/>
    <row r="10538" ht="12.75" customHeight="1"/>
    <row r="10539" ht="12.75" customHeight="1"/>
    <row r="10540" ht="12.75" customHeight="1"/>
    <row r="10541" ht="12.75" customHeight="1"/>
    <row r="10542" ht="12.75" customHeight="1"/>
    <row r="10543" ht="12.75" customHeight="1"/>
    <row r="10544" ht="12.75" customHeight="1"/>
    <row r="10545" ht="12.75" customHeight="1"/>
    <row r="10546" ht="12.75" customHeight="1"/>
    <row r="10547" ht="12.75" customHeight="1"/>
    <row r="10548" ht="12.75" customHeight="1"/>
    <row r="10549" ht="12.75" customHeight="1"/>
    <row r="10550" ht="12.75" customHeight="1"/>
    <row r="10551" ht="12.75" customHeight="1"/>
    <row r="10552" ht="12.75" customHeight="1"/>
    <row r="10553" ht="12.75" customHeight="1"/>
    <row r="10554" ht="12.75" customHeight="1"/>
    <row r="10555" ht="12.75" customHeight="1"/>
    <row r="10556" ht="12.75" customHeight="1"/>
    <row r="10557" ht="12.75" customHeight="1"/>
    <row r="10558" ht="12.75" customHeight="1"/>
    <row r="10559" ht="12.75" customHeight="1"/>
    <row r="10560" ht="12.75" customHeight="1"/>
    <row r="10561" ht="12.75" customHeight="1"/>
    <row r="10562" ht="12.75" customHeight="1"/>
    <row r="10563" ht="12.75" customHeight="1"/>
    <row r="10564" ht="12.75" customHeight="1"/>
    <row r="10565" ht="12.75" customHeight="1"/>
    <row r="10566" ht="12.75" customHeight="1"/>
    <row r="10567" ht="12.75" customHeight="1"/>
    <row r="10568" ht="12.75" customHeight="1"/>
    <row r="10569" ht="12.75" customHeight="1"/>
    <row r="10570" ht="12.75" customHeight="1"/>
    <row r="10571" ht="12.75" customHeight="1"/>
    <row r="10572" ht="12.75" customHeight="1"/>
    <row r="10573" ht="12.75" customHeight="1"/>
    <row r="10574" ht="12.75" customHeight="1"/>
    <row r="10575" ht="12.75" customHeight="1"/>
    <row r="10576" ht="12.75" customHeight="1"/>
    <row r="10577" ht="12.75" customHeight="1"/>
    <row r="10578" ht="12.75" customHeight="1"/>
    <row r="10579" ht="12.75" customHeight="1"/>
    <row r="10580" ht="12.75" customHeight="1"/>
    <row r="10581" ht="12.75" customHeight="1"/>
    <row r="10582" ht="12.75" customHeight="1"/>
    <row r="10583" ht="12.75" customHeight="1"/>
    <row r="10584" ht="12.75" customHeight="1"/>
    <row r="10585" ht="12.75" customHeight="1"/>
    <row r="10586" ht="12.75" customHeight="1"/>
    <row r="10587" ht="12.75" customHeight="1"/>
    <row r="10588" ht="12.75" customHeight="1"/>
    <row r="10589" ht="12.75" customHeight="1"/>
    <row r="10590" ht="12.75" customHeight="1"/>
    <row r="10591" ht="12.75" customHeight="1"/>
    <row r="10592" ht="12.75" customHeight="1"/>
    <row r="10593" ht="12.75" customHeight="1"/>
    <row r="10594" ht="12.75" customHeight="1"/>
    <row r="10595" ht="12.75" customHeight="1"/>
    <row r="10596" ht="12.75" customHeight="1"/>
    <row r="10597" ht="12.75" customHeight="1"/>
    <row r="10598" ht="12.75" customHeight="1"/>
    <row r="10599" ht="12.75" customHeight="1"/>
    <row r="10600" ht="12.75" customHeight="1"/>
    <row r="10601" ht="12.75" customHeight="1"/>
    <row r="10602" ht="12.75" customHeight="1"/>
    <row r="10603" ht="12.75" customHeight="1"/>
    <row r="10604" ht="12.75" customHeight="1"/>
    <row r="10605" ht="12.75" customHeight="1"/>
    <row r="10606" ht="12.75" customHeight="1"/>
    <row r="10607" ht="12.75" customHeight="1"/>
    <row r="10608" ht="12.75" customHeight="1"/>
    <row r="10609" ht="12.75" customHeight="1"/>
    <row r="10610" ht="12.75" customHeight="1"/>
    <row r="10611" ht="12.75" customHeight="1"/>
    <row r="10612" ht="12.75" customHeight="1"/>
    <row r="10613" ht="12.75" customHeight="1"/>
    <row r="10614" ht="12.75" customHeight="1"/>
    <row r="10615" ht="12.75" customHeight="1"/>
    <row r="10616" ht="12.75" customHeight="1"/>
    <row r="10617" ht="12.75" customHeight="1"/>
    <row r="10618" ht="12.75" customHeight="1"/>
    <row r="10619" ht="12.75" customHeight="1"/>
    <row r="10620" ht="12.75" customHeight="1"/>
    <row r="10621" ht="12.75" customHeight="1"/>
    <row r="10622" ht="12.75" customHeight="1"/>
    <row r="10623" ht="12.75" customHeight="1"/>
    <row r="10624" ht="12.75" customHeight="1"/>
    <row r="10625" ht="12.75" customHeight="1"/>
    <row r="10626" ht="12.75" customHeight="1"/>
    <row r="10627" ht="12.75" customHeight="1"/>
    <row r="10628" ht="12.75" customHeight="1"/>
    <row r="10629" ht="12.75" customHeight="1"/>
    <row r="10630" ht="12.75" customHeight="1"/>
    <row r="10631" ht="12.75" customHeight="1"/>
    <row r="10632" ht="12.75" customHeight="1"/>
    <row r="10633" ht="12.75" customHeight="1"/>
    <row r="10634" ht="12.75" customHeight="1"/>
    <row r="10635" ht="12.75" customHeight="1"/>
    <row r="10636" ht="12.75" customHeight="1"/>
    <row r="10637" ht="12.75" customHeight="1"/>
    <row r="10638" ht="12.75" customHeight="1"/>
    <row r="10639" ht="12.75" customHeight="1"/>
    <row r="10640" ht="12.75" customHeight="1"/>
    <row r="10641" ht="12.75" customHeight="1"/>
    <row r="10642" ht="12.75" customHeight="1"/>
    <row r="10643" ht="12.75" customHeight="1"/>
    <row r="10644" ht="12.75" customHeight="1"/>
    <row r="10645" ht="12.75" customHeight="1"/>
    <row r="10646" ht="12.75" customHeight="1"/>
    <row r="10647" ht="12.75" customHeight="1"/>
    <row r="10648" ht="12.75" customHeight="1"/>
    <row r="10649" ht="12.75" customHeight="1"/>
    <row r="10650" ht="12.75" customHeight="1"/>
    <row r="10651" ht="12.75" customHeight="1"/>
    <row r="10652" ht="12.75" customHeight="1"/>
    <row r="10653" ht="12.75" customHeight="1"/>
    <row r="10654" ht="12.75" customHeight="1"/>
    <row r="10655" ht="12.75" customHeight="1"/>
    <row r="10656" ht="12.75" customHeight="1"/>
    <row r="10657" ht="12.75" customHeight="1"/>
    <row r="10658" ht="12.75" customHeight="1"/>
    <row r="10659" ht="12.75" customHeight="1"/>
    <row r="10660" ht="12.75" customHeight="1"/>
    <row r="10661" ht="12.75" customHeight="1"/>
    <row r="10662" ht="12.75" customHeight="1"/>
    <row r="10663" ht="12.75" customHeight="1"/>
    <row r="10664" ht="12.75" customHeight="1"/>
    <row r="10665" ht="12.75" customHeight="1"/>
    <row r="10666" ht="12.75" customHeight="1"/>
    <row r="10667" ht="12.75" customHeight="1"/>
    <row r="10668" ht="12.75" customHeight="1"/>
    <row r="10669" ht="12.75" customHeight="1"/>
    <row r="10670" ht="12.75" customHeight="1"/>
    <row r="10671" ht="12.75" customHeight="1"/>
    <row r="10672" ht="12.75" customHeight="1"/>
    <row r="10673" ht="12.75" customHeight="1"/>
    <row r="10674" ht="12.75" customHeight="1"/>
    <row r="10675" ht="12.75" customHeight="1"/>
    <row r="10676" ht="12.75" customHeight="1"/>
    <row r="10677" ht="12.75" customHeight="1"/>
    <row r="10678" ht="12.75" customHeight="1"/>
    <row r="10679" ht="12.75" customHeight="1"/>
    <row r="10680" ht="12.75" customHeight="1"/>
    <row r="10681" ht="12.75" customHeight="1"/>
    <row r="10682" ht="12.75" customHeight="1"/>
    <row r="10683" ht="12.75" customHeight="1"/>
    <row r="10684" ht="12.75" customHeight="1"/>
    <row r="10685" ht="12.75" customHeight="1"/>
    <row r="10686" ht="12.75" customHeight="1"/>
    <row r="10687" ht="12.75" customHeight="1"/>
    <row r="10688" ht="12.75" customHeight="1"/>
    <row r="10689" ht="12.75" customHeight="1"/>
    <row r="10690" ht="12.75" customHeight="1"/>
    <row r="10691" ht="12.75" customHeight="1"/>
    <row r="10692" ht="12.75" customHeight="1"/>
    <row r="10693" ht="12.75" customHeight="1"/>
    <row r="10694" ht="12.75" customHeight="1"/>
    <row r="10695" ht="12.75" customHeight="1"/>
    <row r="10696" ht="12.75" customHeight="1"/>
    <row r="10697" ht="12.75" customHeight="1"/>
    <row r="10698" ht="12.75" customHeight="1"/>
    <row r="10699" ht="12.75" customHeight="1"/>
    <row r="10700" ht="12.75" customHeight="1"/>
    <row r="10701" ht="12.75" customHeight="1"/>
    <row r="10702" ht="12.75" customHeight="1"/>
    <row r="10703" ht="12.75" customHeight="1"/>
    <row r="10704" ht="12.75" customHeight="1"/>
    <row r="10705" ht="12.75" customHeight="1"/>
    <row r="10706" ht="12.75" customHeight="1"/>
    <row r="10707" ht="12.75" customHeight="1"/>
    <row r="10708" ht="12.75" customHeight="1"/>
    <row r="10709" ht="12.75" customHeight="1"/>
    <row r="10710" ht="12.75" customHeight="1"/>
    <row r="10711" ht="12.75" customHeight="1"/>
    <row r="10712" ht="12.75" customHeight="1"/>
    <row r="10713" ht="12.75" customHeight="1"/>
    <row r="10714" ht="12.75" customHeight="1"/>
    <row r="10715" ht="12.75" customHeight="1"/>
    <row r="10716" ht="12.75" customHeight="1"/>
    <row r="10717" ht="12.75" customHeight="1"/>
    <row r="10718" ht="12.75" customHeight="1"/>
    <row r="10719" ht="12.75" customHeight="1"/>
    <row r="10720" ht="12.75" customHeight="1"/>
    <row r="10721" ht="12.75" customHeight="1"/>
    <row r="10722" ht="12.75" customHeight="1"/>
    <row r="10723" ht="12.75" customHeight="1"/>
    <row r="10724" ht="12.75" customHeight="1"/>
    <row r="10725" ht="12.75" customHeight="1"/>
    <row r="10726" ht="12.75" customHeight="1"/>
    <row r="10727" ht="12.75" customHeight="1"/>
    <row r="10728" ht="12.75" customHeight="1"/>
    <row r="10729" ht="12.75" customHeight="1"/>
    <row r="10730" ht="12.75" customHeight="1"/>
    <row r="10731" ht="12.75" customHeight="1"/>
    <row r="10732" ht="12.75" customHeight="1"/>
    <row r="10733" ht="12.75" customHeight="1"/>
    <row r="10734" ht="12.75" customHeight="1"/>
    <row r="10735" ht="12.75" customHeight="1"/>
    <row r="10736" ht="12.75" customHeight="1"/>
    <row r="10737" ht="12.75" customHeight="1"/>
    <row r="10738" ht="12.75" customHeight="1"/>
    <row r="10739" ht="12.75" customHeight="1"/>
    <row r="10740" ht="12.75" customHeight="1"/>
    <row r="10741" ht="12.75" customHeight="1"/>
    <row r="10742" ht="12.75" customHeight="1"/>
    <row r="10743" ht="12.75" customHeight="1"/>
    <row r="10744" ht="12.75" customHeight="1"/>
    <row r="10745" ht="12.75" customHeight="1"/>
    <row r="10746" ht="12.75" customHeight="1"/>
    <row r="10747" ht="12.75" customHeight="1"/>
    <row r="10748" ht="12.75" customHeight="1"/>
    <row r="10749" ht="12.75" customHeight="1"/>
    <row r="10750" ht="12.75" customHeight="1"/>
    <row r="10751" ht="12.75" customHeight="1"/>
    <row r="10752" ht="12.75" customHeight="1"/>
    <row r="10753" ht="12.75" customHeight="1"/>
    <row r="10754" ht="12.75" customHeight="1"/>
    <row r="10755" ht="12.75" customHeight="1"/>
    <row r="10756" ht="12.75" customHeight="1"/>
    <row r="10757" ht="12.75" customHeight="1"/>
    <row r="10758" ht="12.75" customHeight="1"/>
    <row r="10759" ht="12.75" customHeight="1"/>
    <row r="10760" ht="12.75" customHeight="1"/>
    <row r="10761" ht="12.75" customHeight="1"/>
    <row r="10762" ht="12.75" customHeight="1"/>
    <row r="10763" ht="12.75" customHeight="1"/>
    <row r="10764" ht="12.75" customHeight="1"/>
    <row r="10765" ht="12.75" customHeight="1"/>
    <row r="10766" ht="12.75" customHeight="1"/>
    <row r="10767" ht="12.75" customHeight="1"/>
    <row r="10768" ht="12.75" customHeight="1"/>
    <row r="10769" ht="12.75" customHeight="1"/>
    <row r="10770" ht="12.75" customHeight="1"/>
    <row r="10771" ht="12.75" customHeight="1"/>
    <row r="10772" ht="12.75" customHeight="1"/>
    <row r="10773" ht="12.75" customHeight="1"/>
    <row r="10774" ht="12.75" customHeight="1"/>
    <row r="10775" ht="12.75" customHeight="1"/>
    <row r="10776" ht="12.75" customHeight="1"/>
    <row r="10777" ht="12.75" customHeight="1"/>
    <row r="10778" ht="12.75" customHeight="1"/>
    <row r="10779" ht="12.75" customHeight="1"/>
    <row r="10780" ht="12.75" customHeight="1"/>
    <row r="10781" ht="12.75" customHeight="1"/>
    <row r="10782" ht="12.75" customHeight="1"/>
    <row r="10783" ht="12.75" customHeight="1"/>
    <row r="10784" ht="12.75" customHeight="1"/>
    <row r="10785" ht="12.75" customHeight="1"/>
    <row r="10786" ht="12.75" customHeight="1"/>
    <row r="10787" ht="12.75" customHeight="1"/>
    <row r="10788" ht="12.75" customHeight="1"/>
    <row r="10789" ht="12.75" customHeight="1"/>
    <row r="10790" ht="12.75" customHeight="1"/>
    <row r="10791" ht="12.75" customHeight="1"/>
    <row r="10792" ht="12.75" customHeight="1"/>
    <row r="10793" ht="12.75" customHeight="1"/>
    <row r="10794" ht="12.75" customHeight="1"/>
    <row r="10795" ht="12.75" customHeight="1"/>
    <row r="10796" ht="12.75" customHeight="1"/>
    <row r="10797" ht="12.75" customHeight="1"/>
    <row r="10798" ht="12.75" customHeight="1"/>
    <row r="10799" ht="12.75" customHeight="1"/>
    <row r="10800" ht="12.75" customHeight="1"/>
    <row r="10801" ht="12.75" customHeight="1"/>
    <row r="10802" ht="12.75" customHeight="1"/>
    <row r="10803" ht="12.75" customHeight="1"/>
    <row r="10804" ht="12.75" customHeight="1"/>
    <row r="10805" ht="12.75" customHeight="1"/>
    <row r="10806" ht="12.75" customHeight="1"/>
    <row r="10807" ht="12.75" customHeight="1"/>
    <row r="10808" ht="12.75" customHeight="1"/>
    <row r="10809" ht="12.75" customHeight="1"/>
    <row r="10810" ht="12.75" customHeight="1"/>
    <row r="10811" ht="12.75" customHeight="1"/>
    <row r="10812" ht="12.75" customHeight="1"/>
    <row r="10813" ht="12.75" customHeight="1"/>
    <row r="10814" ht="12.75" customHeight="1"/>
    <row r="10815" ht="12.75" customHeight="1"/>
    <row r="10816" ht="12.75" customHeight="1"/>
    <row r="10817" ht="12.75" customHeight="1"/>
    <row r="10818" ht="12.75" customHeight="1"/>
    <row r="10819" ht="12.75" customHeight="1"/>
    <row r="10820" ht="12.75" customHeight="1"/>
    <row r="10821" ht="12.75" customHeight="1"/>
    <row r="10822" ht="12.75" customHeight="1"/>
    <row r="10823" ht="12.75" customHeight="1"/>
    <row r="10824" ht="12.75" customHeight="1"/>
    <row r="10825" ht="12.75" customHeight="1"/>
    <row r="10826" ht="12.75" customHeight="1"/>
    <row r="10827" ht="12.75" customHeight="1"/>
    <row r="10828" ht="12.75" customHeight="1"/>
    <row r="10829" ht="12.75" customHeight="1"/>
    <row r="10830" ht="12.75" customHeight="1"/>
    <row r="10831" ht="12.75" customHeight="1"/>
    <row r="10832" ht="12.75" customHeight="1"/>
    <row r="10833" ht="12.75" customHeight="1"/>
    <row r="10834" ht="12.75" customHeight="1"/>
    <row r="10835" ht="12.75" customHeight="1"/>
    <row r="10836" ht="12.75" customHeight="1"/>
    <row r="10837" ht="12.75" customHeight="1"/>
    <row r="10838" ht="12.75" customHeight="1"/>
    <row r="10839" ht="12.75" customHeight="1"/>
    <row r="10840" ht="12.75" customHeight="1"/>
    <row r="10841" ht="12.75" customHeight="1"/>
    <row r="10842" ht="12.75" customHeight="1"/>
    <row r="10843" ht="12.75" customHeight="1"/>
    <row r="10844" ht="12.75" customHeight="1"/>
    <row r="10845" ht="12.75" customHeight="1"/>
    <row r="10846" ht="12.75" customHeight="1"/>
    <row r="10847" ht="12.75" customHeight="1"/>
    <row r="10848" ht="12.75" customHeight="1"/>
    <row r="10849" ht="12.75" customHeight="1"/>
    <row r="10850" ht="12.75" customHeight="1"/>
    <row r="10851" ht="12.75" customHeight="1"/>
    <row r="10852" ht="12.75" customHeight="1"/>
    <row r="10853" ht="12.75" customHeight="1"/>
    <row r="10854" ht="12.75" customHeight="1"/>
    <row r="10855" ht="12.75" customHeight="1"/>
    <row r="10856" ht="12.75" customHeight="1"/>
    <row r="10857" ht="12.75" customHeight="1"/>
    <row r="10858" ht="12.75" customHeight="1"/>
    <row r="10859" ht="12.75" customHeight="1"/>
    <row r="10860" ht="12.75" customHeight="1"/>
    <row r="10861" ht="12.75" customHeight="1"/>
    <row r="10862" ht="12.75" customHeight="1"/>
    <row r="10863" ht="12.75" customHeight="1"/>
    <row r="10864" ht="12.75" customHeight="1"/>
    <row r="10865" ht="12.75" customHeight="1"/>
    <row r="10866" ht="12.75" customHeight="1"/>
    <row r="10867" ht="12.75" customHeight="1"/>
    <row r="10868" ht="12.75" customHeight="1"/>
    <row r="10869" ht="12.75" customHeight="1"/>
    <row r="10870" ht="12.75" customHeight="1"/>
    <row r="10871" ht="12.75" customHeight="1"/>
    <row r="10872" ht="12.75" customHeight="1"/>
    <row r="10873" ht="12.75" customHeight="1"/>
    <row r="10874" ht="12.75" customHeight="1"/>
    <row r="10875" ht="12.75" customHeight="1"/>
    <row r="10876" ht="12.75" customHeight="1"/>
    <row r="10877" ht="12.75" customHeight="1"/>
    <row r="10878" ht="12.75" customHeight="1"/>
    <row r="10879" ht="12.75" customHeight="1"/>
    <row r="10880" ht="12.75" customHeight="1"/>
    <row r="10881" ht="12.75" customHeight="1"/>
    <row r="10882" ht="12.75" customHeight="1"/>
    <row r="10883" ht="12.75" customHeight="1"/>
    <row r="10884" ht="12.75" customHeight="1"/>
    <row r="10885" ht="12.75" customHeight="1"/>
    <row r="10886" ht="12.75" customHeight="1"/>
    <row r="10887" ht="12.75" customHeight="1"/>
    <row r="10888" ht="12.75" customHeight="1"/>
    <row r="10889" ht="12.75" customHeight="1"/>
    <row r="10890" ht="12.75" customHeight="1"/>
    <row r="10891" ht="12.75" customHeight="1"/>
    <row r="10892" ht="12.75" customHeight="1"/>
    <row r="10893" ht="12.75" customHeight="1"/>
    <row r="10894" ht="12.75" customHeight="1"/>
    <row r="10895" ht="12.75" customHeight="1"/>
    <row r="10896" ht="12.75" customHeight="1"/>
    <row r="10897" ht="12.75" customHeight="1"/>
    <row r="10898" ht="12.75" customHeight="1"/>
    <row r="10899" ht="12.75" customHeight="1"/>
    <row r="10900" ht="12.75" customHeight="1"/>
    <row r="10901" ht="12.75" customHeight="1"/>
    <row r="10902" ht="12.75" customHeight="1"/>
    <row r="10903" ht="12.75" customHeight="1"/>
    <row r="10904" ht="12.75" customHeight="1"/>
    <row r="10905" ht="12.75" customHeight="1"/>
    <row r="10906" ht="12.75" customHeight="1"/>
    <row r="10907" ht="12.75" customHeight="1"/>
    <row r="10908" ht="12.75" customHeight="1"/>
    <row r="10909" ht="12.75" customHeight="1"/>
    <row r="10910" ht="12.75" customHeight="1"/>
    <row r="10911" ht="12.75" customHeight="1"/>
    <row r="10912" ht="12.75" customHeight="1"/>
    <row r="10913" ht="12.75" customHeight="1"/>
    <row r="10914" ht="12.75" customHeight="1"/>
    <row r="10915" ht="12.75" customHeight="1"/>
    <row r="10916" ht="12.75" customHeight="1"/>
    <row r="10917" ht="12.75" customHeight="1"/>
    <row r="10918" ht="12.75" customHeight="1"/>
    <row r="10919" ht="12.75" customHeight="1"/>
    <row r="10920" ht="12.75" customHeight="1"/>
    <row r="10921" ht="12.75" customHeight="1"/>
    <row r="10922" ht="12.75" customHeight="1"/>
    <row r="10923" ht="12.75" customHeight="1"/>
    <row r="10924" ht="12.75" customHeight="1"/>
    <row r="10925" ht="12.75" customHeight="1"/>
    <row r="10926" ht="12.75" customHeight="1"/>
    <row r="10927" ht="12.75" customHeight="1"/>
    <row r="10928" ht="12.75" customHeight="1"/>
    <row r="10929" ht="12.75" customHeight="1"/>
    <row r="10930" ht="12.75" customHeight="1"/>
    <row r="10931" ht="12.75" customHeight="1"/>
    <row r="10932" ht="12.75" customHeight="1"/>
    <row r="10933" ht="12.75" customHeight="1"/>
    <row r="10934" ht="12.75" customHeight="1"/>
    <row r="10935" ht="12.75" customHeight="1"/>
    <row r="10936" ht="12.75" customHeight="1"/>
    <row r="10937" ht="12.75" customHeight="1"/>
    <row r="10938" ht="12.75" customHeight="1"/>
    <row r="10939" ht="12.75" customHeight="1"/>
    <row r="10940" ht="12.75" customHeight="1"/>
    <row r="10941" ht="12.75" customHeight="1"/>
    <row r="10942" ht="12.75" customHeight="1"/>
    <row r="10943" ht="12.75" customHeight="1"/>
    <row r="10944" ht="12.75" customHeight="1"/>
    <row r="10945" ht="12.75" customHeight="1"/>
    <row r="10946" ht="12.75" customHeight="1"/>
    <row r="10947" ht="12.75" customHeight="1"/>
    <row r="10948" ht="12.75" customHeight="1"/>
    <row r="10949" ht="12.75" customHeight="1"/>
    <row r="10950" ht="12.75" customHeight="1"/>
    <row r="10951" ht="12.75" customHeight="1"/>
    <row r="10952" ht="12.75" customHeight="1"/>
    <row r="10953" ht="12.75" customHeight="1"/>
    <row r="10954" ht="12.75" customHeight="1"/>
    <row r="10955" ht="12.75" customHeight="1"/>
    <row r="10956" ht="12.75" customHeight="1"/>
    <row r="10957" ht="12.75" customHeight="1"/>
    <row r="10958" ht="12.75" customHeight="1"/>
    <row r="10959" ht="12.75" customHeight="1"/>
    <row r="10960" ht="12.75" customHeight="1"/>
    <row r="10961" ht="12.75" customHeight="1"/>
    <row r="10962" ht="12.75" customHeight="1"/>
    <row r="10963" ht="12.75" customHeight="1"/>
    <row r="10964" ht="12.75" customHeight="1"/>
    <row r="10965" ht="12.75" customHeight="1"/>
    <row r="10966" ht="12.75" customHeight="1"/>
    <row r="10967" ht="12.75" customHeight="1"/>
    <row r="10968" ht="12.75" customHeight="1"/>
    <row r="10969" ht="12.75" customHeight="1"/>
    <row r="10970" ht="12.75" customHeight="1"/>
    <row r="10971" ht="12.75" customHeight="1"/>
    <row r="10972" ht="12.75" customHeight="1"/>
    <row r="10973" ht="12.75" customHeight="1"/>
    <row r="10974" ht="12.75" customHeight="1"/>
    <row r="10975" ht="12.75" customHeight="1"/>
    <row r="10976" ht="12.75" customHeight="1"/>
    <row r="10977" ht="12.75" customHeight="1"/>
    <row r="10978" ht="12.75" customHeight="1"/>
    <row r="10979" ht="12.75" customHeight="1"/>
    <row r="10980" ht="12.75" customHeight="1"/>
    <row r="10981" ht="12.75" customHeight="1"/>
    <row r="10982" ht="12.75" customHeight="1"/>
    <row r="10983" ht="12.75" customHeight="1"/>
    <row r="10984" ht="12.75" customHeight="1"/>
    <row r="10985" ht="12.75" customHeight="1"/>
    <row r="10986" ht="12.75" customHeight="1"/>
    <row r="10987" ht="12.75" customHeight="1"/>
    <row r="10988" ht="12.75" customHeight="1"/>
    <row r="10989" ht="12.75" customHeight="1"/>
    <row r="10990" ht="12.75" customHeight="1"/>
    <row r="10991" ht="12.75" customHeight="1"/>
    <row r="10992" ht="12.75" customHeight="1"/>
    <row r="10993" ht="12.75" customHeight="1"/>
    <row r="10994" ht="12.75" customHeight="1"/>
    <row r="10995" ht="12.75" customHeight="1"/>
    <row r="10996" ht="12.75" customHeight="1"/>
    <row r="10997" ht="12.75" customHeight="1"/>
    <row r="10998" ht="12.75" customHeight="1"/>
    <row r="10999" ht="12.75" customHeight="1"/>
    <row r="11000" ht="12.75" customHeight="1"/>
    <row r="11001" ht="12.75" customHeight="1"/>
    <row r="11002" ht="12.75" customHeight="1"/>
    <row r="11003" ht="12.75" customHeight="1"/>
    <row r="11004" ht="12.75" customHeight="1"/>
    <row r="11005" ht="12.75" customHeight="1"/>
    <row r="11006" ht="12.75" customHeight="1"/>
    <row r="11007" ht="12.75" customHeight="1"/>
    <row r="11008" ht="12.75" customHeight="1"/>
    <row r="11009" ht="12.75" customHeight="1"/>
    <row r="11010" ht="12.75" customHeight="1"/>
    <row r="11011" ht="12.75" customHeight="1"/>
    <row r="11012" ht="12.75" customHeight="1"/>
    <row r="11013" ht="12.75" customHeight="1"/>
    <row r="11014" ht="12.75" customHeight="1"/>
    <row r="11015" ht="12.75" customHeight="1"/>
    <row r="11016" ht="12.75" customHeight="1"/>
    <row r="11017" ht="12.75" customHeight="1"/>
    <row r="11018" ht="12.75" customHeight="1"/>
    <row r="11019" ht="12.75" customHeight="1"/>
    <row r="11020" ht="12.75" customHeight="1"/>
    <row r="11021" ht="12.75" customHeight="1"/>
    <row r="11022" ht="12.75" customHeight="1"/>
    <row r="11023" ht="12.75" customHeight="1"/>
    <row r="11024" ht="12.75" customHeight="1"/>
    <row r="11025" ht="12.75" customHeight="1"/>
    <row r="11026" ht="12.75" customHeight="1"/>
    <row r="11027" ht="12.75" customHeight="1"/>
    <row r="11028" ht="12.75" customHeight="1"/>
    <row r="11029" ht="12.75" customHeight="1"/>
    <row r="11030" ht="12.75" customHeight="1"/>
    <row r="11031" ht="12.75" customHeight="1"/>
    <row r="11032" ht="12.75" customHeight="1"/>
    <row r="11033" ht="12.75" customHeight="1"/>
    <row r="11034" ht="12.75" customHeight="1"/>
    <row r="11035" ht="12.75" customHeight="1"/>
    <row r="11036" ht="12.75" customHeight="1"/>
    <row r="11037" ht="12.75" customHeight="1"/>
    <row r="11038" ht="12.75" customHeight="1"/>
    <row r="11039" ht="12.75" customHeight="1"/>
    <row r="11040" ht="12.75" customHeight="1"/>
    <row r="11041" ht="12.75" customHeight="1"/>
    <row r="11042" ht="12.75" customHeight="1"/>
    <row r="11043" ht="12.75" customHeight="1"/>
    <row r="11044" ht="12.75" customHeight="1"/>
    <row r="11045" ht="12.75" customHeight="1"/>
    <row r="11046" ht="12.75" customHeight="1"/>
    <row r="11047" ht="12.75" customHeight="1"/>
    <row r="11048" ht="12.75" customHeight="1"/>
    <row r="11049" ht="12.75" customHeight="1"/>
    <row r="11050" ht="12.75" customHeight="1"/>
    <row r="11051" ht="12.75" customHeight="1"/>
    <row r="11052" ht="12.75" customHeight="1"/>
    <row r="11053" ht="12.75" customHeight="1"/>
    <row r="11054" ht="12.75" customHeight="1"/>
    <row r="11055" ht="12.75" customHeight="1"/>
    <row r="11056" ht="12.75" customHeight="1"/>
    <row r="11057" ht="12.75" customHeight="1"/>
    <row r="11058" ht="12.75" customHeight="1"/>
    <row r="11059" ht="12.75" customHeight="1"/>
    <row r="11060" ht="12.75" customHeight="1"/>
    <row r="11061" ht="12.75" customHeight="1"/>
    <row r="11062" ht="12.75" customHeight="1"/>
    <row r="11063" ht="12.75" customHeight="1"/>
    <row r="11064" ht="12.75" customHeight="1"/>
    <row r="11065" ht="12.75" customHeight="1"/>
    <row r="11066" ht="12.75" customHeight="1"/>
    <row r="11067" ht="12.75" customHeight="1"/>
    <row r="11068" ht="12.75" customHeight="1"/>
    <row r="11069" ht="12.75" customHeight="1"/>
    <row r="11070" ht="12.75" customHeight="1"/>
    <row r="11071" ht="12.75" customHeight="1"/>
    <row r="11072" ht="12.75" customHeight="1"/>
    <row r="11073" ht="12.75" customHeight="1"/>
    <row r="11074" ht="12.75" customHeight="1"/>
    <row r="11075" ht="12.75" customHeight="1"/>
    <row r="11076" ht="12.75" customHeight="1"/>
    <row r="11077" ht="12.75" customHeight="1"/>
    <row r="11078" ht="12.75" customHeight="1"/>
    <row r="11079" ht="12.75" customHeight="1"/>
    <row r="11080" ht="12.75" customHeight="1"/>
    <row r="11081" ht="12.75" customHeight="1"/>
    <row r="11082" ht="12.75" customHeight="1"/>
    <row r="11083" ht="12.75" customHeight="1"/>
    <row r="11084" ht="12.75" customHeight="1"/>
    <row r="11085" ht="12.75" customHeight="1"/>
    <row r="11086" ht="12.75" customHeight="1"/>
    <row r="11087" ht="12.75" customHeight="1"/>
    <row r="11088" ht="12.75" customHeight="1"/>
    <row r="11089" ht="12.75" customHeight="1"/>
    <row r="11090" ht="12.75" customHeight="1"/>
    <row r="11091" ht="12.75" customHeight="1"/>
    <row r="11092" ht="12.75" customHeight="1"/>
    <row r="11093" ht="12.75" customHeight="1"/>
    <row r="11094" ht="12.75" customHeight="1"/>
    <row r="11095" ht="12.75" customHeight="1"/>
    <row r="11096" ht="12.75" customHeight="1"/>
    <row r="11097" ht="12.75" customHeight="1"/>
    <row r="11098" ht="12.75" customHeight="1"/>
    <row r="11099" ht="12.75" customHeight="1"/>
    <row r="11100" ht="12.75" customHeight="1"/>
    <row r="11101" ht="12.75" customHeight="1"/>
    <row r="11102" ht="12.75" customHeight="1"/>
    <row r="11103" ht="12.75" customHeight="1"/>
    <row r="11104" ht="12.75" customHeight="1"/>
    <row r="11105" ht="12.75" customHeight="1"/>
    <row r="11106" ht="12.75" customHeight="1"/>
    <row r="11107" ht="12.75" customHeight="1"/>
    <row r="11108" ht="12.75" customHeight="1"/>
    <row r="11109" ht="12.75" customHeight="1"/>
    <row r="11110" ht="12.75" customHeight="1"/>
    <row r="11111" ht="12.75" customHeight="1"/>
    <row r="11112" ht="12.75" customHeight="1"/>
    <row r="11113" ht="12.75" customHeight="1"/>
    <row r="11114" ht="12.75" customHeight="1"/>
    <row r="11115" ht="12.75" customHeight="1"/>
    <row r="11116" ht="12.75" customHeight="1"/>
    <row r="11117" ht="12.75" customHeight="1"/>
    <row r="11118" ht="12.75" customHeight="1"/>
    <row r="11119" ht="12.75" customHeight="1"/>
    <row r="11120" ht="12.75" customHeight="1"/>
    <row r="11121" ht="12.75" customHeight="1"/>
    <row r="11122" ht="12.75" customHeight="1"/>
    <row r="11123" ht="12.75" customHeight="1"/>
    <row r="11124" ht="12.75" customHeight="1"/>
    <row r="11125" ht="12.75" customHeight="1"/>
    <row r="11126" ht="12.75" customHeight="1"/>
    <row r="11127" ht="12.75" customHeight="1"/>
    <row r="11128" ht="12.75" customHeight="1"/>
    <row r="11129" ht="12.75" customHeight="1"/>
    <row r="11130" ht="12.75" customHeight="1"/>
    <row r="11131" ht="12.75" customHeight="1"/>
    <row r="11132" ht="12.75" customHeight="1"/>
    <row r="11133" ht="12.75" customHeight="1"/>
    <row r="11134" ht="12.75" customHeight="1"/>
    <row r="11135" ht="12.75" customHeight="1"/>
    <row r="11136" ht="12.75" customHeight="1"/>
    <row r="11137" ht="12.75" customHeight="1"/>
    <row r="11138" ht="12.75" customHeight="1"/>
    <row r="11139" ht="12.75" customHeight="1"/>
    <row r="11140" ht="12.75" customHeight="1"/>
    <row r="11141" ht="12.75" customHeight="1"/>
    <row r="11142" ht="12.75" customHeight="1"/>
    <row r="11143" ht="12.75" customHeight="1"/>
    <row r="11144" ht="12.75" customHeight="1"/>
    <row r="11145" ht="12.75" customHeight="1"/>
    <row r="11146" ht="12.75" customHeight="1"/>
    <row r="11147" ht="12.75" customHeight="1"/>
    <row r="11148" ht="12.75" customHeight="1"/>
    <row r="11149" ht="12.75" customHeight="1"/>
    <row r="11150" ht="12.75" customHeight="1"/>
    <row r="11151" ht="12.75" customHeight="1"/>
    <row r="11152" ht="12.75" customHeight="1"/>
    <row r="11153" ht="12.75" customHeight="1"/>
    <row r="11154" ht="12.75" customHeight="1"/>
    <row r="11155" ht="12.75" customHeight="1"/>
    <row r="11156" ht="12.75" customHeight="1"/>
    <row r="11157" ht="12.75" customHeight="1"/>
    <row r="11158" ht="12.75" customHeight="1"/>
    <row r="11159" ht="12.75" customHeight="1"/>
    <row r="11160" ht="12.75" customHeight="1"/>
    <row r="11161" ht="12.75" customHeight="1"/>
    <row r="11162" ht="12.75" customHeight="1"/>
    <row r="11163" ht="12.75" customHeight="1"/>
    <row r="11164" ht="12.75" customHeight="1"/>
    <row r="11165" ht="12.75" customHeight="1"/>
    <row r="11166" ht="12.75" customHeight="1"/>
    <row r="11167" ht="12.75" customHeight="1"/>
    <row r="11168" ht="12.75" customHeight="1"/>
    <row r="11169" ht="12.75" customHeight="1"/>
    <row r="11170" ht="12.75" customHeight="1"/>
    <row r="11171" ht="12.75" customHeight="1"/>
    <row r="11172" ht="12.75" customHeight="1"/>
    <row r="11173" ht="12.75" customHeight="1"/>
    <row r="11174" ht="12.75" customHeight="1"/>
    <row r="11175" ht="12.75" customHeight="1"/>
    <row r="11176" ht="12.75" customHeight="1"/>
    <row r="11177" ht="12.75" customHeight="1"/>
    <row r="11178" ht="12.75" customHeight="1"/>
    <row r="11179" ht="12.75" customHeight="1"/>
    <row r="11180" ht="12.75" customHeight="1"/>
    <row r="11181" ht="12.75" customHeight="1"/>
    <row r="11182" ht="12.75" customHeight="1"/>
    <row r="11183" ht="12.75" customHeight="1"/>
    <row r="11184" ht="12.75" customHeight="1"/>
    <row r="11185" ht="12.75" customHeight="1"/>
    <row r="11186" ht="12.75" customHeight="1"/>
    <row r="11187" ht="12.75" customHeight="1"/>
    <row r="11188" ht="12.75" customHeight="1"/>
    <row r="11189" ht="12.75" customHeight="1"/>
    <row r="11190" ht="12.75" customHeight="1"/>
    <row r="11191" ht="12.75" customHeight="1"/>
    <row r="11192" ht="12.75" customHeight="1"/>
    <row r="11193" ht="12.75" customHeight="1"/>
    <row r="11194" ht="12.75" customHeight="1"/>
    <row r="11195" ht="12.75" customHeight="1"/>
    <row r="11196" ht="12.75" customHeight="1"/>
    <row r="11197" ht="12.75" customHeight="1"/>
    <row r="11198" ht="12.75" customHeight="1"/>
    <row r="11199" ht="12.75" customHeight="1"/>
    <row r="11200" ht="12.75" customHeight="1"/>
    <row r="11201" ht="12.75" customHeight="1"/>
    <row r="11202" ht="12.75" customHeight="1"/>
    <row r="11203" ht="12.75" customHeight="1"/>
    <row r="11204" ht="12.75" customHeight="1"/>
    <row r="11205" ht="12.75" customHeight="1"/>
    <row r="11206" ht="12.75" customHeight="1"/>
    <row r="11207" ht="12.75" customHeight="1"/>
    <row r="11208" ht="12.75" customHeight="1"/>
    <row r="11209" ht="12.75" customHeight="1"/>
    <row r="11210" ht="12.75" customHeight="1"/>
    <row r="11211" ht="12.75" customHeight="1"/>
    <row r="11212" ht="12.75" customHeight="1"/>
    <row r="11213" ht="12.75" customHeight="1"/>
    <row r="11214" ht="12.75" customHeight="1"/>
    <row r="11215" ht="12.75" customHeight="1"/>
    <row r="11216" ht="12.75" customHeight="1"/>
    <row r="11217" ht="12.75" customHeight="1"/>
    <row r="11218" ht="12.75" customHeight="1"/>
    <row r="11219" ht="12.75" customHeight="1"/>
    <row r="11220" ht="12.75" customHeight="1"/>
    <row r="11221" ht="12.75" customHeight="1"/>
    <row r="11222" ht="12.75" customHeight="1"/>
    <row r="11223" ht="12.75" customHeight="1"/>
    <row r="11224" ht="12.75" customHeight="1"/>
    <row r="11225" ht="12.75" customHeight="1"/>
    <row r="11226" ht="12.75" customHeight="1"/>
    <row r="11227" ht="12.75" customHeight="1"/>
    <row r="11228" ht="12.75" customHeight="1"/>
    <row r="11229" ht="12.75" customHeight="1"/>
    <row r="11230" ht="12.75" customHeight="1"/>
    <row r="11231" ht="12.75" customHeight="1"/>
    <row r="11232" ht="12.75" customHeight="1"/>
    <row r="11233" ht="12.75" customHeight="1"/>
    <row r="11234" ht="12.75" customHeight="1"/>
    <row r="11235" ht="12.75" customHeight="1"/>
    <row r="11236" ht="12.75" customHeight="1"/>
    <row r="11237" ht="12.75" customHeight="1"/>
    <row r="11238" ht="12.75" customHeight="1"/>
    <row r="11239" ht="12.75" customHeight="1"/>
    <row r="11240" ht="12.75" customHeight="1"/>
    <row r="11241" ht="12.75" customHeight="1"/>
    <row r="11242" ht="12.75" customHeight="1"/>
    <row r="11243" ht="12.75" customHeight="1"/>
    <row r="11244" ht="12.75" customHeight="1"/>
    <row r="11245" ht="12.75" customHeight="1"/>
    <row r="11246" ht="12.75" customHeight="1"/>
    <row r="11247" ht="12.75" customHeight="1"/>
    <row r="11248" ht="12.75" customHeight="1"/>
    <row r="11249" ht="12.75" customHeight="1"/>
    <row r="11250" ht="12.75" customHeight="1"/>
    <row r="11251" ht="12.75" customHeight="1"/>
    <row r="11252" ht="12.75" customHeight="1"/>
    <row r="11253" ht="12.75" customHeight="1"/>
    <row r="11254" ht="12.75" customHeight="1"/>
    <row r="11255" ht="12.75" customHeight="1"/>
    <row r="11256" ht="12.75" customHeight="1"/>
    <row r="11257" ht="12.75" customHeight="1"/>
    <row r="11258" ht="12.75" customHeight="1"/>
    <row r="11259" ht="12.75" customHeight="1"/>
    <row r="11260" ht="12.75" customHeight="1"/>
    <row r="11261" ht="12.75" customHeight="1"/>
    <row r="11262" ht="12.75" customHeight="1"/>
    <row r="11263" ht="12.75" customHeight="1"/>
    <row r="11264" ht="12.75" customHeight="1"/>
    <row r="11265" ht="12.75" customHeight="1"/>
    <row r="11266" ht="12.75" customHeight="1"/>
    <row r="11267" ht="12.75" customHeight="1"/>
    <row r="11268" ht="12.75" customHeight="1"/>
    <row r="11269" ht="12.75" customHeight="1"/>
    <row r="11270" ht="12.75" customHeight="1"/>
    <row r="11271" ht="12.75" customHeight="1"/>
    <row r="11272" ht="12.75" customHeight="1"/>
    <row r="11273" ht="12.75" customHeight="1"/>
    <row r="11274" ht="12.75" customHeight="1"/>
    <row r="11275" ht="12.75" customHeight="1"/>
    <row r="11276" ht="12.75" customHeight="1"/>
    <row r="11277" ht="12.75" customHeight="1"/>
    <row r="11278" ht="12.75" customHeight="1"/>
    <row r="11279" ht="12.75" customHeight="1"/>
    <row r="11280" ht="12.75" customHeight="1"/>
    <row r="11281" ht="12.75" customHeight="1"/>
    <row r="11282" ht="12.75" customHeight="1"/>
    <row r="11283" ht="12.75" customHeight="1"/>
    <row r="11284" ht="12.75" customHeight="1"/>
    <row r="11285" ht="12.75" customHeight="1"/>
    <row r="11286" ht="12.75" customHeight="1"/>
    <row r="11287" ht="12.75" customHeight="1"/>
    <row r="11288" ht="12.75" customHeight="1"/>
    <row r="11289" ht="12.75" customHeight="1"/>
    <row r="11290" ht="12.75" customHeight="1"/>
    <row r="11291" ht="12.75" customHeight="1"/>
    <row r="11292" ht="12.75" customHeight="1"/>
    <row r="11293" ht="12.75" customHeight="1"/>
    <row r="11294" ht="12.75" customHeight="1"/>
    <row r="11295" ht="12.75" customHeight="1"/>
    <row r="11296" ht="12.75" customHeight="1"/>
    <row r="11297" ht="12.75" customHeight="1"/>
    <row r="11298" ht="12.75" customHeight="1"/>
    <row r="11299" ht="12.75" customHeight="1"/>
    <row r="11300" ht="12.75" customHeight="1"/>
    <row r="11301" ht="12.75" customHeight="1"/>
    <row r="11302" ht="12.75" customHeight="1"/>
    <row r="11303" ht="12.75" customHeight="1"/>
    <row r="11304" ht="12.75" customHeight="1"/>
    <row r="11305" ht="12.75" customHeight="1"/>
    <row r="11306" ht="12.75" customHeight="1"/>
    <row r="11307" ht="12.75" customHeight="1"/>
    <row r="11308" ht="12.75" customHeight="1"/>
    <row r="11309" ht="12.75" customHeight="1"/>
    <row r="11310" ht="12.75" customHeight="1"/>
    <row r="11311" ht="12.75" customHeight="1"/>
    <row r="11312" ht="12.75" customHeight="1"/>
    <row r="11313" ht="12.75" customHeight="1"/>
    <row r="11314" ht="12.75" customHeight="1"/>
    <row r="11315" ht="12.75" customHeight="1"/>
    <row r="11316" ht="12.75" customHeight="1"/>
    <row r="11317" ht="12.75" customHeight="1"/>
    <row r="11318" ht="12.75" customHeight="1"/>
    <row r="11319" ht="12.75" customHeight="1"/>
    <row r="11320" ht="12.75" customHeight="1"/>
    <row r="11321" ht="12.75" customHeight="1"/>
    <row r="11322" ht="12.75" customHeight="1"/>
    <row r="11323" ht="12.75" customHeight="1"/>
    <row r="11324" ht="12.75" customHeight="1"/>
    <row r="11325" ht="12.75" customHeight="1"/>
    <row r="11326" ht="12.75" customHeight="1"/>
    <row r="11327" ht="12.75" customHeight="1"/>
    <row r="11328" ht="12.75" customHeight="1"/>
    <row r="11329" ht="12.75" customHeight="1"/>
    <row r="11330" ht="12.75" customHeight="1"/>
    <row r="11331" ht="12.75" customHeight="1"/>
    <row r="11332" ht="12.75" customHeight="1"/>
    <row r="11333" ht="12.75" customHeight="1"/>
    <row r="11334" ht="12.75" customHeight="1"/>
    <row r="11335" ht="12.75" customHeight="1"/>
    <row r="11336" ht="12.75" customHeight="1"/>
    <row r="11337" ht="12.75" customHeight="1"/>
    <row r="11338" ht="12.75" customHeight="1"/>
    <row r="11339" ht="12.75" customHeight="1"/>
    <row r="11340" ht="12.75" customHeight="1"/>
    <row r="11341" ht="12.75" customHeight="1"/>
    <row r="11342" ht="12.75" customHeight="1"/>
    <row r="11343" ht="12.75" customHeight="1"/>
    <row r="11344" ht="12.75" customHeight="1"/>
    <row r="11345" ht="12.75" customHeight="1"/>
    <row r="11346" ht="12.75" customHeight="1"/>
    <row r="11347" ht="12.75" customHeight="1"/>
    <row r="11348" ht="12.75" customHeight="1"/>
    <row r="11349" ht="12.75" customHeight="1"/>
    <row r="11350" ht="12.75" customHeight="1"/>
    <row r="11351" ht="12.75" customHeight="1"/>
    <row r="11352" ht="12.75" customHeight="1"/>
    <row r="11353" ht="12.75" customHeight="1"/>
    <row r="11354" ht="12.75" customHeight="1"/>
    <row r="11355" ht="12.75" customHeight="1"/>
    <row r="11356" ht="12.75" customHeight="1"/>
    <row r="11357" ht="12.75" customHeight="1"/>
    <row r="11358" ht="12.75" customHeight="1"/>
    <row r="11359" ht="12.75" customHeight="1"/>
    <row r="11360" ht="12.75" customHeight="1"/>
    <row r="11361" ht="12.75" customHeight="1"/>
    <row r="11362" ht="12.75" customHeight="1"/>
    <row r="11363" ht="12.75" customHeight="1"/>
    <row r="11364" ht="12.75" customHeight="1"/>
    <row r="11365" ht="12.75" customHeight="1"/>
    <row r="11366" ht="12.75" customHeight="1"/>
    <row r="11367" ht="12.75" customHeight="1"/>
    <row r="11368" ht="12.75" customHeight="1"/>
    <row r="11369" ht="12.75" customHeight="1"/>
    <row r="11370" ht="12.75" customHeight="1"/>
    <row r="11371" ht="12.75" customHeight="1"/>
    <row r="11372" ht="12.75" customHeight="1"/>
    <row r="11373" ht="12.75" customHeight="1"/>
    <row r="11374" ht="12.75" customHeight="1"/>
    <row r="11375" ht="12.75" customHeight="1"/>
    <row r="11376" ht="12.75" customHeight="1"/>
    <row r="11377" ht="12.75" customHeight="1"/>
    <row r="11378" ht="12.75" customHeight="1"/>
    <row r="11379" ht="12.75" customHeight="1"/>
    <row r="11380" ht="12.75" customHeight="1"/>
    <row r="11381" ht="12.75" customHeight="1"/>
    <row r="11382" ht="12.75" customHeight="1"/>
    <row r="11383" ht="12.75" customHeight="1"/>
    <row r="11384" ht="12.75" customHeight="1"/>
    <row r="11385" ht="12.75" customHeight="1"/>
    <row r="11386" ht="12.75" customHeight="1"/>
    <row r="11387" ht="12.75" customHeight="1"/>
    <row r="11388" ht="12.75" customHeight="1"/>
    <row r="11389" ht="12.75" customHeight="1"/>
    <row r="11390" ht="12.75" customHeight="1"/>
    <row r="11391" ht="12.75" customHeight="1"/>
    <row r="11392" ht="12.75" customHeight="1"/>
    <row r="11393" ht="12.75" customHeight="1"/>
    <row r="11394" ht="12.75" customHeight="1"/>
    <row r="11395" ht="12.75" customHeight="1"/>
    <row r="11396" ht="12.75" customHeight="1"/>
    <row r="11397" ht="12.75" customHeight="1"/>
    <row r="11398" ht="12.75" customHeight="1"/>
    <row r="11399" ht="12.75" customHeight="1"/>
    <row r="11400" ht="12.75" customHeight="1"/>
    <row r="11401" ht="12.75" customHeight="1"/>
    <row r="11402" ht="12.75" customHeight="1"/>
    <row r="11403" ht="12.75" customHeight="1"/>
    <row r="11404" ht="12.75" customHeight="1"/>
    <row r="11405" ht="12.75" customHeight="1"/>
    <row r="11406" ht="12.75" customHeight="1"/>
    <row r="11407" ht="12.75" customHeight="1"/>
    <row r="11408" ht="12.75" customHeight="1"/>
    <row r="11409" ht="12.75" customHeight="1"/>
    <row r="11410" ht="12.75" customHeight="1"/>
    <row r="11411" ht="12.75" customHeight="1"/>
    <row r="11412" ht="12.75" customHeight="1"/>
    <row r="11413" ht="12.75" customHeight="1"/>
    <row r="11414" ht="12.75" customHeight="1"/>
    <row r="11415" ht="12.75" customHeight="1"/>
    <row r="11416" ht="12.75" customHeight="1"/>
    <row r="11417" ht="12.75" customHeight="1"/>
    <row r="11418" ht="12.75" customHeight="1"/>
    <row r="11419" ht="12.75" customHeight="1"/>
    <row r="11420" ht="12.75" customHeight="1"/>
    <row r="11421" ht="12.75" customHeight="1"/>
    <row r="11422" ht="12.75" customHeight="1"/>
    <row r="11423" ht="12.75" customHeight="1"/>
    <row r="11424" ht="12.75" customHeight="1"/>
    <row r="11425" ht="12.75" customHeight="1"/>
    <row r="11426" ht="12.75" customHeight="1"/>
    <row r="11427" ht="12.75" customHeight="1"/>
    <row r="11428" ht="12.75" customHeight="1"/>
    <row r="11429" ht="12.75" customHeight="1"/>
    <row r="11430" ht="12.75" customHeight="1"/>
    <row r="11431" ht="12.75" customHeight="1"/>
    <row r="11432" ht="12.75" customHeight="1"/>
    <row r="11433" ht="12.75" customHeight="1"/>
    <row r="11434" ht="12.75" customHeight="1"/>
    <row r="11435" ht="12.75" customHeight="1"/>
    <row r="11436" ht="12.75" customHeight="1"/>
    <row r="11437" ht="12.75" customHeight="1"/>
    <row r="11438" ht="12.75" customHeight="1"/>
    <row r="11439" ht="12.75" customHeight="1"/>
    <row r="11440" ht="12.75" customHeight="1"/>
    <row r="11441" ht="12.75" customHeight="1"/>
    <row r="11442" ht="12.75" customHeight="1"/>
    <row r="11443" ht="12.75" customHeight="1"/>
    <row r="11444" ht="12.75" customHeight="1"/>
    <row r="11445" ht="12.75" customHeight="1"/>
    <row r="11446" ht="12.75" customHeight="1"/>
    <row r="11447" ht="12.75" customHeight="1"/>
    <row r="11448" ht="12.75" customHeight="1"/>
    <row r="11449" ht="12.75" customHeight="1"/>
    <row r="11450" ht="12.75" customHeight="1"/>
    <row r="11451" ht="12.75" customHeight="1"/>
    <row r="11452" ht="12.75" customHeight="1"/>
    <row r="11453" ht="12.75" customHeight="1"/>
    <row r="11454" ht="12.75" customHeight="1"/>
    <row r="11455" ht="12.75" customHeight="1"/>
    <row r="11456" ht="12.75" customHeight="1"/>
    <row r="11457" ht="12.75" customHeight="1"/>
    <row r="11458" ht="12.75" customHeight="1"/>
    <row r="11459" ht="12.75" customHeight="1"/>
    <row r="11460" ht="12.75" customHeight="1"/>
    <row r="11461" ht="12.75" customHeight="1"/>
    <row r="11462" ht="12.75" customHeight="1"/>
    <row r="11463" ht="12.75" customHeight="1"/>
    <row r="11464" ht="12.75" customHeight="1"/>
    <row r="11465" ht="12.75" customHeight="1"/>
    <row r="11466" ht="12.75" customHeight="1"/>
    <row r="11467" ht="12.75" customHeight="1"/>
    <row r="11468" ht="12.75" customHeight="1"/>
    <row r="11469" ht="12.75" customHeight="1"/>
    <row r="11470" ht="12.75" customHeight="1"/>
    <row r="11471" ht="12.75" customHeight="1"/>
    <row r="11472" ht="12.75" customHeight="1"/>
    <row r="11473" ht="12.75" customHeight="1"/>
    <row r="11474" ht="12.75" customHeight="1"/>
    <row r="11475" ht="12.75" customHeight="1"/>
    <row r="11476" ht="12.75" customHeight="1"/>
    <row r="11477" ht="12.75" customHeight="1"/>
    <row r="11478" ht="12.75" customHeight="1"/>
    <row r="11479" ht="12.75" customHeight="1"/>
    <row r="11480" ht="12.75" customHeight="1"/>
    <row r="11481" ht="12.75" customHeight="1"/>
    <row r="11482" ht="12.75" customHeight="1"/>
    <row r="11483" ht="12.75" customHeight="1"/>
    <row r="11484" ht="12.75" customHeight="1"/>
    <row r="11485" ht="12.75" customHeight="1"/>
    <row r="11486" ht="12.75" customHeight="1"/>
    <row r="11487" ht="12.75" customHeight="1"/>
    <row r="11488" ht="12.75" customHeight="1"/>
    <row r="11489" ht="12.75" customHeight="1"/>
    <row r="11490" ht="12.75" customHeight="1"/>
    <row r="11491" ht="12.75" customHeight="1"/>
    <row r="11492" ht="12.75" customHeight="1"/>
    <row r="11493" ht="12.75" customHeight="1"/>
    <row r="11494" ht="12.75" customHeight="1"/>
    <row r="11495" ht="12.75" customHeight="1"/>
    <row r="11496" ht="12.75" customHeight="1"/>
    <row r="11497" ht="12.75" customHeight="1"/>
    <row r="11498" ht="12.75" customHeight="1"/>
    <row r="11499" ht="12.75" customHeight="1"/>
    <row r="11500" ht="12.75" customHeight="1"/>
    <row r="11501" ht="12.75" customHeight="1"/>
    <row r="11502" ht="12.75" customHeight="1"/>
    <row r="11503" ht="12.75" customHeight="1"/>
    <row r="11504" ht="12.75" customHeight="1"/>
    <row r="11505" ht="12.75" customHeight="1"/>
    <row r="11506" ht="12.75" customHeight="1"/>
    <row r="11507" ht="12.75" customHeight="1"/>
    <row r="11508" ht="12.75" customHeight="1"/>
    <row r="11509" ht="12.75" customHeight="1"/>
    <row r="11510" ht="12.75" customHeight="1"/>
    <row r="11511" ht="12.75" customHeight="1"/>
    <row r="11512" ht="12.75" customHeight="1"/>
    <row r="11513" ht="12.75" customHeight="1"/>
    <row r="11514" ht="12.75" customHeight="1"/>
    <row r="11515" ht="12.75" customHeight="1"/>
    <row r="11516" ht="12.75" customHeight="1"/>
    <row r="11517" ht="12.75" customHeight="1"/>
    <row r="11518" ht="12.75" customHeight="1"/>
    <row r="11519" ht="12.75" customHeight="1"/>
    <row r="11520" ht="12.75" customHeight="1"/>
    <row r="11521" ht="12.75" customHeight="1"/>
    <row r="11522" ht="12.75" customHeight="1"/>
    <row r="11523" ht="12.75" customHeight="1"/>
    <row r="11524" ht="12.75" customHeight="1"/>
    <row r="11525" ht="12.75" customHeight="1"/>
    <row r="11526" ht="12.75" customHeight="1"/>
    <row r="11527" ht="12.75" customHeight="1"/>
    <row r="11528" ht="12.75" customHeight="1"/>
    <row r="11529" ht="12.75" customHeight="1"/>
    <row r="11530" ht="12.75" customHeight="1"/>
    <row r="11531" ht="12.75" customHeight="1"/>
    <row r="11532" ht="12.75" customHeight="1"/>
    <row r="11533" ht="12.75" customHeight="1"/>
    <row r="11534" ht="12.75" customHeight="1"/>
    <row r="11535" ht="12.75" customHeight="1"/>
    <row r="11536" ht="12.75" customHeight="1"/>
    <row r="11537" ht="12.75" customHeight="1"/>
    <row r="11538" ht="12.75" customHeight="1"/>
    <row r="11539" ht="12.75" customHeight="1"/>
    <row r="11540" ht="12.75" customHeight="1"/>
    <row r="11541" ht="12.75" customHeight="1"/>
    <row r="11542" ht="12.75" customHeight="1"/>
    <row r="11543" ht="12.75" customHeight="1"/>
    <row r="11544" ht="12.75" customHeight="1"/>
    <row r="11545" ht="12.75" customHeight="1"/>
    <row r="11546" ht="12.75" customHeight="1"/>
    <row r="11547" ht="12.75" customHeight="1"/>
    <row r="11548" ht="12.75" customHeight="1"/>
    <row r="11549" ht="12.75" customHeight="1"/>
    <row r="11550" ht="12.75" customHeight="1"/>
    <row r="11551" ht="12.75" customHeight="1"/>
    <row r="11552" ht="12.75" customHeight="1"/>
    <row r="11553" ht="12.75" customHeight="1"/>
    <row r="11554" ht="12.75" customHeight="1"/>
    <row r="11555" ht="12.75" customHeight="1"/>
    <row r="11556" ht="12.75" customHeight="1"/>
    <row r="11557" ht="12.75" customHeight="1"/>
    <row r="11558" ht="12.75" customHeight="1"/>
    <row r="11559" ht="12.75" customHeight="1"/>
    <row r="11560" ht="12.75" customHeight="1"/>
    <row r="11561" ht="12.75" customHeight="1"/>
    <row r="11562" ht="12.75" customHeight="1"/>
    <row r="11563" ht="12.75" customHeight="1"/>
    <row r="11564" ht="12.75" customHeight="1"/>
    <row r="11565" ht="12.75" customHeight="1"/>
    <row r="11566" ht="12.75" customHeight="1"/>
    <row r="11567" ht="12.75" customHeight="1"/>
    <row r="11568" ht="12.75" customHeight="1"/>
    <row r="11569" ht="12.75" customHeight="1"/>
    <row r="11570" ht="12.75" customHeight="1"/>
    <row r="11571" ht="12.75" customHeight="1"/>
    <row r="11572" ht="12.75" customHeight="1"/>
    <row r="11573" ht="12.75" customHeight="1"/>
    <row r="11574" ht="12.75" customHeight="1"/>
    <row r="11575" ht="12.75" customHeight="1"/>
    <row r="11576" ht="12.75" customHeight="1"/>
    <row r="11577" ht="12.75" customHeight="1"/>
    <row r="11578" ht="12.75" customHeight="1"/>
    <row r="11579" ht="12.75" customHeight="1"/>
    <row r="11580" ht="12.75" customHeight="1"/>
    <row r="11581" ht="12.75" customHeight="1"/>
    <row r="11582" ht="12.75" customHeight="1"/>
    <row r="11583" ht="12.75" customHeight="1"/>
    <row r="11584" ht="12.75" customHeight="1"/>
    <row r="11585" ht="12.75" customHeight="1"/>
    <row r="11586" ht="12.75" customHeight="1"/>
    <row r="11587" ht="12.75" customHeight="1"/>
    <row r="11588" ht="12.75" customHeight="1"/>
    <row r="11589" ht="12.75" customHeight="1"/>
    <row r="11590" ht="12.75" customHeight="1"/>
    <row r="11591" ht="12.75" customHeight="1"/>
    <row r="11592" ht="12.75" customHeight="1"/>
    <row r="11593" ht="12.75" customHeight="1"/>
    <row r="11594" ht="12.75" customHeight="1"/>
    <row r="11595" ht="12.75" customHeight="1"/>
    <row r="11596" ht="12.75" customHeight="1"/>
    <row r="11597" ht="12.75" customHeight="1"/>
    <row r="11598" ht="12.75" customHeight="1"/>
    <row r="11599" ht="12.75" customHeight="1"/>
    <row r="11600" ht="12.75" customHeight="1"/>
    <row r="11601" ht="12.75" customHeight="1"/>
    <row r="11602" ht="12.75" customHeight="1"/>
    <row r="11603" ht="12.75" customHeight="1"/>
    <row r="11604" ht="12.75" customHeight="1"/>
    <row r="11605" ht="12.75" customHeight="1"/>
    <row r="11606" ht="12.75" customHeight="1"/>
    <row r="11607" ht="12.75" customHeight="1"/>
    <row r="11608" ht="12.75" customHeight="1"/>
    <row r="11609" ht="12.75" customHeight="1"/>
    <row r="11610" ht="12.75" customHeight="1"/>
    <row r="11611" ht="12.75" customHeight="1"/>
    <row r="11612" ht="12.75" customHeight="1"/>
    <row r="11613" ht="12.75" customHeight="1"/>
    <row r="11614" ht="12.75" customHeight="1"/>
    <row r="11615" ht="12.75" customHeight="1"/>
    <row r="11616" ht="12.75" customHeight="1"/>
    <row r="11617" ht="12.75" customHeight="1"/>
    <row r="11618" ht="12.75" customHeight="1"/>
    <row r="11619" ht="12.75" customHeight="1"/>
    <row r="11620" ht="12.75" customHeight="1"/>
    <row r="11621" ht="12.75" customHeight="1"/>
    <row r="11622" ht="12.75" customHeight="1"/>
    <row r="11623" ht="12.75" customHeight="1"/>
    <row r="11624" ht="12.75" customHeight="1"/>
    <row r="11625" ht="12.75" customHeight="1"/>
    <row r="11626" ht="12.75" customHeight="1"/>
    <row r="11627" ht="12.75" customHeight="1"/>
    <row r="11628" ht="12.75" customHeight="1"/>
    <row r="11629" ht="12.75" customHeight="1"/>
    <row r="11630" ht="12.75" customHeight="1"/>
    <row r="11631" ht="12.75" customHeight="1"/>
    <row r="11632" ht="12.75" customHeight="1"/>
    <row r="11633" ht="12.75" customHeight="1"/>
    <row r="11634" ht="12.75" customHeight="1"/>
    <row r="11635" ht="12.75" customHeight="1"/>
    <row r="11636" ht="12.75" customHeight="1"/>
    <row r="11637" ht="12.75" customHeight="1"/>
    <row r="11638" ht="12.75" customHeight="1"/>
    <row r="11639" ht="12.75" customHeight="1"/>
    <row r="11640" ht="12.75" customHeight="1"/>
    <row r="11641" ht="12.75" customHeight="1"/>
    <row r="11642" ht="12.75" customHeight="1"/>
    <row r="11643" ht="12.75" customHeight="1"/>
    <row r="11644" ht="12.75" customHeight="1"/>
    <row r="11645" ht="12.75" customHeight="1"/>
    <row r="11646" ht="12.75" customHeight="1"/>
    <row r="11647" ht="12.75" customHeight="1"/>
    <row r="11648" ht="12.75" customHeight="1"/>
    <row r="11649" ht="12.75" customHeight="1"/>
    <row r="11650" ht="12.75" customHeight="1"/>
    <row r="11651" ht="12.75" customHeight="1"/>
    <row r="11652" ht="12.75" customHeight="1"/>
    <row r="11653" ht="12.75" customHeight="1"/>
    <row r="11654" ht="12.75" customHeight="1"/>
    <row r="11655" ht="12.75" customHeight="1"/>
    <row r="11656" ht="12.75" customHeight="1"/>
    <row r="11657" ht="12.75" customHeight="1"/>
    <row r="11658" ht="12.75" customHeight="1"/>
    <row r="11659" ht="12.75" customHeight="1"/>
    <row r="11660" ht="12.75" customHeight="1"/>
    <row r="11661" ht="12.75" customHeight="1"/>
    <row r="11662" ht="12.75" customHeight="1"/>
    <row r="11663" ht="12.75" customHeight="1"/>
    <row r="11664" ht="12.75" customHeight="1"/>
    <row r="11665" ht="12.75" customHeight="1"/>
    <row r="11666" ht="12.75" customHeight="1"/>
    <row r="11667" ht="12.75" customHeight="1"/>
    <row r="11668" ht="12.75" customHeight="1"/>
    <row r="11669" ht="12.75" customHeight="1"/>
    <row r="11670" ht="12.75" customHeight="1"/>
    <row r="11671" ht="12.75" customHeight="1"/>
    <row r="11672" ht="12.75" customHeight="1"/>
    <row r="11673" ht="12.75" customHeight="1"/>
    <row r="11674" ht="12.75" customHeight="1"/>
    <row r="11675" ht="12.75" customHeight="1"/>
    <row r="11676" ht="12.75" customHeight="1"/>
    <row r="11677" ht="12.75" customHeight="1"/>
    <row r="11678" ht="12.75" customHeight="1"/>
    <row r="11679" ht="12.75" customHeight="1"/>
    <row r="11680" ht="12.75" customHeight="1"/>
    <row r="11681" ht="12.75" customHeight="1"/>
    <row r="11682" ht="12.75" customHeight="1"/>
    <row r="11683" ht="12.75" customHeight="1"/>
    <row r="11684" ht="12.75" customHeight="1"/>
    <row r="11685" ht="12.75" customHeight="1"/>
    <row r="11686" ht="12.75" customHeight="1"/>
    <row r="11687" ht="12.75" customHeight="1"/>
    <row r="11688" ht="12.75" customHeight="1"/>
    <row r="11689" ht="12.75" customHeight="1"/>
    <row r="11690" ht="12.75" customHeight="1"/>
    <row r="11691" ht="12.75" customHeight="1"/>
    <row r="11692" ht="12.75" customHeight="1"/>
    <row r="11693" ht="12.75" customHeight="1"/>
    <row r="11694" ht="12.75" customHeight="1"/>
    <row r="11695" ht="12.75" customHeight="1"/>
    <row r="11696" ht="12.75" customHeight="1"/>
    <row r="11697" ht="12.75" customHeight="1"/>
    <row r="11698" ht="12.75" customHeight="1"/>
    <row r="11699" ht="12.75" customHeight="1"/>
    <row r="11700" ht="12.75" customHeight="1"/>
    <row r="11701" ht="12.75" customHeight="1"/>
    <row r="11702" ht="12.75" customHeight="1"/>
    <row r="11703" ht="12.75" customHeight="1"/>
    <row r="11704" ht="12.75" customHeight="1"/>
    <row r="11705" ht="12.75" customHeight="1"/>
    <row r="11706" ht="12.75" customHeight="1"/>
    <row r="11707" ht="12.75" customHeight="1"/>
    <row r="11708" ht="12.75" customHeight="1"/>
    <row r="11709" ht="12.75" customHeight="1"/>
    <row r="11710" ht="12.75" customHeight="1"/>
    <row r="11711" ht="12.75" customHeight="1"/>
    <row r="11712" ht="12.75" customHeight="1"/>
    <row r="11713" ht="12.75" customHeight="1"/>
    <row r="11714" ht="12.75" customHeight="1"/>
    <row r="11715" ht="12.75" customHeight="1"/>
    <row r="11716" ht="12.75" customHeight="1"/>
    <row r="11717" ht="12.75" customHeight="1"/>
    <row r="11718" ht="12.75" customHeight="1"/>
    <row r="11719" ht="12.75" customHeight="1"/>
    <row r="11720" ht="12.75" customHeight="1"/>
    <row r="11721" ht="12.75" customHeight="1"/>
    <row r="11722" ht="12.75" customHeight="1"/>
    <row r="11723" ht="12.75" customHeight="1"/>
    <row r="11724" ht="12.75" customHeight="1"/>
    <row r="11725" ht="12.75" customHeight="1"/>
    <row r="11726" ht="12.75" customHeight="1"/>
    <row r="11727" ht="12.75" customHeight="1"/>
    <row r="11728" ht="12.75" customHeight="1"/>
    <row r="11729" ht="12.75" customHeight="1"/>
    <row r="11730" ht="12.75" customHeight="1"/>
    <row r="11731" ht="12.75" customHeight="1"/>
    <row r="11732" ht="12.75" customHeight="1"/>
    <row r="11733" ht="12.75" customHeight="1"/>
    <row r="11734" ht="12.75" customHeight="1"/>
    <row r="11735" ht="12.75" customHeight="1"/>
    <row r="11736" ht="12.75" customHeight="1"/>
    <row r="11737" ht="12.75" customHeight="1"/>
    <row r="11738" ht="12.75" customHeight="1"/>
    <row r="11739" ht="12.75" customHeight="1"/>
    <row r="11740" ht="12.75" customHeight="1"/>
    <row r="11741" ht="12.75" customHeight="1"/>
    <row r="11742" ht="12.75" customHeight="1"/>
    <row r="11743" ht="12.75" customHeight="1"/>
    <row r="11744" ht="12.75" customHeight="1"/>
    <row r="11745" ht="12.75" customHeight="1"/>
    <row r="11746" ht="12.75" customHeight="1"/>
    <row r="11747" ht="12.75" customHeight="1"/>
    <row r="11748" ht="12.75" customHeight="1"/>
    <row r="11749" ht="12.75" customHeight="1"/>
    <row r="11750" ht="12.75" customHeight="1"/>
    <row r="11751" ht="12.75" customHeight="1"/>
    <row r="11752" ht="12.75" customHeight="1"/>
    <row r="11753" ht="12.75" customHeight="1"/>
    <row r="11754" ht="12.75" customHeight="1"/>
    <row r="11755" ht="12.75" customHeight="1"/>
    <row r="11756" ht="12.75" customHeight="1"/>
    <row r="11757" ht="12.75" customHeight="1"/>
    <row r="11758" ht="12.75" customHeight="1"/>
    <row r="11759" ht="12.75" customHeight="1"/>
    <row r="11760" ht="12.75" customHeight="1"/>
    <row r="11761" ht="12.75" customHeight="1"/>
    <row r="11762" ht="12.75" customHeight="1"/>
    <row r="11763" ht="12.75" customHeight="1"/>
    <row r="11764" ht="12.75" customHeight="1"/>
    <row r="11765" ht="12.75" customHeight="1"/>
    <row r="11766" ht="12.75" customHeight="1"/>
    <row r="11767" ht="12.75" customHeight="1"/>
    <row r="11768" ht="12.75" customHeight="1"/>
    <row r="11769" ht="12.75" customHeight="1"/>
    <row r="11770" ht="12.75" customHeight="1"/>
    <row r="11771" ht="12.75" customHeight="1"/>
    <row r="11772" ht="12.75" customHeight="1"/>
    <row r="11773" ht="12.75" customHeight="1"/>
    <row r="11774" ht="12.75" customHeight="1"/>
    <row r="11775" ht="12.75" customHeight="1"/>
    <row r="11776" ht="12.75" customHeight="1"/>
    <row r="11777" ht="12.75" customHeight="1"/>
    <row r="11778" ht="12.75" customHeight="1"/>
    <row r="11779" ht="12.75" customHeight="1"/>
    <row r="11780" ht="12.75" customHeight="1"/>
    <row r="11781" ht="12.75" customHeight="1"/>
    <row r="11782" ht="12.75" customHeight="1"/>
    <row r="11783" ht="12.75" customHeight="1"/>
    <row r="11784" ht="12.75" customHeight="1"/>
    <row r="11785" ht="12.75" customHeight="1"/>
    <row r="11786" ht="12.75" customHeight="1"/>
    <row r="11787" ht="12.75" customHeight="1"/>
    <row r="11788" ht="12.75" customHeight="1"/>
    <row r="11789" ht="12.75" customHeight="1"/>
    <row r="11790" ht="12.75" customHeight="1"/>
    <row r="11791" ht="12.75" customHeight="1"/>
    <row r="11792" ht="12.75" customHeight="1"/>
    <row r="11793" ht="12.75" customHeight="1"/>
    <row r="11794" ht="12.75" customHeight="1"/>
    <row r="11795" ht="12.75" customHeight="1"/>
    <row r="11796" ht="12.75" customHeight="1"/>
    <row r="11797" ht="12.75" customHeight="1"/>
    <row r="11798" ht="12.75" customHeight="1"/>
    <row r="11799" ht="12.75" customHeight="1"/>
    <row r="11800" ht="12.75" customHeight="1"/>
    <row r="11801" ht="12.75" customHeight="1"/>
    <row r="11802" ht="12.75" customHeight="1"/>
    <row r="11803" ht="12.75" customHeight="1"/>
    <row r="11804" ht="12.75" customHeight="1"/>
    <row r="11805" ht="12.75" customHeight="1"/>
    <row r="11806" ht="12.75" customHeight="1"/>
    <row r="11807" ht="12.75" customHeight="1"/>
    <row r="11808" ht="12.75" customHeight="1"/>
    <row r="11809" ht="12.75" customHeight="1"/>
    <row r="11810" ht="12.75" customHeight="1"/>
    <row r="11811" ht="12.75" customHeight="1"/>
    <row r="11812" ht="12.75" customHeight="1"/>
    <row r="11813" ht="12.75" customHeight="1"/>
    <row r="11814" ht="12.75" customHeight="1"/>
    <row r="11815" ht="12.75" customHeight="1"/>
    <row r="11816" ht="12.75" customHeight="1"/>
    <row r="11817" ht="12.75" customHeight="1"/>
    <row r="11818" ht="12.75" customHeight="1"/>
    <row r="11819" ht="12.75" customHeight="1"/>
    <row r="11820" ht="12.75" customHeight="1"/>
    <row r="11821" ht="12.75" customHeight="1"/>
    <row r="11822" ht="12.75" customHeight="1"/>
    <row r="11823" ht="12.75" customHeight="1"/>
    <row r="11824" ht="12.75" customHeight="1"/>
    <row r="11825" ht="12.75" customHeight="1"/>
    <row r="11826" ht="12.75" customHeight="1"/>
    <row r="11827" ht="12.75" customHeight="1"/>
    <row r="11828" ht="12.75" customHeight="1"/>
    <row r="11829" ht="12.75" customHeight="1"/>
    <row r="11830" ht="12.75" customHeight="1"/>
    <row r="11831" ht="12.75" customHeight="1"/>
    <row r="11832" ht="12.75" customHeight="1"/>
    <row r="11833" ht="12.75" customHeight="1"/>
    <row r="11834" ht="12.75" customHeight="1"/>
    <row r="11835" ht="12.75" customHeight="1"/>
    <row r="11836" ht="12.75" customHeight="1"/>
    <row r="11837" ht="12.75" customHeight="1"/>
    <row r="11838" ht="12.75" customHeight="1"/>
    <row r="11839" ht="12.75" customHeight="1"/>
    <row r="11840" ht="12.75" customHeight="1"/>
    <row r="11841" ht="12.75" customHeight="1"/>
    <row r="11842" ht="12.75" customHeight="1"/>
    <row r="11843" ht="12.75" customHeight="1"/>
    <row r="11844" ht="12.75" customHeight="1"/>
    <row r="11845" ht="12.75" customHeight="1"/>
    <row r="11846" ht="12.75" customHeight="1"/>
    <row r="11847" ht="12.75" customHeight="1"/>
    <row r="11848" ht="12.75" customHeight="1"/>
    <row r="11849" ht="12.75" customHeight="1"/>
    <row r="11850" ht="12.75" customHeight="1"/>
    <row r="11851" ht="12.75" customHeight="1"/>
    <row r="11852" ht="12.75" customHeight="1"/>
    <row r="11853" ht="12.75" customHeight="1"/>
    <row r="11854" ht="12.75" customHeight="1"/>
    <row r="11855" ht="12.75" customHeight="1"/>
    <row r="11856" ht="12.75" customHeight="1"/>
    <row r="11857" ht="12.75" customHeight="1"/>
    <row r="11858" ht="12.75" customHeight="1"/>
    <row r="11859" ht="12.75" customHeight="1"/>
    <row r="11860" ht="12.75" customHeight="1"/>
    <row r="11861" ht="12.75" customHeight="1"/>
    <row r="11862" ht="12.75" customHeight="1"/>
    <row r="11863" ht="12.75" customHeight="1"/>
    <row r="11864" ht="12.75" customHeight="1"/>
    <row r="11865" ht="12.75" customHeight="1"/>
    <row r="11866" ht="12.75" customHeight="1"/>
    <row r="11867" ht="12.75" customHeight="1"/>
    <row r="11868" ht="12.75" customHeight="1"/>
    <row r="11869" ht="12.75" customHeight="1"/>
    <row r="11870" ht="12.75" customHeight="1"/>
    <row r="11871" ht="12.75" customHeight="1"/>
    <row r="11872" ht="12.75" customHeight="1"/>
    <row r="11873" ht="12.75" customHeight="1"/>
    <row r="11874" ht="12.75" customHeight="1"/>
    <row r="11875" ht="12.75" customHeight="1"/>
    <row r="11876" ht="12.75" customHeight="1"/>
    <row r="11877" ht="12.75" customHeight="1"/>
    <row r="11878" ht="12.75" customHeight="1"/>
    <row r="11879" ht="12.75" customHeight="1"/>
    <row r="11880" ht="12.75" customHeight="1"/>
    <row r="11881" ht="12.75" customHeight="1"/>
    <row r="11882" ht="12.75" customHeight="1"/>
    <row r="11883" ht="12.75" customHeight="1"/>
    <row r="11884" ht="12.75" customHeight="1"/>
    <row r="11885" ht="12.75" customHeight="1"/>
    <row r="11886" ht="12.75" customHeight="1"/>
    <row r="11887" ht="12.75" customHeight="1"/>
    <row r="11888" ht="12.75" customHeight="1"/>
    <row r="11889" ht="12.75" customHeight="1"/>
    <row r="11890" ht="12.75" customHeight="1"/>
    <row r="11891" ht="12.75" customHeight="1"/>
    <row r="11892" ht="12.75" customHeight="1"/>
    <row r="11893" ht="12.75" customHeight="1"/>
    <row r="11894" ht="12.75" customHeight="1"/>
    <row r="11895" ht="12.75" customHeight="1"/>
    <row r="11896" ht="12.75" customHeight="1"/>
    <row r="11897" ht="12.75" customHeight="1"/>
    <row r="11898" ht="12.75" customHeight="1"/>
    <row r="11899" ht="12.75" customHeight="1"/>
    <row r="11900" ht="12.75" customHeight="1"/>
    <row r="11901" ht="12.75" customHeight="1"/>
    <row r="11902" ht="12.75" customHeight="1"/>
    <row r="11903" ht="12.75" customHeight="1"/>
    <row r="11904" ht="12.75" customHeight="1"/>
    <row r="11905" ht="12.75" customHeight="1"/>
    <row r="11906" ht="12.75" customHeight="1"/>
    <row r="11907" ht="12.75" customHeight="1"/>
    <row r="11908" ht="12.75" customHeight="1"/>
    <row r="11909" ht="12.75" customHeight="1"/>
    <row r="11910" ht="12.75" customHeight="1"/>
    <row r="11911" ht="12.75" customHeight="1"/>
    <row r="11912" ht="12.75" customHeight="1"/>
    <row r="11913" ht="12.75" customHeight="1"/>
    <row r="11914" ht="12.75" customHeight="1"/>
    <row r="11915" ht="12.75" customHeight="1"/>
    <row r="11916" ht="12.75" customHeight="1"/>
    <row r="11917" ht="12.75" customHeight="1"/>
    <row r="11918" ht="12.75" customHeight="1"/>
    <row r="11919" ht="12.75" customHeight="1"/>
    <row r="11920" ht="12.75" customHeight="1"/>
    <row r="11921" ht="12.75" customHeight="1"/>
    <row r="11922" ht="12.75" customHeight="1"/>
    <row r="11923" ht="12.75" customHeight="1"/>
    <row r="11924" ht="12.75" customHeight="1"/>
    <row r="11925" ht="12.75" customHeight="1"/>
    <row r="11926" ht="12.75" customHeight="1"/>
    <row r="11927" ht="12.75" customHeight="1"/>
    <row r="11928" ht="12.75" customHeight="1"/>
    <row r="11929" ht="12.75" customHeight="1"/>
    <row r="11930" ht="12.75" customHeight="1"/>
    <row r="11931" ht="12.75" customHeight="1"/>
    <row r="11932" ht="12.75" customHeight="1"/>
    <row r="11933" ht="12.75" customHeight="1"/>
    <row r="11934" ht="12.75" customHeight="1"/>
    <row r="11935" ht="12.75" customHeight="1"/>
    <row r="11936" ht="12.75" customHeight="1"/>
    <row r="11937" ht="12.75" customHeight="1"/>
    <row r="11938" ht="12.75" customHeight="1"/>
    <row r="11939" ht="12.75" customHeight="1"/>
    <row r="11940" ht="12.75" customHeight="1"/>
    <row r="11941" ht="12.75" customHeight="1"/>
    <row r="11942" ht="12.75" customHeight="1"/>
    <row r="11943" ht="12.75" customHeight="1"/>
    <row r="11944" ht="12.75" customHeight="1"/>
    <row r="11945" ht="12.75" customHeight="1"/>
    <row r="11946" ht="12.75" customHeight="1"/>
    <row r="11947" ht="12.75" customHeight="1"/>
    <row r="11948" ht="12.75" customHeight="1"/>
    <row r="11949" ht="12.75" customHeight="1"/>
    <row r="11950" ht="12.75" customHeight="1"/>
    <row r="11951" ht="12.75" customHeight="1"/>
    <row r="11952" ht="12.75" customHeight="1"/>
    <row r="11953" ht="12.75" customHeight="1"/>
    <row r="11954" ht="12.75" customHeight="1"/>
    <row r="11955" ht="12.75" customHeight="1"/>
    <row r="11956" ht="12.75" customHeight="1"/>
    <row r="11957" ht="12.75" customHeight="1"/>
    <row r="11958" ht="12.75" customHeight="1"/>
    <row r="11959" ht="12.75" customHeight="1"/>
    <row r="11960" ht="12.75" customHeight="1"/>
    <row r="11961" ht="12.75" customHeight="1"/>
    <row r="11962" ht="12.75" customHeight="1"/>
    <row r="11963" ht="12.75" customHeight="1"/>
    <row r="11964" ht="12.75" customHeight="1"/>
    <row r="11965" ht="12.75" customHeight="1"/>
    <row r="11966" ht="12.75" customHeight="1"/>
    <row r="11967" ht="12.75" customHeight="1"/>
    <row r="11968" ht="12.75" customHeight="1"/>
    <row r="11969" ht="12.75" customHeight="1"/>
    <row r="11970" ht="12.75" customHeight="1"/>
    <row r="11971" ht="12.75" customHeight="1"/>
    <row r="11972" ht="12.75" customHeight="1"/>
  </sheetData>
  <phoneticPr fontId="8" type="noConversion"/>
  <hyperlinks>
    <hyperlink ref="A4" location="Inhalt!A1" display="&lt;&lt;&lt; Inhalt" xr:uid="{DAF4AED3-CEAB-4806-9DD2-EE93B1A56382}"/>
    <hyperlink ref="A39" location="Metadaten!A1" display="Metadaten &lt;&lt;&lt;" xr:uid="{A1716318-D119-4268-B6E2-09693666CE7B}"/>
  </hyperlinks>
  <pageMargins left="0.78740157499999996" right="0.78740157499999996" top="0.984251969" bottom="0.984251969" header="0.4921259845" footer="0.4921259845"/>
  <pageSetup paperSize="9" scale="52" orientation="portrait" r:id="rId1"/>
  <headerFooter alignWithMargins="0"/>
  <ignoredErrors>
    <ignoredError sqref="L18:L19"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outlinePr summaryBelow="0"/>
    <pageSetUpPr fitToPage="1"/>
  </sheetPr>
  <dimension ref="A1:N899"/>
  <sheetViews>
    <sheetView workbookViewId="0">
      <pane ySplit="9" topLeftCell="A10" activePane="bottomLeft" state="frozen"/>
      <selection pane="bottomLeft" activeCell="A4" sqref="A4"/>
    </sheetView>
  </sheetViews>
  <sheetFormatPr baseColWidth="10" defaultColWidth="11.42578125" defaultRowHeight="12.75" customHeight="1" outlineLevelRow="1"/>
  <cols>
    <col min="1" max="1" width="65" style="1" bestFit="1" customWidth="1"/>
    <col min="2" max="2" width="12.140625" style="1" bestFit="1" customWidth="1"/>
    <col min="3" max="6" width="8.28515625" style="1" customWidth="1"/>
    <col min="7" max="7" width="12.85546875" style="1" customWidth="1"/>
    <col min="8" max="8" width="5.7109375" style="1" customWidth="1"/>
    <col min="9" max="9" width="1.85546875" style="1" hidden="1" customWidth="1"/>
    <col min="10" max="10" width="4.140625" style="1" hidden="1" customWidth="1"/>
    <col min="11" max="16384" width="11.42578125" style="1"/>
  </cols>
  <sheetData>
    <row r="1" spans="1:6" ht="15.75">
      <c r="A1" s="49" t="s">
        <v>189</v>
      </c>
      <c r="B1" s="53"/>
    </row>
    <row r="2" spans="1:6" ht="12.75" customHeight="1">
      <c r="A2" s="1" t="s">
        <v>1760</v>
      </c>
    </row>
    <row r="3" spans="1:6"/>
    <row r="4" spans="1:6">
      <c r="A4" s="51" t="s">
        <v>1274</v>
      </c>
    </row>
    <row r="5" spans="1:6">
      <c r="A5" s="2"/>
    </row>
    <row r="6" spans="1:6">
      <c r="A6" s="52" t="s">
        <v>1315</v>
      </c>
    </row>
    <row r="7" spans="1:6"/>
    <row r="8" spans="1:6" s="50" customFormat="1">
      <c r="A8" s="50" t="s">
        <v>648</v>
      </c>
      <c r="B8" s="50" t="s">
        <v>9</v>
      </c>
      <c r="C8" s="50" t="s">
        <v>1687</v>
      </c>
    </row>
    <row r="9" spans="1:6" s="50" customFormat="1">
      <c r="B9" s="50" t="s">
        <v>189</v>
      </c>
      <c r="C9" s="50" t="s">
        <v>565</v>
      </c>
      <c r="D9" s="50" t="s">
        <v>566</v>
      </c>
      <c r="E9" s="50" t="s">
        <v>567</v>
      </c>
      <c r="F9" s="50" t="s">
        <v>568</v>
      </c>
    </row>
    <row r="10" spans="1:6" collapsed="1">
      <c r="A10" s="1" t="s">
        <v>191</v>
      </c>
      <c r="B10" s="53">
        <v>2906</v>
      </c>
      <c r="C10" s="53">
        <v>2432</v>
      </c>
      <c r="D10" s="53">
        <v>399</v>
      </c>
      <c r="E10" s="53">
        <v>63</v>
      </c>
      <c r="F10" s="53">
        <v>12</v>
      </c>
    </row>
    <row r="11" spans="1:6" hidden="1" outlineLevel="1">
      <c r="A11" s="6" t="s">
        <v>192</v>
      </c>
      <c r="B11" s="53">
        <v>126</v>
      </c>
      <c r="C11" s="53">
        <v>122</v>
      </c>
      <c r="D11" s="53">
        <v>4</v>
      </c>
      <c r="E11" s="53">
        <v>0</v>
      </c>
      <c r="F11" s="53">
        <v>0</v>
      </c>
    </row>
    <row r="12" spans="1:6" hidden="1" outlineLevel="1">
      <c r="A12" s="1" t="s">
        <v>193</v>
      </c>
      <c r="B12" s="53">
        <v>126</v>
      </c>
      <c r="C12" s="53">
        <v>122</v>
      </c>
      <c r="D12" s="53">
        <v>4</v>
      </c>
      <c r="E12" s="53">
        <v>0</v>
      </c>
      <c r="F12" s="53">
        <v>0</v>
      </c>
    </row>
    <row r="13" spans="1:6" hidden="1" outlineLevel="1">
      <c r="A13" s="6" t="s">
        <v>194</v>
      </c>
      <c r="B13" s="53">
        <v>600</v>
      </c>
      <c r="C13" s="53">
        <v>431</v>
      </c>
      <c r="D13" s="53">
        <v>134</v>
      </c>
      <c r="E13" s="53">
        <v>27</v>
      </c>
      <c r="F13" s="53">
        <v>8</v>
      </c>
    </row>
    <row r="14" spans="1:6" hidden="1" outlineLevel="1">
      <c r="A14" s="1" t="s">
        <v>195</v>
      </c>
      <c r="B14" s="53">
        <v>5</v>
      </c>
      <c r="C14" s="53">
        <v>3</v>
      </c>
      <c r="D14" s="53">
        <v>2</v>
      </c>
      <c r="E14" s="53">
        <v>0</v>
      </c>
      <c r="F14" s="53">
        <v>0</v>
      </c>
    </row>
    <row r="15" spans="1:6" hidden="1" outlineLevel="1">
      <c r="A15" s="1" t="s">
        <v>196</v>
      </c>
      <c r="B15" s="53">
        <v>18</v>
      </c>
      <c r="C15" s="53">
        <v>6</v>
      </c>
      <c r="D15" s="53">
        <v>10</v>
      </c>
      <c r="E15" s="53">
        <v>0</v>
      </c>
      <c r="F15" s="53">
        <v>2</v>
      </c>
    </row>
    <row r="16" spans="1:6" hidden="1" outlineLevel="1">
      <c r="A16" s="1" t="s">
        <v>197</v>
      </c>
      <c r="B16" s="53">
        <v>8</v>
      </c>
      <c r="C16" s="53">
        <v>5</v>
      </c>
      <c r="D16" s="53">
        <v>2</v>
      </c>
      <c r="E16" s="53">
        <v>1</v>
      </c>
      <c r="F16" s="53">
        <v>0</v>
      </c>
    </row>
    <row r="17" spans="1:6" hidden="1" outlineLevel="1">
      <c r="A17" s="1" t="s">
        <v>198</v>
      </c>
      <c r="B17" s="53">
        <v>40</v>
      </c>
      <c r="C17" s="53">
        <v>31</v>
      </c>
      <c r="D17" s="53">
        <v>8</v>
      </c>
      <c r="E17" s="53">
        <v>1</v>
      </c>
      <c r="F17" s="53">
        <v>0</v>
      </c>
    </row>
    <row r="18" spans="1:6" hidden="1" outlineLevel="1">
      <c r="A18" s="1" t="s">
        <v>199</v>
      </c>
      <c r="B18" s="53">
        <v>36</v>
      </c>
      <c r="C18" s="53">
        <v>27</v>
      </c>
      <c r="D18" s="53">
        <v>9</v>
      </c>
      <c r="E18" s="53">
        <v>0</v>
      </c>
      <c r="F18" s="53">
        <v>0</v>
      </c>
    </row>
    <row r="19" spans="1:6" hidden="1" outlineLevel="1">
      <c r="A19" s="1" t="s">
        <v>200</v>
      </c>
      <c r="B19" s="53">
        <v>6</v>
      </c>
      <c r="C19" s="53">
        <v>4</v>
      </c>
      <c r="D19" s="53">
        <v>0</v>
      </c>
      <c r="E19" s="53">
        <v>2</v>
      </c>
      <c r="F19" s="53">
        <v>0</v>
      </c>
    </row>
    <row r="20" spans="1:6" hidden="1" outlineLevel="1">
      <c r="A20" s="1" t="s">
        <v>201</v>
      </c>
      <c r="B20" s="53">
        <v>5</v>
      </c>
      <c r="C20" s="53">
        <v>3</v>
      </c>
      <c r="D20" s="53">
        <v>2</v>
      </c>
      <c r="E20" s="53">
        <v>0</v>
      </c>
      <c r="F20" s="53">
        <v>0</v>
      </c>
    </row>
    <row r="21" spans="1:6" hidden="1" outlineLevel="1">
      <c r="A21" s="1" t="s">
        <v>202</v>
      </c>
      <c r="B21" s="53">
        <v>10</v>
      </c>
      <c r="C21" s="53">
        <v>7</v>
      </c>
      <c r="D21" s="53">
        <v>2</v>
      </c>
      <c r="E21" s="53">
        <v>0</v>
      </c>
      <c r="F21" s="53">
        <v>1</v>
      </c>
    </row>
    <row r="22" spans="1:6" hidden="1" outlineLevel="1">
      <c r="A22" s="1" t="s">
        <v>203</v>
      </c>
      <c r="B22" s="53">
        <v>74</v>
      </c>
      <c r="C22" s="53">
        <v>48</v>
      </c>
      <c r="D22" s="53">
        <v>20</v>
      </c>
      <c r="E22" s="53">
        <v>5</v>
      </c>
      <c r="F22" s="53">
        <v>1</v>
      </c>
    </row>
    <row r="23" spans="1:6" hidden="1" outlineLevel="1">
      <c r="A23" s="1" t="s">
        <v>204</v>
      </c>
      <c r="B23" s="53">
        <v>29</v>
      </c>
      <c r="C23" s="53">
        <v>18</v>
      </c>
      <c r="D23" s="53">
        <v>9</v>
      </c>
      <c r="E23" s="53">
        <v>1</v>
      </c>
      <c r="F23" s="53">
        <v>1</v>
      </c>
    </row>
    <row r="24" spans="1:6" hidden="1" outlineLevel="1">
      <c r="A24" s="1" t="s">
        <v>205</v>
      </c>
      <c r="B24" s="53">
        <v>51</v>
      </c>
      <c r="C24" s="53">
        <v>36</v>
      </c>
      <c r="D24" s="53">
        <v>10</v>
      </c>
      <c r="E24" s="53">
        <v>3</v>
      </c>
      <c r="F24" s="53">
        <v>2</v>
      </c>
    </row>
    <row r="25" spans="1:6" hidden="1" outlineLevel="1">
      <c r="A25" s="1" t="s">
        <v>206</v>
      </c>
      <c r="B25" s="53">
        <v>10</v>
      </c>
      <c r="C25" s="53">
        <v>6</v>
      </c>
      <c r="D25" s="53">
        <v>1</v>
      </c>
      <c r="E25" s="53">
        <v>2</v>
      </c>
      <c r="F25" s="53">
        <v>1</v>
      </c>
    </row>
    <row r="26" spans="1:6" hidden="1" outlineLevel="1">
      <c r="A26" s="1" t="s">
        <v>207</v>
      </c>
      <c r="B26" s="53">
        <v>21</v>
      </c>
      <c r="C26" s="53">
        <v>16</v>
      </c>
      <c r="D26" s="53">
        <v>4</v>
      </c>
      <c r="E26" s="53">
        <v>1</v>
      </c>
      <c r="F26" s="53">
        <v>0</v>
      </c>
    </row>
    <row r="27" spans="1:6" hidden="1" outlineLevel="1">
      <c r="A27" s="1" t="s">
        <v>208</v>
      </c>
      <c r="B27" s="53">
        <v>4</v>
      </c>
      <c r="C27" s="53">
        <v>2</v>
      </c>
      <c r="D27" s="53">
        <v>1</v>
      </c>
      <c r="E27" s="53">
        <v>1</v>
      </c>
      <c r="F27" s="53">
        <v>0</v>
      </c>
    </row>
    <row r="28" spans="1:6" hidden="1" outlineLevel="1">
      <c r="A28" s="1" t="s">
        <v>209</v>
      </c>
      <c r="B28" s="53">
        <v>283</v>
      </c>
      <c r="C28" s="53">
        <v>219</v>
      </c>
      <c r="D28" s="53">
        <v>54</v>
      </c>
      <c r="E28" s="53">
        <v>10</v>
      </c>
      <c r="F28" s="53">
        <v>0</v>
      </c>
    </row>
    <row r="29" spans="1:6" hidden="1" outlineLevel="1">
      <c r="A29" s="6" t="s">
        <v>210</v>
      </c>
      <c r="B29" s="53">
        <v>2180</v>
      </c>
      <c r="C29" s="53">
        <v>1879</v>
      </c>
      <c r="D29" s="53">
        <v>261</v>
      </c>
      <c r="E29" s="53">
        <v>36</v>
      </c>
      <c r="F29" s="53">
        <v>4</v>
      </c>
    </row>
    <row r="30" spans="1:6" hidden="1" outlineLevel="1">
      <c r="A30" s="1" t="s">
        <v>211</v>
      </c>
      <c r="B30" s="53">
        <v>557</v>
      </c>
      <c r="C30" s="53">
        <v>506</v>
      </c>
      <c r="D30" s="53">
        <v>50</v>
      </c>
      <c r="E30" s="53">
        <v>1</v>
      </c>
      <c r="F30" s="53">
        <v>0</v>
      </c>
    </row>
    <row r="31" spans="1:6" hidden="1" outlineLevel="1">
      <c r="A31" s="1" t="s">
        <v>212</v>
      </c>
      <c r="B31" s="53">
        <v>111</v>
      </c>
      <c r="C31" s="53">
        <v>89</v>
      </c>
      <c r="D31" s="53">
        <v>21</v>
      </c>
      <c r="E31" s="53">
        <v>1</v>
      </c>
      <c r="F31" s="53">
        <v>0</v>
      </c>
    </row>
    <row r="32" spans="1:6" hidden="1" outlineLevel="1">
      <c r="A32" s="1" t="s">
        <v>213</v>
      </c>
      <c r="B32" s="53">
        <v>104</v>
      </c>
      <c r="C32" s="53">
        <v>79</v>
      </c>
      <c r="D32" s="53">
        <v>20</v>
      </c>
      <c r="E32" s="53">
        <v>5</v>
      </c>
      <c r="F32" s="53">
        <v>0</v>
      </c>
    </row>
    <row r="33" spans="1:6" hidden="1" outlineLevel="1">
      <c r="A33" s="1" t="s">
        <v>214</v>
      </c>
      <c r="B33" s="53">
        <v>67</v>
      </c>
      <c r="C33" s="53">
        <v>42</v>
      </c>
      <c r="D33" s="53">
        <v>21</v>
      </c>
      <c r="E33" s="53">
        <v>1</v>
      </c>
      <c r="F33" s="53">
        <v>3</v>
      </c>
    </row>
    <row r="34" spans="1:6" hidden="1" outlineLevel="1">
      <c r="A34" s="1" t="s">
        <v>215</v>
      </c>
      <c r="B34" s="53">
        <v>659</v>
      </c>
      <c r="C34" s="53">
        <v>601</v>
      </c>
      <c r="D34" s="53">
        <v>52</v>
      </c>
      <c r="E34" s="53">
        <v>6</v>
      </c>
      <c r="F34" s="53">
        <v>0</v>
      </c>
    </row>
    <row r="35" spans="1:6" hidden="1" outlineLevel="1">
      <c r="A35" s="1" t="s">
        <v>216</v>
      </c>
      <c r="B35" s="53">
        <v>250</v>
      </c>
      <c r="C35" s="53">
        <v>208</v>
      </c>
      <c r="D35" s="53">
        <v>36</v>
      </c>
      <c r="E35" s="53">
        <v>6</v>
      </c>
      <c r="F35" s="53">
        <v>0</v>
      </c>
    </row>
    <row r="36" spans="1:6" hidden="1" outlineLevel="1">
      <c r="A36" s="1" t="s">
        <v>217</v>
      </c>
      <c r="B36" s="53">
        <v>14</v>
      </c>
      <c r="C36" s="53">
        <v>0</v>
      </c>
      <c r="D36" s="53">
        <v>5</v>
      </c>
      <c r="E36" s="53">
        <v>8</v>
      </c>
      <c r="F36" s="53">
        <v>1</v>
      </c>
    </row>
    <row r="37" spans="1:6" hidden="1" outlineLevel="1">
      <c r="A37" s="1" t="s">
        <v>218</v>
      </c>
      <c r="B37" s="53">
        <v>54</v>
      </c>
      <c r="C37" s="53">
        <v>28</v>
      </c>
      <c r="D37" s="53">
        <v>24</v>
      </c>
      <c r="E37" s="53">
        <v>2</v>
      </c>
      <c r="F37" s="53">
        <v>0</v>
      </c>
    </row>
    <row r="38" spans="1:6" hidden="1" outlineLevel="1">
      <c r="A38" s="1" t="s">
        <v>219</v>
      </c>
      <c r="B38" s="53">
        <v>124</v>
      </c>
      <c r="C38" s="53">
        <v>100</v>
      </c>
      <c r="D38" s="53">
        <v>19</v>
      </c>
      <c r="E38" s="53">
        <v>5</v>
      </c>
      <c r="F38" s="53">
        <v>0</v>
      </c>
    </row>
    <row r="39" spans="1:6" hidden="1" outlineLevel="1">
      <c r="A39" s="1" t="s">
        <v>220</v>
      </c>
      <c r="B39" s="53">
        <v>239</v>
      </c>
      <c r="C39" s="53">
        <v>225</v>
      </c>
      <c r="D39" s="53">
        <v>13</v>
      </c>
      <c r="E39" s="53">
        <v>1</v>
      </c>
      <c r="F39" s="53">
        <v>0</v>
      </c>
    </row>
    <row r="40" spans="1:6" hidden="1" outlineLevel="1">
      <c r="A40" s="1" t="s">
        <v>221</v>
      </c>
      <c r="B40" s="53">
        <v>1</v>
      </c>
      <c r="C40" s="53">
        <v>1</v>
      </c>
      <c r="D40" s="53">
        <v>0</v>
      </c>
      <c r="E40" s="53">
        <v>0</v>
      </c>
      <c r="F40" s="53">
        <v>0</v>
      </c>
    </row>
    <row r="41" spans="1:6" collapsed="1">
      <c r="A41" s="1" t="s">
        <v>222</v>
      </c>
      <c r="B41" s="53">
        <v>3015</v>
      </c>
      <c r="C41" s="53">
        <v>2553</v>
      </c>
      <c r="D41" s="53">
        <v>386</v>
      </c>
      <c r="E41" s="53">
        <v>61</v>
      </c>
      <c r="F41" s="53">
        <v>15</v>
      </c>
    </row>
    <row r="42" spans="1:6" hidden="1" outlineLevel="1">
      <c r="A42" s="6" t="s">
        <v>192</v>
      </c>
      <c r="B42" s="53">
        <v>128</v>
      </c>
      <c r="C42" s="53">
        <v>122</v>
      </c>
      <c r="D42" s="53">
        <v>6</v>
      </c>
      <c r="E42" s="53">
        <v>0</v>
      </c>
      <c r="F42" s="53">
        <v>0</v>
      </c>
    </row>
    <row r="43" spans="1:6" hidden="1" outlineLevel="1">
      <c r="A43" s="1" t="s">
        <v>193</v>
      </c>
      <c r="B43" s="53">
        <v>128</v>
      </c>
      <c r="C43" s="53">
        <v>122</v>
      </c>
      <c r="D43" s="53">
        <v>6</v>
      </c>
      <c r="E43" s="53">
        <v>0</v>
      </c>
      <c r="F43" s="53">
        <v>0</v>
      </c>
    </row>
    <row r="44" spans="1:6" hidden="1" outlineLevel="1">
      <c r="A44" s="6" t="s">
        <v>194</v>
      </c>
      <c r="B44" s="53">
        <v>599</v>
      </c>
      <c r="C44" s="53">
        <v>428</v>
      </c>
      <c r="D44" s="53">
        <v>137</v>
      </c>
      <c r="E44" s="53">
        <v>25</v>
      </c>
      <c r="F44" s="53">
        <v>9</v>
      </c>
    </row>
    <row r="45" spans="1:6" hidden="1" outlineLevel="1">
      <c r="A45" s="1" t="s">
        <v>195</v>
      </c>
      <c r="B45" s="53">
        <v>5</v>
      </c>
      <c r="C45" s="53">
        <v>3</v>
      </c>
      <c r="D45" s="53">
        <v>2</v>
      </c>
      <c r="E45" s="53">
        <v>0</v>
      </c>
      <c r="F45" s="53">
        <v>0</v>
      </c>
    </row>
    <row r="46" spans="1:6" hidden="1" outlineLevel="1">
      <c r="A46" s="1" t="s">
        <v>196</v>
      </c>
      <c r="B46" s="53">
        <v>18</v>
      </c>
      <c r="C46" s="53">
        <v>6</v>
      </c>
      <c r="D46" s="53">
        <v>9</v>
      </c>
      <c r="E46" s="53">
        <v>1</v>
      </c>
      <c r="F46" s="53">
        <v>2</v>
      </c>
    </row>
    <row r="47" spans="1:6" hidden="1" outlineLevel="1">
      <c r="A47" s="1" t="s">
        <v>197</v>
      </c>
      <c r="B47" s="53">
        <v>9</v>
      </c>
      <c r="C47" s="53">
        <v>7</v>
      </c>
      <c r="D47" s="53">
        <v>1</v>
      </c>
      <c r="E47" s="53">
        <v>1</v>
      </c>
      <c r="F47" s="53">
        <v>0</v>
      </c>
    </row>
    <row r="48" spans="1:6" hidden="1" outlineLevel="1">
      <c r="A48" s="1" t="s">
        <v>198</v>
      </c>
      <c r="B48" s="53">
        <v>39</v>
      </c>
      <c r="C48" s="53">
        <v>29</v>
      </c>
      <c r="D48" s="53">
        <v>9</v>
      </c>
      <c r="E48" s="53">
        <v>1</v>
      </c>
      <c r="F48" s="53">
        <v>0</v>
      </c>
    </row>
    <row r="49" spans="1:6" hidden="1" outlineLevel="1">
      <c r="A49" s="1" t="s">
        <v>199</v>
      </c>
      <c r="B49" s="53">
        <v>38</v>
      </c>
      <c r="C49" s="53">
        <v>29</v>
      </c>
      <c r="D49" s="53">
        <v>9</v>
      </c>
      <c r="E49" s="53">
        <v>0</v>
      </c>
      <c r="F49" s="53">
        <v>0</v>
      </c>
    </row>
    <row r="50" spans="1:6" hidden="1" outlineLevel="1">
      <c r="A50" s="1" t="s">
        <v>200</v>
      </c>
      <c r="B50" s="53">
        <v>7</v>
      </c>
      <c r="C50" s="53">
        <v>5</v>
      </c>
      <c r="D50" s="53">
        <v>1</v>
      </c>
      <c r="E50" s="53">
        <v>1</v>
      </c>
      <c r="F50" s="53">
        <v>0</v>
      </c>
    </row>
    <row r="51" spans="1:6" hidden="1" outlineLevel="1">
      <c r="A51" s="1" t="s">
        <v>201</v>
      </c>
      <c r="B51" s="53">
        <v>5</v>
      </c>
      <c r="C51" s="53">
        <v>3</v>
      </c>
      <c r="D51" s="53">
        <v>2</v>
      </c>
      <c r="E51" s="53">
        <v>0</v>
      </c>
      <c r="F51" s="53">
        <v>0</v>
      </c>
    </row>
    <row r="52" spans="1:6" hidden="1" outlineLevel="1">
      <c r="A52" s="1" t="s">
        <v>202</v>
      </c>
      <c r="B52" s="53">
        <v>10</v>
      </c>
      <c r="C52" s="53">
        <v>7</v>
      </c>
      <c r="D52" s="53">
        <v>2</v>
      </c>
      <c r="E52" s="53">
        <v>0</v>
      </c>
      <c r="F52" s="53">
        <v>1</v>
      </c>
    </row>
    <row r="53" spans="1:6" hidden="1" outlineLevel="1">
      <c r="A53" s="1" t="s">
        <v>203</v>
      </c>
      <c r="B53" s="53">
        <v>72</v>
      </c>
      <c r="C53" s="53">
        <v>44</v>
      </c>
      <c r="D53" s="53">
        <v>21</v>
      </c>
      <c r="E53" s="53">
        <v>6</v>
      </c>
      <c r="F53" s="53">
        <v>1</v>
      </c>
    </row>
    <row r="54" spans="1:6" hidden="1" outlineLevel="1">
      <c r="A54" s="1" t="s">
        <v>204</v>
      </c>
      <c r="B54" s="53">
        <v>30</v>
      </c>
      <c r="C54" s="53">
        <v>21</v>
      </c>
      <c r="D54" s="53">
        <v>7</v>
      </c>
      <c r="E54" s="53">
        <v>1</v>
      </c>
      <c r="F54" s="53">
        <v>1</v>
      </c>
    </row>
    <row r="55" spans="1:6" hidden="1" outlineLevel="1">
      <c r="A55" s="1" t="s">
        <v>205</v>
      </c>
      <c r="B55" s="53">
        <v>51</v>
      </c>
      <c r="C55" s="53">
        <v>36</v>
      </c>
      <c r="D55" s="53">
        <v>11</v>
      </c>
      <c r="E55" s="53">
        <v>1</v>
      </c>
      <c r="F55" s="53">
        <v>3</v>
      </c>
    </row>
    <row r="56" spans="1:6" hidden="1" outlineLevel="1">
      <c r="A56" s="1" t="s">
        <v>206</v>
      </c>
      <c r="B56" s="53">
        <v>10</v>
      </c>
      <c r="C56" s="53">
        <v>6</v>
      </c>
      <c r="D56" s="53">
        <v>1</v>
      </c>
      <c r="E56" s="53">
        <v>2</v>
      </c>
      <c r="F56" s="53">
        <v>1</v>
      </c>
    </row>
    <row r="57" spans="1:6" hidden="1" outlineLevel="1">
      <c r="A57" s="1" t="s">
        <v>207</v>
      </c>
      <c r="B57" s="53">
        <v>21</v>
      </c>
      <c r="C57" s="53">
        <v>16</v>
      </c>
      <c r="D57" s="53">
        <v>4</v>
      </c>
      <c r="E57" s="53">
        <v>1</v>
      </c>
      <c r="F57" s="53">
        <v>0</v>
      </c>
    </row>
    <row r="58" spans="1:6" hidden="1" outlineLevel="1">
      <c r="A58" s="1" t="s">
        <v>208</v>
      </c>
      <c r="B58" s="53">
        <v>4</v>
      </c>
      <c r="C58" s="53">
        <v>2</v>
      </c>
      <c r="D58" s="53">
        <v>1</v>
      </c>
      <c r="E58" s="53">
        <v>1</v>
      </c>
      <c r="F58" s="53">
        <v>0</v>
      </c>
    </row>
    <row r="59" spans="1:6" hidden="1" outlineLevel="1">
      <c r="A59" s="1" t="s">
        <v>209</v>
      </c>
      <c r="B59" s="53">
        <v>280</v>
      </c>
      <c r="C59" s="53">
        <v>214</v>
      </c>
      <c r="D59" s="53">
        <v>57</v>
      </c>
      <c r="E59" s="53">
        <v>9</v>
      </c>
      <c r="F59" s="53">
        <v>0</v>
      </c>
    </row>
    <row r="60" spans="1:6" hidden="1" outlineLevel="1">
      <c r="A60" s="6" t="s">
        <v>210</v>
      </c>
      <c r="B60" s="53">
        <v>2288</v>
      </c>
      <c r="C60" s="53">
        <v>2003</v>
      </c>
      <c r="D60" s="53">
        <v>243</v>
      </c>
      <c r="E60" s="53">
        <v>36</v>
      </c>
      <c r="F60" s="53">
        <v>6</v>
      </c>
    </row>
    <row r="61" spans="1:6" hidden="1" outlineLevel="1">
      <c r="A61" s="1" t="s">
        <v>211</v>
      </c>
      <c r="B61" s="53">
        <v>586</v>
      </c>
      <c r="C61" s="53">
        <v>530</v>
      </c>
      <c r="D61" s="53">
        <v>55</v>
      </c>
      <c r="E61" s="53">
        <v>1</v>
      </c>
      <c r="F61" s="53">
        <v>0</v>
      </c>
    </row>
    <row r="62" spans="1:6" hidden="1" outlineLevel="1">
      <c r="A62" s="1" t="s">
        <v>212</v>
      </c>
      <c r="B62" s="53">
        <v>109</v>
      </c>
      <c r="C62" s="53">
        <v>87</v>
      </c>
      <c r="D62" s="53">
        <v>21</v>
      </c>
      <c r="E62" s="53">
        <v>1</v>
      </c>
      <c r="F62" s="53">
        <v>0</v>
      </c>
    </row>
    <row r="63" spans="1:6" hidden="1" outlineLevel="1">
      <c r="A63" s="1" t="s">
        <v>213</v>
      </c>
      <c r="B63" s="53">
        <v>102</v>
      </c>
      <c r="C63" s="53">
        <v>76</v>
      </c>
      <c r="D63" s="53">
        <v>23</v>
      </c>
      <c r="E63" s="53">
        <v>3</v>
      </c>
      <c r="F63" s="53">
        <v>0</v>
      </c>
    </row>
    <row r="64" spans="1:6" hidden="1" outlineLevel="1">
      <c r="A64" s="1" t="s">
        <v>214</v>
      </c>
      <c r="B64" s="53">
        <v>83</v>
      </c>
      <c r="C64" s="53">
        <v>59</v>
      </c>
      <c r="D64" s="53">
        <v>19</v>
      </c>
      <c r="E64" s="53">
        <v>2</v>
      </c>
      <c r="F64" s="53">
        <v>3</v>
      </c>
    </row>
    <row r="65" spans="1:6" hidden="1" outlineLevel="1">
      <c r="A65" s="1" t="s">
        <v>215</v>
      </c>
      <c r="B65" s="53">
        <v>706</v>
      </c>
      <c r="C65" s="53">
        <v>653</v>
      </c>
      <c r="D65" s="53">
        <v>48</v>
      </c>
      <c r="E65" s="53">
        <v>5</v>
      </c>
      <c r="F65" s="53">
        <v>0</v>
      </c>
    </row>
    <row r="66" spans="1:6" hidden="1" outlineLevel="1">
      <c r="A66" s="1" t="s">
        <v>216</v>
      </c>
      <c r="B66" s="53">
        <v>260</v>
      </c>
      <c r="C66" s="53">
        <v>218</v>
      </c>
      <c r="D66" s="53">
        <v>37</v>
      </c>
      <c r="E66" s="53">
        <v>5</v>
      </c>
      <c r="F66" s="53">
        <v>0</v>
      </c>
    </row>
    <row r="67" spans="1:6" hidden="1" outlineLevel="1">
      <c r="A67" s="1" t="s">
        <v>217</v>
      </c>
      <c r="B67" s="53">
        <v>13</v>
      </c>
      <c r="C67" s="53">
        <v>0</v>
      </c>
      <c r="D67" s="53">
        <v>4</v>
      </c>
      <c r="E67" s="53">
        <v>8</v>
      </c>
      <c r="F67" s="53">
        <v>1</v>
      </c>
    </row>
    <row r="68" spans="1:6" hidden="1" outlineLevel="1">
      <c r="A68" s="1" t="s">
        <v>218</v>
      </c>
      <c r="B68" s="53">
        <v>41</v>
      </c>
      <c r="C68" s="53">
        <v>29</v>
      </c>
      <c r="D68" s="53">
        <v>6</v>
      </c>
      <c r="E68" s="53">
        <v>5</v>
      </c>
      <c r="F68" s="53">
        <v>1</v>
      </c>
    </row>
    <row r="69" spans="1:6" hidden="1" outlineLevel="1">
      <c r="A69" s="1" t="s">
        <v>219</v>
      </c>
      <c r="B69" s="53">
        <v>137</v>
      </c>
      <c r="C69" s="53">
        <v>112</v>
      </c>
      <c r="D69" s="53">
        <v>19</v>
      </c>
      <c r="E69" s="53">
        <v>5</v>
      </c>
      <c r="F69" s="53">
        <v>1</v>
      </c>
    </row>
    <row r="70" spans="1:6" hidden="1" outlineLevel="1">
      <c r="A70" s="1" t="s">
        <v>220</v>
      </c>
      <c r="B70" s="53">
        <v>249</v>
      </c>
      <c r="C70" s="53">
        <v>237</v>
      </c>
      <c r="D70" s="53">
        <v>11</v>
      </c>
      <c r="E70" s="53">
        <v>1</v>
      </c>
      <c r="F70" s="53">
        <v>0</v>
      </c>
    </row>
    <row r="71" spans="1:6" hidden="1" outlineLevel="1">
      <c r="A71" s="1" t="s">
        <v>221</v>
      </c>
      <c r="B71" s="53">
        <v>1</v>
      </c>
      <c r="C71" s="53">
        <v>2</v>
      </c>
      <c r="D71" s="53">
        <v>0</v>
      </c>
      <c r="E71" s="53">
        <v>0</v>
      </c>
      <c r="F71" s="53">
        <v>0</v>
      </c>
    </row>
    <row r="72" spans="1:6" collapsed="1">
      <c r="A72" s="1" t="s">
        <v>223</v>
      </c>
      <c r="B72" s="53">
        <v>3044</v>
      </c>
      <c r="C72" s="53">
        <v>2573</v>
      </c>
      <c r="D72" s="53">
        <v>394</v>
      </c>
      <c r="E72" s="53">
        <v>62</v>
      </c>
      <c r="F72" s="53">
        <v>15</v>
      </c>
    </row>
    <row r="73" spans="1:6" hidden="1" outlineLevel="1">
      <c r="A73" s="6" t="s">
        <v>192</v>
      </c>
      <c r="B73" s="53">
        <v>124</v>
      </c>
      <c r="C73" s="53">
        <v>119</v>
      </c>
      <c r="D73" s="53">
        <v>5</v>
      </c>
      <c r="E73" s="53">
        <v>0</v>
      </c>
      <c r="F73" s="53">
        <v>0</v>
      </c>
    </row>
    <row r="74" spans="1:6" hidden="1" outlineLevel="1">
      <c r="A74" s="1" t="s">
        <v>193</v>
      </c>
      <c r="B74" s="53">
        <v>124</v>
      </c>
      <c r="C74" s="53">
        <v>119</v>
      </c>
      <c r="D74" s="53">
        <v>5</v>
      </c>
      <c r="E74" s="53">
        <v>0</v>
      </c>
      <c r="F74" s="53">
        <v>0</v>
      </c>
    </row>
    <row r="75" spans="1:6" hidden="1" outlineLevel="1">
      <c r="A75" s="6" t="s">
        <v>194</v>
      </c>
      <c r="B75" s="53">
        <v>594</v>
      </c>
      <c r="C75" s="53">
        <v>423</v>
      </c>
      <c r="D75" s="53">
        <v>134</v>
      </c>
      <c r="E75" s="53">
        <v>29</v>
      </c>
      <c r="F75" s="53">
        <v>8</v>
      </c>
    </row>
    <row r="76" spans="1:6" hidden="1" outlineLevel="1">
      <c r="A76" s="1" t="s">
        <v>195</v>
      </c>
      <c r="B76" s="53">
        <v>5</v>
      </c>
      <c r="C76" s="53">
        <v>3</v>
      </c>
      <c r="D76" s="53">
        <v>2</v>
      </c>
      <c r="E76" s="53">
        <v>0</v>
      </c>
      <c r="F76" s="53">
        <v>0</v>
      </c>
    </row>
    <row r="77" spans="1:6" hidden="1" outlineLevel="1">
      <c r="A77" s="1" t="s">
        <v>196</v>
      </c>
      <c r="B77" s="53">
        <v>17</v>
      </c>
      <c r="C77" s="53">
        <v>4</v>
      </c>
      <c r="D77" s="53">
        <v>10</v>
      </c>
      <c r="E77" s="53">
        <v>1</v>
      </c>
      <c r="F77" s="53">
        <v>2</v>
      </c>
    </row>
    <row r="78" spans="1:6" hidden="1" outlineLevel="1">
      <c r="A78" s="1" t="s">
        <v>197</v>
      </c>
      <c r="B78" s="53">
        <v>8</v>
      </c>
      <c r="C78" s="53">
        <v>6</v>
      </c>
      <c r="D78" s="53">
        <v>1</v>
      </c>
      <c r="E78" s="53">
        <v>1</v>
      </c>
      <c r="F78" s="53">
        <v>0</v>
      </c>
    </row>
    <row r="79" spans="1:6" hidden="1" outlineLevel="1">
      <c r="A79" s="1" t="s">
        <v>198</v>
      </c>
      <c r="B79" s="53">
        <v>41</v>
      </c>
      <c r="C79" s="53">
        <v>33</v>
      </c>
      <c r="D79" s="53">
        <v>7</v>
      </c>
      <c r="E79" s="53">
        <v>1</v>
      </c>
      <c r="F79" s="53">
        <v>0</v>
      </c>
    </row>
    <row r="80" spans="1:6" hidden="1" outlineLevel="1">
      <c r="A80" s="1" t="s">
        <v>199</v>
      </c>
      <c r="B80" s="53">
        <v>38</v>
      </c>
      <c r="C80" s="53">
        <v>29</v>
      </c>
      <c r="D80" s="53">
        <v>9</v>
      </c>
      <c r="E80" s="53">
        <v>0</v>
      </c>
      <c r="F80" s="53">
        <v>0</v>
      </c>
    </row>
    <row r="81" spans="1:6" hidden="1" outlineLevel="1">
      <c r="A81" s="1" t="s">
        <v>200</v>
      </c>
      <c r="B81" s="53">
        <v>8</v>
      </c>
      <c r="C81" s="53">
        <v>6</v>
      </c>
      <c r="D81" s="53">
        <v>0</v>
      </c>
      <c r="E81" s="53">
        <v>2</v>
      </c>
      <c r="F81" s="53">
        <v>0</v>
      </c>
    </row>
    <row r="82" spans="1:6" hidden="1" outlineLevel="1">
      <c r="A82" s="1" t="s">
        <v>201</v>
      </c>
      <c r="B82" s="53">
        <v>5</v>
      </c>
      <c r="C82" s="53">
        <v>3</v>
      </c>
      <c r="D82" s="53">
        <v>2</v>
      </c>
      <c r="E82" s="53">
        <v>0</v>
      </c>
      <c r="F82" s="53">
        <v>0</v>
      </c>
    </row>
    <row r="83" spans="1:6" hidden="1" outlineLevel="1">
      <c r="A83" s="1" t="s">
        <v>202</v>
      </c>
      <c r="B83" s="53">
        <v>8</v>
      </c>
      <c r="C83" s="53">
        <v>5</v>
      </c>
      <c r="D83" s="53">
        <v>2</v>
      </c>
      <c r="E83" s="53">
        <v>0</v>
      </c>
      <c r="F83" s="53">
        <v>1</v>
      </c>
    </row>
    <row r="84" spans="1:6" hidden="1" outlineLevel="1">
      <c r="A84" s="1" t="s">
        <v>203</v>
      </c>
      <c r="B84" s="53">
        <v>72</v>
      </c>
      <c r="C84" s="53">
        <v>43</v>
      </c>
      <c r="D84" s="53">
        <v>22</v>
      </c>
      <c r="E84" s="53">
        <v>6</v>
      </c>
      <c r="F84" s="53">
        <v>1</v>
      </c>
    </row>
    <row r="85" spans="1:6" hidden="1" outlineLevel="1">
      <c r="A85" s="1" t="s">
        <v>204</v>
      </c>
      <c r="B85" s="53">
        <v>30</v>
      </c>
      <c r="C85" s="53">
        <v>19</v>
      </c>
      <c r="D85" s="53">
        <v>9</v>
      </c>
      <c r="E85" s="53">
        <v>1</v>
      </c>
      <c r="F85" s="53">
        <v>1</v>
      </c>
    </row>
    <row r="86" spans="1:6" hidden="1" outlineLevel="1">
      <c r="A86" s="1" t="s">
        <v>205</v>
      </c>
      <c r="B86" s="53">
        <v>53</v>
      </c>
      <c r="C86" s="53">
        <v>38</v>
      </c>
      <c r="D86" s="53">
        <v>11</v>
      </c>
      <c r="E86" s="53">
        <v>2</v>
      </c>
      <c r="F86" s="53">
        <v>2</v>
      </c>
    </row>
    <row r="87" spans="1:6" hidden="1" outlineLevel="1">
      <c r="A87" s="1" t="s">
        <v>206</v>
      </c>
      <c r="B87" s="53">
        <v>9</v>
      </c>
      <c r="C87" s="53">
        <v>5</v>
      </c>
      <c r="D87" s="53">
        <v>1</v>
      </c>
      <c r="E87" s="53">
        <v>2</v>
      </c>
      <c r="F87" s="53">
        <v>1</v>
      </c>
    </row>
    <row r="88" spans="1:6" hidden="1" outlineLevel="1">
      <c r="A88" s="1" t="s">
        <v>207</v>
      </c>
      <c r="B88" s="53">
        <v>20</v>
      </c>
      <c r="C88" s="53">
        <v>17</v>
      </c>
      <c r="D88" s="53">
        <v>2</v>
      </c>
      <c r="E88" s="53">
        <v>1</v>
      </c>
      <c r="F88" s="53">
        <v>0</v>
      </c>
    </row>
    <row r="89" spans="1:6" hidden="1" outlineLevel="1">
      <c r="A89" s="1" t="s">
        <v>208</v>
      </c>
      <c r="B89" s="53">
        <v>4</v>
      </c>
      <c r="C89" s="53">
        <v>2</v>
      </c>
      <c r="D89" s="53">
        <v>1</v>
      </c>
      <c r="E89" s="53">
        <v>1</v>
      </c>
      <c r="F89" s="53">
        <v>0</v>
      </c>
    </row>
    <row r="90" spans="1:6" hidden="1" outlineLevel="1">
      <c r="A90" s="1" t="s">
        <v>209</v>
      </c>
      <c r="B90" s="53">
        <v>276</v>
      </c>
      <c r="C90" s="53">
        <v>210</v>
      </c>
      <c r="D90" s="53">
        <v>55</v>
      </c>
      <c r="E90" s="53">
        <v>11</v>
      </c>
      <c r="F90" s="53">
        <v>0</v>
      </c>
    </row>
    <row r="91" spans="1:6" hidden="1" outlineLevel="1">
      <c r="A91" s="6" t="s">
        <v>210</v>
      </c>
      <c r="B91" s="53">
        <v>2326</v>
      </c>
      <c r="C91" s="53">
        <v>2031</v>
      </c>
      <c r="D91" s="53">
        <v>255</v>
      </c>
      <c r="E91" s="53">
        <v>33</v>
      </c>
      <c r="F91" s="53">
        <v>7</v>
      </c>
    </row>
    <row r="92" spans="1:6" hidden="1" outlineLevel="1">
      <c r="A92" s="1" t="s">
        <v>211</v>
      </c>
      <c r="B92" s="53">
        <v>582</v>
      </c>
      <c r="C92" s="53">
        <v>523</v>
      </c>
      <c r="D92" s="53">
        <v>58</v>
      </c>
      <c r="E92" s="53">
        <v>1</v>
      </c>
      <c r="F92" s="53">
        <v>0</v>
      </c>
    </row>
    <row r="93" spans="1:6" hidden="1" outlineLevel="1">
      <c r="A93" s="1" t="s">
        <v>212</v>
      </c>
      <c r="B93" s="53">
        <v>116</v>
      </c>
      <c r="C93" s="53">
        <v>93</v>
      </c>
      <c r="D93" s="53">
        <v>23</v>
      </c>
      <c r="E93" s="53">
        <v>0</v>
      </c>
      <c r="F93" s="53">
        <v>0</v>
      </c>
    </row>
    <row r="94" spans="1:6" hidden="1" outlineLevel="1">
      <c r="A94" s="1" t="s">
        <v>213</v>
      </c>
      <c r="B94" s="53">
        <v>106</v>
      </c>
      <c r="C94" s="53">
        <v>83</v>
      </c>
      <c r="D94" s="53">
        <v>21</v>
      </c>
      <c r="E94" s="53">
        <v>2</v>
      </c>
      <c r="F94" s="53">
        <v>0</v>
      </c>
    </row>
    <row r="95" spans="1:6" hidden="1" outlineLevel="1">
      <c r="A95" s="1" t="s">
        <v>214</v>
      </c>
      <c r="B95" s="53">
        <v>80</v>
      </c>
      <c r="C95" s="53">
        <v>52</v>
      </c>
      <c r="D95" s="53">
        <v>24</v>
      </c>
      <c r="E95" s="53">
        <v>1</v>
      </c>
      <c r="F95" s="53">
        <v>3</v>
      </c>
    </row>
    <row r="96" spans="1:6" hidden="1" outlineLevel="1">
      <c r="A96" s="1" t="s">
        <v>215</v>
      </c>
      <c r="B96" s="53">
        <v>722</v>
      </c>
      <c r="C96" s="53">
        <v>671</v>
      </c>
      <c r="D96" s="53">
        <v>46</v>
      </c>
      <c r="E96" s="53">
        <v>5</v>
      </c>
      <c r="F96" s="53">
        <v>0</v>
      </c>
    </row>
    <row r="97" spans="1:6" hidden="1" outlineLevel="1">
      <c r="A97" s="1" t="s">
        <v>216</v>
      </c>
      <c r="B97" s="53">
        <v>284</v>
      </c>
      <c r="C97" s="53">
        <v>239</v>
      </c>
      <c r="D97" s="53">
        <v>39</v>
      </c>
      <c r="E97" s="53">
        <v>5</v>
      </c>
      <c r="F97" s="53">
        <v>1</v>
      </c>
    </row>
    <row r="98" spans="1:6" hidden="1" outlineLevel="1">
      <c r="A98" s="1" t="s">
        <v>217</v>
      </c>
      <c r="B98" s="53">
        <v>13</v>
      </c>
      <c r="C98" s="53">
        <v>0</v>
      </c>
      <c r="D98" s="53">
        <v>4</v>
      </c>
      <c r="E98" s="53">
        <v>8</v>
      </c>
      <c r="F98" s="53">
        <v>1</v>
      </c>
    </row>
    <row r="99" spans="1:6" hidden="1" outlineLevel="1">
      <c r="A99" s="1" t="s">
        <v>218</v>
      </c>
      <c r="B99" s="53">
        <v>42</v>
      </c>
      <c r="C99" s="53">
        <v>30</v>
      </c>
      <c r="D99" s="53">
        <v>6</v>
      </c>
      <c r="E99" s="53">
        <v>5</v>
      </c>
      <c r="F99" s="53">
        <v>1</v>
      </c>
    </row>
    <row r="100" spans="1:6" hidden="1" outlineLevel="1">
      <c r="A100" s="1" t="s">
        <v>219</v>
      </c>
      <c r="B100" s="53">
        <v>139</v>
      </c>
      <c r="C100" s="53">
        <v>111</v>
      </c>
      <c r="D100" s="53">
        <v>22</v>
      </c>
      <c r="E100" s="53">
        <v>5</v>
      </c>
      <c r="F100" s="53">
        <v>1</v>
      </c>
    </row>
    <row r="101" spans="1:6" hidden="1" outlineLevel="1">
      <c r="A101" s="1" t="s">
        <v>220</v>
      </c>
      <c r="B101" s="53">
        <v>241</v>
      </c>
      <c r="C101" s="53">
        <v>228</v>
      </c>
      <c r="D101" s="53">
        <v>12</v>
      </c>
      <c r="E101" s="53">
        <v>1</v>
      </c>
      <c r="F101" s="53">
        <v>0</v>
      </c>
    </row>
    <row r="102" spans="1:6" hidden="1" outlineLevel="1">
      <c r="A102" s="1" t="s">
        <v>224</v>
      </c>
      <c r="B102" s="53">
        <v>1</v>
      </c>
      <c r="C102" s="53">
        <v>1</v>
      </c>
      <c r="D102" s="53">
        <v>0</v>
      </c>
      <c r="E102" s="53">
        <v>0</v>
      </c>
      <c r="F102" s="53">
        <v>0</v>
      </c>
    </row>
    <row r="103" spans="1:6" collapsed="1">
      <c r="A103" s="1" t="s">
        <v>225</v>
      </c>
      <c r="B103" s="53">
        <v>3153</v>
      </c>
      <c r="C103" s="53">
        <v>2684</v>
      </c>
      <c r="D103" s="53">
        <v>390</v>
      </c>
      <c r="E103" s="53">
        <v>64</v>
      </c>
      <c r="F103" s="53">
        <v>15</v>
      </c>
    </row>
    <row r="104" spans="1:6" hidden="1" outlineLevel="1">
      <c r="A104" s="6" t="s">
        <v>192</v>
      </c>
      <c r="B104" s="53">
        <v>126</v>
      </c>
      <c r="C104" s="53">
        <v>121</v>
      </c>
      <c r="D104" s="53">
        <v>5</v>
      </c>
      <c r="E104" s="53">
        <v>0</v>
      </c>
      <c r="F104" s="53">
        <v>0</v>
      </c>
    </row>
    <row r="105" spans="1:6" hidden="1" outlineLevel="1">
      <c r="A105" s="1" t="s">
        <v>193</v>
      </c>
      <c r="B105" s="53">
        <v>126</v>
      </c>
      <c r="C105" s="53">
        <v>121</v>
      </c>
      <c r="D105" s="53">
        <v>5</v>
      </c>
      <c r="E105" s="53">
        <v>0</v>
      </c>
      <c r="F105" s="53">
        <v>0</v>
      </c>
    </row>
    <row r="106" spans="1:6" hidden="1" outlineLevel="1">
      <c r="A106" s="6" t="s">
        <v>194</v>
      </c>
      <c r="B106" s="53">
        <v>591</v>
      </c>
      <c r="C106" s="53">
        <v>424</v>
      </c>
      <c r="D106" s="53">
        <v>132</v>
      </c>
      <c r="E106" s="53">
        <v>27</v>
      </c>
      <c r="F106" s="53">
        <v>8</v>
      </c>
    </row>
    <row r="107" spans="1:6" hidden="1" outlineLevel="1">
      <c r="A107" s="1" t="s">
        <v>195</v>
      </c>
      <c r="B107" s="53">
        <v>5</v>
      </c>
      <c r="C107" s="53">
        <v>3</v>
      </c>
      <c r="D107" s="53">
        <v>2</v>
      </c>
      <c r="E107" s="53">
        <v>0</v>
      </c>
      <c r="F107" s="53">
        <v>0</v>
      </c>
    </row>
    <row r="108" spans="1:6" hidden="1" outlineLevel="1">
      <c r="A108" s="1" t="s">
        <v>196</v>
      </c>
      <c r="B108" s="53">
        <v>17</v>
      </c>
      <c r="C108" s="53">
        <v>4</v>
      </c>
      <c r="D108" s="53">
        <v>10</v>
      </c>
      <c r="E108" s="53">
        <v>1</v>
      </c>
      <c r="F108" s="53">
        <v>2</v>
      </c>
    </row>
    <row r="109" spans="1:6" hidden="1" outlineLevel="1">
      <c r="A109" s="1" t="s">
        <v>197</v>
      </c>
      <c r="B109" s="53">
        <v>8</v>
      </c>
      <c r="C109" s="53">
        <v>6</v>
      </c>
      <c r="D109" s="53">
        <v>1</v>
      </c>
      <c r="E109" s="53">
        <v>1</v>
      </c>
      <c r="F109" s="53">
        <v>0</v>
      </c>
    </row>
    <row r="110" spans="1:6" hidden="1" outlineLevel="1">
      <c r="A110" s="1" t="s">
        <v>198</v>
      </c>
      <c r="B110" s="53">
        <v>42</v>
      </c>
      <c r="C110" s="53">
        <v>35</v>
      </c>
      <c r="D110" s="53">
        <v>7</v>
      </c>
      <c r="E110" s="53">
        <v>0</v>
      </c>
      <c r="F110" s="53">
        <v>0</v>
      </c>
    </row>
    <row r="111" spans="1:6" hidden="1" outlineLevel="1">
      <c r="A111" s="1" t="s">
        <v>199</v>
      </c>
      <c r="B111" s="53">
        <v>38</v>
      </c>
      <c r="C111" s="53">
        <v>30</v>
      </c>
      <c r="D111" s="53">
        <v>8</v>
      </c>
      <c r="E111" s="53">
        <v>0</v>
      </c>
      <c r="F111" s="53">
        <v>0</v>
      </c>
    </row>
    <row r="112" spans="1:6" hidden="1" outlineLevel="1">
      <c r="A112" s="1" t="s">
        <v>200</v>
      </c>
      <c r="B112" s="53">
        <v>8</v>
      </c>
      <c r="C112" s="53">
        <v>6</v>
      </c>
      <c r="D112" s="53">
        <v>0</v>
      </c>
      <c r="E112" s="53">
        <v>2</v>
      </c>
      <c r="F112" s="53">
        <v>0</v>
      </c>
    </row>
    <row r="113" spans="1:6" hidden="1" outlineLevel="1">
      <c r="A113" s="1" t="s">
        <v>201</v>
      </c>
      <c r="B113" s="53">
        <v>6</v>
      </c>
      <c r="C113" s="53">
        <v>4</v>
      </c>
      <c r="D113" s="53">
        <v>2</v>
      </c>
      <c r="E113" s="53">
        <v>0</v>
      </c>
      <c r="F113" s="53">
        <v>0</v>
      </c>
    </row>
    <row r="114" spans="1:6" hidden="1" outlineLevel="1">
      <c r="A114" s="1" t="s">
        <v>202</v>
      </c>
      <c r="B114" s="53">
        <v>7</v>
      </c>
      <c r="C114" s="53">
        <v>4</v>
      </c>
      <c r="D114" s="53">
        <v>2</v>
      </c>
      <c r="E114" s="53">
        <v>0</v>
      </c>
      <c r="F114" s="53">
        <v>1</v>
      </c>
    </row>
    <row r="115" spans="1:6" hidden="1" outlineLevel="1">
      <c r="A115" s="1" t="s">
        <v>203</v>
      </c>
      <c r="B115" s="53">
        <v>72</v>
      </c>
      <c r="C115" s="53">
        <v>41</v>
      </c>
      <c r="D115" s="53">
        <v>24</v>
      </c>
      <c r="E115" s="53">
        <v>6</v>
      </c>
      <c r="F115" s="53">
        <v>1</v>
      </c>
    </row>
    <row r="116" spans="1:6" hidden="1" outlineLevel="1">
      <c r="A116" s="1" t="s">
        <v>204</v>
      </c>
      <c r="B116" s="53">
        <v>30</v>
      </c>
      <c r="C116" s="53">
        <v>19</v>
      </c>
      <c r="D116" s="53">
        <v>9</v>
      </c>
      <c r="E116" s="53">
        <v>1</v>
      </c>
      <c r="F116" s="53">
        <v>1</v>
      </c>
    </row>
    <row r="117" spans="1:6" hidden="1" outlineLevel="1">
      <c r="A117" s="1" t="s">
        <v>205</v>
      </c>
      <c r="B117" s="53">
        <v>54</v>
      </c>
      <c r="C117" s="53">
        <v>41</v>
      </c>
      <c r="D117" s="53">
        <v>8</v>
      </c>
      <c r="E117" s="53">
        <v>3</v>
      </c>
      <c r="F117" s="53">
        <v>2</v>
      </c>
    </row>
    <row r="118" spans="1:6" hidden="1" outlineLevel="1">
      <c r="A118" s="1" t="s">
        <v>206</v>
      </c>
      <c r="B118" s="53">
        <v>8</v>
      </c>
      <c r="C118" s="53">
        <v>4</v>
      </c>
      <c r="D118" s="53">
        <v>1</v>
      </c>
      <c r="E118" s="53">
        <v>2</v>
      </c>
      <c r="F118" s="53">
        <v>1</v>
      </c>
    </row>
    <row r="119" spans="1:6" hidden="1" outlineLevel="1">
      <c r="A119" s="1" t="s">
        <v>207</v>
      </c>
      <c r="B119" s="53">
        <v>19</v>
      </c>
      <c r="C119" s="53">
        <v>15</v>
      </c>
      <c r="D119" s="53">
        <v>3</v>
      </c>
      <c r="E119" s="53">
        <v>1</v>
      </c>
      <c r="F119" s="53">
        <v>0</v>
      </c>
    </row>
    <row r="120" spans="1:6" hidden="1" outlineLevel="1">
      <c r="A120" s="1" t="s">
        <v>208</v>
      </c>
      <c r="B120" s="53">
        <v>4</v>
      </c>
      <c r="C120" s="53">
        <v>2</v>
      </c>
      <c r="D120" s="53">
        <v>1</v>
      </c>
      <c r="E120" s="53">
        <v>1</v>
      </c>
      <c r="F120" s="53">
        <v>0</v>
      </c>
    </row>
    <row r="121" spans="1:6" hidden="1" outlineLevel="1">
      <c r="A121" s="1" t="s">
        <v>209</v>
      </c>
      <c r="B121" s="53">
        <v>273</v>
      </c>
      <c r="C121" s="53">
        <v>210</v>
      </c>
      <c r="D121" s="53">
        <v>54</v>
      </c>
      <c r="E121" s="53">
        <v>9</v>
      </c>
      <c r="F121" s="53">
        <v>0</v>
      </c>
    </row>
    <row r="122" spans="1:6" hidden="1" outlineLevel="1">
      <c r="A122" s="6" t="s">
        <v>210</v>
      </c>
      <c r="B122" s="53">
        <v>2436</v>
      </c>
      <c r="C122" s="53">
        <v>2139</v>
      </c>
      <c r="D122" s="53">
        <v>253</v>
      </c>
      <c r="E122" s="53">
        <v>37</v>
      </c>
      <c r="F122" s="53">
        <v>7</v>
      </c>
    </row>
    <row r="123" spans="1:6" hidden="1" outlineLevel="1">
      <c r="A123" s="1" t="s">
        <v>211</v>
      </c>
      <c r="B123" s="53">
        <v>577</v>
      </c>
      <c r="C123" s="53">
        <v>518</v>
      </c>
      <c r="D123" s="53">
        <v>58</v>
      </c>
      <c r="E123" s="53">
        <v>1</v>
      </c>
      <c r="F123" s="53">
        <v>0</v>
      </c>
    </row>
    <row r="124" spans="1:6" hidden="1" outlineLevel="1">
      <c r="A124" s="1" t="s">
        <v>212</v>
      </c>
      <c r="B124" s="53">
        <v>118</v>
      </c>
      <c r="C124" s="53">
        <v>96</v>
      </c>
      <c r="D124" s="53">
        <v>21</v>
      </c>
      <c r="E124" s="53">
        <v>1</v>
      </c>
      <c r="F124" s="53">
        <v>0</v>
      </c>
    </row>
    <row r="125" spans="1:6" hidden="1" outlineLevel="1">
      <c r="A125" s="1" t="s">
        <v>213</v>
      </c>
      <c r="B125" s="53">
        <v>100</v>
      </c>
      <c r="C125" s="53">
        <v>80</v>
      </c>
      <c r="D125" s="53">
        <v>17</v>
      </c>
      <c r="E125" s="53">
        <v>3</v>
      </c>
      <c r="F125" s="53">
        <v>0</v>
      </c>
    </row>
    <row r="126" spans="1:6" hidden="1" outlineLevel="1">
      <c r="A126" s="1" t="s">
        <v>214</v>
      </c>
      <c r="B126" s="53">
        <v>87</v>
      </c>
      <c r="C126" s="53">
        <v>59</v>
      </c>
      <c r="D126" s="53">
        <v>24</v>
      </c>
      <c r="E126" s="53">
        <v>1</v>
      </c>
      <c r="F126" s="53">
        <v>3</v>
      </c>
    </row>
    <row r="127" spans="1:6" hidden="1" outlineLevel="1">
      <c r="A127" s="1" t="s">
        <v>215</v>
      </c>
      <c r="B127" s="53">
        <v>803</v>
      </c>
      <c r="C127" s="53">
        <v>749</v>
      </c>
      <c r="D127" s="53">
        <v>47</v>
      </c>
      <c r="E127" s="53">
        <v>7</v>
      </c>
      <c r="F127" s="53">
        <v>0</v>
      </c>
    </row>
    <row r="128" spans="1:6" hidden="1" outlineLevel="1">
      <c r="A128" s="1" t="s">
        <v>216</v>
      </c>
      <c r="B128" s="53">
        <v>291</v>
      </c>
      <c r="C128" s="53">
        <v>245</v>
      </c>
      <c r="D128" s="53">
        <v>41</v>
      </c>
      <c r="E128" s="53">
        <v>4</v>
      </c>
      <c r="F128" s="53">
        <v>1</v>
      </c>
    </row>
    <row r="129" spans="1:6" hidden="1" outlineLevel="1">
      <c r="A129" s="1" t="s">
        <v>217</v>
      </c>
      <c r="B129" s="53">
        <v>13</v>
      </c>
      <c r="C129" s="53">
        <v>0</v>
      </c>
      <c r="D129" s="53">
        <v>5</v>
      </c>
      <c r="E129" s="53">
        <v>7</v>
      </c>
      <c r="F129" s="53">
        <v>1</v>
      </c>
    </row>
    <row r="130" spans="1:6" hidden="1" outlineLevel="1">
      <c r="A130" s="1" t="s">
        <v>218</v>
      </c>
      <c r="B130" s="53">
        <v>43</v>
      </c>
      <c r="C130" s="53">
        <v>30</v>
      </c>
      <c r="D130" s="53">
        <v>6</v>
      </c>
      <c r="E130" s="53">
        <v>6</v>
      </c>
      <c r="F130" s="53">
        <v>1</v>
      </c>
    </row>
    <row r="131" spans="1:6" hidden="1" outlineLevel="1">
      <c r="A131" s="1" t="s">
        <v>219</v>
      </c>
      <c r="B131" s="53">
        <v>152</v>
      </c>
      <c r="C131" s="53">
        <v>126</v>
      </c>
      <c r="D131" s="53">
        <v>19</v>
      </c>
      <c r="E131" s="53">
        <v>6</v>
      </c>
      <c r="F131" s="53">
        <v>1</v>
      </c>
    </row>
    <row r="132" spans="1:6" hidden="1" outlineLevel="1">
      <c r="A132" s="1" t="s">
        <v>220</v>
      </c>
      <c r="B132" s="53">
        <v>251</v>
      </c>
      <c r="C132" s="53">
        <v>235</v>
      </c>
      <c r="D132" s="53">
        <v>15</v>
      </c>
      <c r="E132" s="53">
        <v>1</v>
      </c>
      <c r="F132" s="53">
        <v>0</v>
      </c>
    </row>
    <row r="133" spans="1:6" hidden="1" outlineLevel="1">
      <c r="A133" s="1" t="s">
        <v>224</v>
      </c>
      <c r="B133" s="53">
        <v>1</v>
      </c>
      <c r="C133" s="53">
        <v>1</v>
      </c>
      <c r="D133" s="53">
        <v>0</v>
      </c>
      <c r="E133" s="53">
        <v>0</v>
      </c>
      <c r="F133" s="53">
        <v>0</v>
      </c>
    </row>
    <row r="134" spans="1:6" collapsed="1">
      <c r="A134" s="1" t="s">
        <v>226</v>
      </c>
      <c r="B134" s="53">
        <v>3254</v>
      </c>
      <c r="C134" s="53">
        <v>2784</v>
      </c>
      <c r="D134" s="53">
        <v>394</v>
      </c>
      <c r="E134" s="53">
        <v>59</v>
      </c>
      <c r="F134" s="53">
        <v>17</v>
      </c>
    </row>
    <row r="135" spans="1:6" hidden="1" outlineLevel="1">
      <c r="A135" s="6" t="s">
        <v>192</v>
      </c>
      <c r="B135" s="53">
        <v>126</v>
      </c>
      <c r="C135" s="53">
        <v>120</v>
      </c>
      <c r="D135" s="53">
        <v>6</v>
      </c>
      <c r="E135" s="53">
        <v>0</v>
      </c>
      <c r="F135" s="53">
        <v>0</v>
      </c>
    </row>
    <row r="136" spans="1:6" hidden="1" outlineLevel="1">
      <c r="A136" s="1" t="s">
        <v>193</v>
      </c>
      <c r="B136" s="53">
        <v>126</v>
      </c>
      <c r="C136" s="53">
        <v>120</v>
      </c>
      <c r="D136" s="53">
        <v>6</v>
      </c>
      <c r="E136" s="53">
        <v>0</v>
      </c>
      <c r="F136" s="53">
        <v>0</v>
      </c>
    </row>
    <row r="137" spans="1:6" hidden="1" outlineLevel="1">
      <c r="A137" s="6" t="s">
        <v>194</v>
      </c>
      <c r="B137" s="53">
        <v>597</v>
      </c>
      <c r="C137" s="53">
        <v>433</v>
      </c>
      <c r="D137" s="53">
        <v>130</v>
      </c>
      <c r="E137" s="53">
        <v>25</v>
      </c>
      <c r="F137" s="53">
        <v>9</v>
      </c>
    </row>
    <row r="138" spans="1:6" hidden="1" outlineLevel="1">
      <c r="A138" s="1" t="s">
        <v>195</v>
      </c>
      <c r="B138" s="53">
        <v>5</v>
      </c>
      <c r="C138" s="53">
        <v>3</v>
      </c>
      <c r="D138" s="53">
        <v>2</v>
      </c>
      <c r="E138" s="53">
        <v>0</v>
      </c>
      <c r="F138" s="53">
        <v>0</v>
      </c>
    </row>
    <row r="139" spans="1:6" hidden="1" outlineLevel="1">
      <c r="A139" s="1" t="s">
        <v>196</v>
      </c>
      <c r="B139" s="53">
        <v>17</v>
      </c>
      <c r="C139" s="53">
        <v>4</v>
      </c>
      <c r="D139" s="53">
        <v>10</v>
      </c>
      <c r="E139" s="53">
        <v>1</v>
      </c>
      <c r="F139" s="53">
        <v>2</v>
      </c>
    </row>
    <row r="140" spans="1:6" hidden="1" outlineLevel="1">
      <c r="A140" s="1" t="s">
        <v>197</v>
      </c>
      <c r="B140" s="53">
        <v>9</v>
      </c>
      <c r="C140" s="53">
        <v>7</v>
      </c>
      <c r="D140" s="53">
        <v>1</v>
      </c>
      <c r="E140" s="53">
        <v>1</v>
      </c>
      <c r="F140" s="53">
        <v>0</v>
      </c>
    </row>
    <row r="141" spans="1:6" hidden="1" outlineLevel="1">
      <c r="A141" s="1" t="s">
        <v>198</v>
      </c>
      <c r="B141" s="53">
        <v>40</v>
      </c>
      <c r="C141" s="53">
        <v>32</v>
      </c>
      <c r="D141" s="53">
        <v>8</v>
      </c>
      <c r="E141" s="53">
        <v>0</v>
      </c>
      <c r="F141" s="53">
        <v>0</v>
      </c>
    </row>
    <row r="142" spans="1:6" hidden="1" outlineLevel="1">
      <c r="A142" s="1" t="s">
        <v>199</v>
      </c>
      <c r="B142" s="53">
        <v>37</v>
      </c>
      <c r="C142" s="53">
        <v>29</v>
      </c>
      <c r="D142" s="53">
        <v>8</v>
      </c>
      <c r="E142" s="53">
        <v>0</v>
      </c>
      <c r="F142" s="53">
        <v>0</v>
      </c>
    </row>
    <row r="143" spans="1:6" hidden="1" outlineLevel="1">
      <c r="A143" s="1" t="s">
        <v>200</v>
      </c>
      <c r="B143" s="53">
        <v>8</v>
      </c>
      <c r="C143" s="53">
        <v>6</v>
      </c>
      <c r="D143" s="53">
        <v>1</v>
      </c>
      <c r="E143" s="53">
        <v>1</v>
      </c>
      <c r="F143" s="53">
        <v>0</v>
      </c>
    </row>
    <row r="144" spans="1:6" hidden="1" outlineLevel="1">
      <c r="A144" s="1" t="s">
        <v>201</v>
      </c>
      <c r="B144" s="53">
        <v>6</v>
      </c>
      <c r="C144" s="53">
        <v>4</v>
      </c>
      <c r="D144" s="53">
        <v>2</v>
      </c>
      <c r="E144" s="53">
        <v>0</v>
      </c>
      <c r="F144" s="53">
        <v>0</v>
      </c>
    </row>
    <row r="145" spans="1:6" hidden="1" outlineLevel="1">
      <c r="A145" s="1" t="s">
        <v>202</v>
      </c>
      <c r="B145" s="53">
        <v>7</v>
      </c>
      <c r="C145" s="53">
        <v>4</v>
      </c>
      <c r="D145" s="53">
        <v>2</v>
      </c>
      <c r="E145" s="53">
        <v>0</v>
      </c>
      <c r="F145" s="53">
        <v>1</v>
      </c>
    </row>
    <row r="146" spans="1:6" hidden="1" outlineLevel="1">
      <c r="A146" s="1" t="s">
        <v>203</v>
      </c>
      <c r="B146" s="53">
        <v>74</v>
      </c>
      <c r="C146" s="53">
        <v>47</v>
      </c>
      <c r="D146" s="53">
        <v>21</v>
      </c>
      <c r="E146" s="53">
        <v>5</v>
      </c>
      <c r="F146" s="53">
        <v>1</v>
      </c>
    </row>
    <row r="147" spans="1:6" hidden="1" outlineLevel="1">
      <c r="A147" s="1" t="s">
        <v>204</v>
      </c>
      <c r="B147" s="53">
        <v>29</v>
      </c>
      <c r="C147" s="53">
        <v>19</v>
      </c>
      <c r="D147" s="53">
        <v>8</v>
      </c>
      <c r="E147" s="53">
        <v>1</v>
      </c>
      <c r="F147" s="53">
        <v>1</v>
      </c>
    </row>
    <row r="148" spans="1:6" hidden="1" outlineLevel="1">
      <c r="A148" s="1" t="s">
        <v>205</v>
      </c>
      <c r="B148" s="53">
        <v>55</v>
      </c>
      <c r="C148" s="53">
        <v>42</v>
      </c>
      <c r="D148" s="53">
        <v>8</v>
      </c>
      <c r="E148" s="53">
        <v>2</v>
      </c>
      <c r="F148" s="53">
        <v>3</v>
      </c>
    </row>
    <row r="149" spans="1:6" hidden="1" outlineLevel="1">
      <c r="A149" s="1" t="s">
        <v>206</v>
      </c>
      <c r="B149" s="53">
        <v>8</v>
      </c>
      <c r="C149" s="53">
        <v>4</v>
      </c>
      <c r="D149" s="53">
        <v>1</v>
      </c>
      <c r="E149" s="53">
        <v>2</v>
      </c>
      <c r="F149" s="53">
        <v>1</v>
      </c>
    </row>
    <row r="150" spans="1:6" hidden="1" outlineLevel="1">
      <c r="A150" s="1" t="s">
        <v>207</v>
      </c>
      <c r="B150" s="53">
        <v>19</v>
      </c>
      <c r="C150" s="53">
        <v>15</v>
      </c>
      <c r="D150" s="53">
        <v>3</v>
      </c>
      <c r="E150" s="53">
        <v>1</v>
      </c>
      <c r="F150" s="53">
        <v>0</v>
      </c>
    </row>
    <row r="151" spans="1:6" hidden="1" outlineLevel="1">
      <c r="A151" s="1" t="s">
        <v>208</v>
      </c>
      <c r="B151" s="53">
        <v>5</v>
      </c>
      <c r="C151" s="53">
        <v>3</v>
      </c>
      <c r="D151" s="53">
        <v>1</v>
      </c>
      <c r="E151" s="53">
        <v>1</v>
      </c>
      <c r="F151" s="53">
        <v>0</v>
      </c>
    </row>
    <row r="152" spans="1:6" hidden="1" outlineLevel="1">
      <c r="A152" s="1" t="s">
        <v>209</v>
      </c>
      <c r="B152" s="53">
        <v>278</v>
      </c>
      <c r="C152" s="53">
        <v>214</v>
      </c>
      <c r="D152" s="53">
        <v>54</v>
      </c>
      <c r="E152" s="53">
        <v>10</v>
      </c>
      <c r="F152" s="53">
        <v>0</v>
      </c>
    </row>
    <row r="153" spans="1:6" hidden="1" outlineLevel="1">
      <c r="A153" s="6" t="s">
        <v>210</v>
      </c>
      <c r="B153" s="53">
        <v>2531</v>
      </c>
      <c r="C153" s="53">
        <v>2231</v>
      </c>
      <c r="D153" s="53">
        <v>258</v>
      </c>
      <c r="E153" s="53">
        <v>34</v>
      </c>
      <c r="F153" s="53">
        <v>8</v>
      </c>
    </row>
    <row r="154" spans="1:6" hidden="1" outlineLevel="1">
      <c r="A154" s="1" t="s">
        <v>211</v>
      </c>
      <c r="B154" s="53">
        <v>576</v>
      </c>
      <c r="C154" s="53">
        <v>516</v>
      </c>
      <c r="D154" s="53">
        <v>59</v>
      </c>
      <c r="E154" s="53">
        <v>1</v>
      </c>
      <c r="F154" s="53">
        <v>0</v>
      </c>
    </row>
    <row r="155" spans="1:6" hidden="1" outlineLevel="1">
      <c r="A155" s="1" t="s">
        <v>212</v>
      </c>
      <c r="B155" s="53">
        <v>117</v>
      </c>
      <c r="C155" s="53">
        <v>88</v>
      </c>
      <c r="D155" s="53">
        <v>28</v>
      </c>
      <c r="E155" s="53">
        <v>1</v>
      </c>
      <c r="F155" s="53">
        <v>0</v>
      </c>
    </row>
    <row r="156" spans="1:6" hidden="1" outlineLevel="1">
      <c r="A156" s="1" t="s">
        <v>213</v>
      </c>
      <c r="B156" s="53">
        <v>105</v>
      </c>
      <c r="C156" s="53">
        <v>85</v>
      </c>
      <c r="D156" s="53">
        <v>16</v>
      </c>
      <c r="E156" s="53">
        <v>4</v>
      </c>
      <c r="F156" s="53">
        <v>0</v>
      </c>
    </row>
    <row r="157" spans="1:6" hidden="1" outlineLevel="1">
      <c r="A157" s="1" t="s">
        <v>214</v>
      </c>
      <c r="B157" s="53">
        <v>96</v>
      </c>
      <c r="C157" s="53">
        <v>68</v>
      </c>
      <c r="D157" s="53">
        <v>24</v>
      </c>
      <c r="E157" s="53">
        <v>1</v>
      </c>
      <c r="F157" s="53">
        <v>3</v>
      </c>
    </row>
    <row r="158" spans="1:6" hidden="1" outlineLevel="1">
      <c r="A158" s="1" t="s">
        <v>215</v>
      </c>
      <c r="B158" s="53">
        <v>837</v>
      </c>
      <c r="C158" s="53">
        <v>786</v>
      </c>
      <c r="D158" s="53">
        <v>45</v>
      </c>
      <c r="E158" s="53">
        <v>6</v>
      </c>
      <c r="F158" s="53">
        <v>0</v>
      </c>
    </row>
    <row r="159" spans="1:6" hidden="1" outlineLevel="1">
      <c r="A159" s="1" t="s">
        <v>216</v>
      </c>
      <c r="B159" s="53">
        <v>314</v>
      </c>
      <c r="C159" s="53">
        <v>269</v>
      </c>
      <c r="D159" s="53">
        <v>39</v>
      </c>
      <c r="E159" s="53">
        <v>5</v>
      </c>
      <c r="F159" s="53">
        <v>1</v>
      </c>
    </row>
    <row r="160" spans="1:6" hidden="1" outlineLevel="1">
      <c r="A160" s="1" t="s">
        <v>217</v>
      </c>
      <c r="B160" s="53">
        <v>14</v>
      </c>
      <c r="C160" s="53">
        <v>0</v>
      </c>
      <c r="D160" s="53">
        <v>6</v>
      </c>
      <c r="E160" s="53">
        <v>7</v>
      </c>
      <c r="F160" s="53">
        <v>1</v>
      </c>
    </row>
    <row r="161" spans="1:6" hidden="1" outlineLevel="1">
      <c r="A161" s="1" t="s">
        <v>218</v>
      </c>
      <c r="B161" s="53">
        <v>42</v>
      </c>
      <c r="C161" s="53">
        <v>30</v>
      </c>
      <c r="D161" s="53">
        <v>5</v>
      </c>
      <c r="E161" s="53">
        <v>6</v>
      </c>
      <c r="F161" s="53">
        <v>1</v>
      </c>
    </row>
    <row r="162" spans="1:6" hidden="1" outlineLevel="1">
      <c r="A162" s="1" t="s">
        <v>219</v>
      </c>
      <c r="B162" s="53">
        <v>166</v>
      </c>
      <c r="C162" s="53">
        <v>142</v>
      </c>
      <c r="D162" s="53">
        <v>20</v>
      </c>
      <c r="E162" s="53">
        <v>2</v>
      </c>
      <c r="F162" s="53">
        <v>2</v>
      </c>
    </row>
    <row r="163" spans="1:6" hidden="1" outlineLevel="1">
      <c r="A163" s="1" t="s">
        <v>220</v>
      </c>
      <c r="B163" s="53">
        <v>263</v>
      </c>
      <c r="C163" s="53">
        <v>246</v>
      </c>
      <c r="D163" s="53">
        <v>16</v>
      </c>
      <c r="E163" s="53">
        <v>1</v>
      </c>
      <c r="F163" s="53">
        <v>0</v>
      </c>
    </row>
    <row r="164" spans="1:6" hidden="1" outlineLevel="1">
      <c r="A164" s="1" t="s">
        <v>224</v>
      </c>
      <c r="B164" s="53">
        <v>1</v>
      </c>
      <c r="C164" s="53">
        <v>1</v>
      </c>
      <c r="D164" s="53">
        <v>0</v>
      </c>
      <c r="E164" s="53">
        <v>0</v>
      </c>
      <c r="F164" s="53">
        <v>0</v>
      </c>
    </row>
    <row r="165" spans="1:6" collapsed="1">
      <c r="A165" s="1" t="s">
        <v>227</v>
      </c>
      <c r="B165" s="53">
        <v>3416</v>
      </c>
      <c r="C165" s="53">
        <v>2943</v>
      </c>
      <c r="D165" s="53">
        <v>393</v>
      </c>
      <c r="E165" s="53">
        <v>63</v>
      </c>
      <c r="F165" s="53">
        <v>17</v>
      </c>
    </row>
    <row r="166" spans="1:6" hidden="1" outlineLevel="1">
      <c r="A166" s="6" t="s">
        <v>192</v>
      </c>
      <c r="B166" s="53">
        <v>122</v>
      </c>
      <c r="C166" s="53">
        <v>116</v>
      </c>
      <c r="D166" s="53">
        <v>6</v>
      </c>
      <c r="E166" s="53">
        <v>0</v>
      </c>
      <c r="F166" s="53">
        <v>0</v>
      </c>
    </row>
    <row r="167" spans="1:6" hidden="1" outlineLevel="1">
      <c r="A167" s="1" t="s">
        <v>193</v>
      </c>
      <c r="B167" s="53">
        <v>122</v>
      </c>
      <c r="C167" s="53">
        <v>116</v>
      </c>
      <c r="D167" s="53">
        <v>6</v>
      </c>
      <c r="E167" s="53">
        <v>0</v>
      </c>
      <c r="F167" s="53">
        <v>0</v>
      </c>
    </row>
    <row r="168" spans="1:6" hidden="1" outlineLevel="1">
      <c r="A168" s="6" t="s">
        <v>194</v>
      </c>
      <c r="B168" s="53">
        <v>602</v>
      </c>
      <c r="C168" s="53">
        <v>443</v>
      </c>
      <c r="D168" s="53">
        <v>124</v>
      </c>
      <c r="E168" s="53">
        <v>27</v>
      </c>
      <c r="F168" s="53">
        <v>8</v>
      </c>
    </row>
    <row r="169" spans="1:6" hidden="1" outlineLevel="1">
      <c r="A169" s="1" t="s">
        <v>195</v>
      </c>
      <c r="B169" s="53">
        <v>5</v>
      </c>
      <c r="C169" s="53">
        <v>3</v>
      </c>
      <c r="D169" s="53">
        <v>2</v>
      </c>
      <c r="E169" s="53">
        <v>0</v>
      </c>
      <c r="F169" s="53">
        <v>0</v>
      </c>
    </row>
    <row r="170" spans="1:6" hidden="1" outlineLevel="1">
      <c r="A170" s="1" t="s">
        <v>196</v>
      </c>
      <c r="B170" s="53">
        <v>17</v>
      </c>
      <c r="C170" s="53">
        <v>6</v>
      </c>
      <c r="D170" s="53">
        <v>8</v>
      </c>
      <c r="E170" s="53">
        <v>1</v>
      </c>
      <c r="F170" s="53">
        <v>2</v>
      </c>
    </row>
    <row r="171" spans="1:6" hidden="1" outlineLevel="1">
      <c r="A171" s="1" t="s">
        <v>197</v>
      </c>
      <c r="B171" s="53">
        <v>9</v>
      </c>
      <c r="C171" s="53">
        <v>7</v>
      </c>
      <c r="D171" s="53">
        <v>1</v>
      </c>
      <c r="E171" s="53">
        <v>1</v>
      </c>
      <c r="F171" s="53">
        <v>0</v>
      </c>
    </row>
    <row r="172" spans="1:6" hidden="1" outlineLevel="1">
      <c r="A172" s="1" t="s">
        <v>198</v>
      </c>
      <c r="B172" s="53">
        <v>38</v>
      </c>
      <c r="C172" s="53">
        <v>31</v>
      </c>
      <c r="D172" s="53">
        <v>7</v>
      </c>
      <c r="E172" s="53">
        <v>0</v>
      </c>
      <c r="F172" s="53">
        <v>0</v>
      </c>
    </row>
    <row r="173" spans="1:6" hidden="1" outlineLevel="1">
      <c r="A173" s="1" t="s">
        <v>199</v>
      </c>
      <c r="B173" s="53">
        <v>36</v>
      </c>
      <c r="C173" s="53">
        <v>29</v>
      </c>
      <c r="D173" s="53">
        <v>6</v>
      </c>
      <c r="E173" s="53">
        <v>1</v>
      </c>
      <c r="F173" s="53">
        <v>0</v>
      </c>
    </row>
    <row r="174" spans="1:6" hidden="1" outlineLevel="1">
      <c r="A174" s="1" t="s">
        <v>200</v>
      </c>
      <c r="B174" s="53">
        <v>6</v>
      </c>
      <c r="C174" s="53">
        <v>4</v>
      </c>
      <c r="D174" s="53">
        <v>0</v>
      </c>
      <c r="E174" s="53">
        <v>2</v>
      </c>
      <c r="F174" s="53">
        <v>0</v>
      </c>
    </row>
    <row r="175" spans="1:6" hidden="1" outlineLevel="1">
      <c r="A175" s="1" t="s">
        <v>201</v>
      </c>
      <c r="B175" s="53">
        <v>8</v>
      </c>
      <c r="C175" s="53">
        <v>6</v>
      </c>
      <c r="D175" s="53">
        <v>2</v>
      </c>
      <c r="E175" s="53">
        <v>0</v>
      </c>
      <c r="F175" s="53">
        <v>0</v>
      </c>
    </row>
    <row r="176" spans="1:6" hidden="1" outlineLevel="1">
      <c r="A176" s="1" t="s">
        <v>202</v>
      </c>
      <c r="B176" s="53">
        <v>8</v>
      </c>
      <c r="C176" s="53">
        <v>5</v>
      </c>
      <c r="D176" s="53">
        <v>2</v>
      </c>
      <c r="E176" s="53">
        <v>0</v>
      </c>
      <c r="F176" s="53">
        <v>1</v>
      </c>
    </row>
    <row r="177" spans="1:6" hidden="1" outlineLevel="1">
      <c r="A177" s="1" t="s">
        <v>203</v>
      </c>
      <c r="B177" s="53">
        <v>63</v>
      </c>
      <c r="C177" s="53">
        <v>41</v>
      </c>
      <c r="D177" s="53">
        <v>16</v>
      </c>
      <c r="E177" s="53">
        <v>5</v>
      </c>
      <c r="F177" s="53">
        <v>1</v>
      </c>
    </row>
    <row r="178" spans="1:6" hidden="1" outlineLevel="1">
      <c r="A178" s="1" t="s">
        <v>204</v>
      </c>
      <c r="B178" s="53">
        <v>34</v>
      </c>
      <c r="C178" s="53">
        <v>23</v>
      </c>
      <c r="D178" s="53">
        <v>9</v>
      </c>
      <c r="E178" s="53">
        <v>1</v>
      </c>
      <c r="F178" s="53">
        <v>1</v>
      </c>
    </row>
    <row r="179" spans="1:6" hidden="1" outlineLevel="1">
      <c r="A179" s="1" t="s">
        <v>205</v>
      </c>
      <c r="B179" s="53">
        <v>56</v>
      </c>
      <c r="C179" s="53">
        <v>40</v>
      </c>
      <c r="D179" s="53">
        <v>11</v>
      </c>
      <c r="E179" s="53">
        <v>3</v>
      </c>
      <c r="F179" s="53">
        <v>2</v>
      </c>
    </row>
    <row r="180" spans="1:6" hidden="1" outlineLevel="1">
      <c r="A180" s="1" t="s">
        <v>206</v>
      </c>
      <c r="B180" s="53">
        <v>8</v>
      </c>
      <c r="C180" s="53">
        <v>4</v>
      </c>
      <c r="D180" s="53">
        <v>1</v>
      </c>
      <c r="E180" s="53">
        <v>2</v>
      </c>
      <c r="F180" s="53">
        <v>1</v>
      </c>
    </row>
    <row r="181" spans="1:6" hidden="1" outlineLevel="1">
      <c r="A181" s="1" t="s">
        <v>207</v>
      </c>
      <c r="B181" s="53">
        <v>25</v>
      </c>
      <c r="C181" s="53">
        <v>20</v>
      </c>
      <c r="D181" s="53">
        <v>4</v>
      </c>
      <c r="E181" s="53">
        <v>1</v>
      </c>
      <c r="F181" s="53">
        <v>0</v>
      </c>
    </row>
    <row r="182" spans="1:6" hidden="1" outlineLevel="1">
      <c r="A182" s="1" t="s">
        <v>208</v>
      </c>
      <c r="B182" s="53">
        <v>4</v>
      </c>
      <c r="C182" s="53">
        <v>2</v>
      </c>
      <c r="D182" s="53">
        <v>1</v>
      </c>
      <c r="E182" s="53">
        <v>1</v>
      </c>
      <c r="F182" s="53">
        <v>0</v>
      </c>
    </row>
    <row r="183" spans="1:6" hidden="1" outlineLevel="1">
      <c r="A183" s="1" t="s">
        <v>209</v>
      </c>
      <c r="B183" s="53">
        <v>285</v>
      </c>
      <c r="C183" s="53">
        <v>222</v>
      </c>
      <c r="D183" s="53">
        <v>54</v>
      </c>
      <c r="E183" s="53">
        <v>9</v>
      </c>
      <c r="F183" s="53">
        <v>0</v>
      </c>
    </row>
    <row r="184" spans="1:6" hidden="1" outlineLevel="1">
      <c r="A184" s="6" t="s">
        <v>210</v>
      </c>
      <c r="B184" s="53">
        <v>2692</v>
      </c>
      <c r="C184" s="53">
        <v>2384</v>
      </c>
      <c r="D184" s="53">
        <v>263</v>
      </c>
      <c r="E184" s="53">
        <v>36</v>
      </c>
      <c r="F184" s="53">
        <v>9</v>
      </c>
    </row>
    <row r="185" spans="1:6" hidden="1" outlineLevel="1">
      <c r="A185" s="1" t="s">
        <v>211</v>
      </c>
      <c r="B185" s="53">
        <v>591</v>
      </c>
      <c r="C185" s="53">
        <v>531</v>
      </c>
      <c r="D185" s="53">
        <v>58</v>
      </c>
      <c r="E185" s="53">
        <v>2</v>
      </c>
      <c r="F185" s="53">
        <v>0</v>
      </c>
    </row>
    <row r="186" spans="1:6" hidden="1" outlineLevel="1">
      <c r="A186" s="1" t="s">
        <v>212</v>
      </c>
      <c r="B186" s="53">
        <v>117</v>
      </c>
      <c r="C186" s="53">
        <v>96</v>
      </c>
      <c r="D186" s="53">
        <v>20</v>
      </c>
      <c r="E186" s="53">
        <v>1</v>
      </c>
      <c r="F186" s="53">
        <v>0</v>
      </c>
    </row>
    <row r="187" spans="1:6" hidden="1" outlineLevel="1">
      <c r="A187" s="1" t="s">
        <v>213</v>
      </c>
      <c r="B187" s="53">
        <v>107</v>
      </c>
      <c r="C187" s="53">
        <v>83</v>
      </c>
      <c r="D187" s="53">
        <v>20</v>
      </c>
      <c r="E187" s="53">
        <v>3</v>
      </c>
      <c r="F187" s="53">
        <v>1</v>
      </c>
    </row>
    <row r="188" spans="1:6" hidden="1" outlineLevel="1">
      <c r="A188" s="1" t="s">
        <v>214</v>
      </c>
      <c r="B188" s="53">
        <v>98</v>
      </c>
      <c r="C188" s="53">
        <v>66</v>
      </c>
      <c r="D188" s="53">
        <v>28</v>
      </c>
      <c r="E188" s="53">
        <v>1</v>
      </c>
      <c r="F188" s="53">
        <v>3</v>
      </c>
    </row>
    <row r="189" spans="1:6" hidden="1" outlineLevel="1">
      <c r="A189" s="1" t="s">
        <v>215</v>
      </c>
      <c r="B189" s="53">
        <v>909</v>
      </c>
      <c r="C189" s="53">
        <v>861</v>
      </c>
      <c r="D189" s="53">
        <v>43</v>
      </c>
      <c r="E189" s="53">
        <v>5</v>
      </c>
      <c r="F189" s="53">
        <v>0</v>
      </c>
    </row>
    <row r="190" spans="1:6" hidden="1" outlineLevel="1">
      <c r="A190" s="1" t="s">
        <v>216</v>
      </c>
      <c r="B190" s="53">
        <v>348</v>
      </c>
      <c r="C190" s="53">
        <v>295</v>
      </c>
      <c r="D190" s="53">
        <v>46</v>
      </c>
      <c r="E190" s="53">
        <v>6</v>
      </c>
      <c r="F190" s="53">
        <v>1</v>
      </c>
    </row>
    <row r="191" spans="1:6" hidden="1" outlineLevel="1">
      <c r="A191" s="1" t="s">
        <v>217</v>
      </c>
      <c r="B191" s="53">
        <v>14</v>
      </c>
      <c r="C191" s="53">
        <v>0</v>
      </c>
      <c r="D191" s="53">
        <v>5</v>
      </c>
      <c r="E191" s="53">
        <v>8</v>
      </c>
      <c r="F191" s="53">
        <v>1</v>
      </c>
    </row>
    <row r="192" spans="1:6" hidden="1" outlineLevel="1">
      <c r="A192" s="1" t="s">
        <v>218</v>
      </c>
      <c r="B192" s="53">
        <v>47</v>
      </c>
      <c r="C192" s="53">
        <v>34</v>
      </c>
      <c r="D192" s="53">
        <v>6</v>
      </c>
      <c r="E192" s="53">
        <v>6</v>
      </c>
      <c r="F192" s="53">
        <v>1</v>
      </c>
    </row>
    <row r="193" spans="1:7" hidden="1" outlineLevel="1">
      <c r="A193" s="1" t="s">
        <v>219</v>
      </c>
      <c r="B193" s="53">
        <v>185</v>
      </c>
      <c r="C193" s="53">
        <v>160</v>
      </c>
      <c r="D193" s="53">
        <v>20</v>
      </c>
      <c r="E193" s="53">
        <v>3</v>
      </c>
      <c r="F193" s="53">
        <v>2</v>
      </c>
    </row>
    <row r="194" spans="1:7" hidden="1" outlineLevel="1">
      <c r="A194" s="1" t="s">
        <v>220</v>
      </c>
      <c r="B194" s="53">
        <v>275</v>
      </c>
      <c r="C194" s="53">
        <v>257</v>
      </c>
      <c r="D194" s="53">
        <v>17</v>
      </c>
      <c r="E194" s="53">
        <v>1</v>
      </c>
      <c r="F194" s="53">
        <v>0</v>
      </c>
    </row>
    <row r="195" spans="1:7" hidden="1" outlineLevel="1">
      <c r="A195" s="1" t="s">
        <v>224</v>
      </c>
      <c r="B195" s="53">
        <v>1</v>
      </c>
      <c r="C195" s="53">
        <v>1</v>
      </c>
      <c r="D195" s="53">
        <v>0</v>
      </c>
      <c r="E195" s="53">
        <v>0</v>
      </c>
      <c r="F195" s="53">
        <v>0</v>
      </c>
    </row>
    <row r="196" spans="1:7" collapsed="1">
      <c r="A196" s="1" t="s">
        <v>228</v>
      </c>
      <c r="B196" s="53">
        <v>3495</v>
      </c>
      <c r="C196" s="53">
        <v>3026</v>
      </c>
      <c r="D196" s="53">
        <v>383</v>
      </c>
      <c r="E196" s="53">
        <v>68</v>
      </c>
      <c r="F196" s="53">
        <v>18</v>
      </c>
      <c r="G196" s="4"/>
    </row>
    <row r="197" spans="1:7" hidden="1" outlineLevel="1">
      <c r="A197" s="6" t="s">
        <v>192</v>
      </c>
      <c r="B197" s="53">
        <v>121</v>
      </c>
      <c r="C197" s="53">
        <v>116</v>
      </c>
      <c r="D197" s="53">
        <v>5</v>
      </c>
      <c r="E197" s="53">
        <v>0</v>
      </c>
      <c r="F197" s="53">
        <v>0</v>
      </c>
      <c r="G197" s="4"/>
    </row>
    <row r="198" spans="1:7" hidden="1" outlineLevel="1">
      <c r="A198" s="1" t="s">
        <v>193</v>
      </c>
      <c r="B198" s="53">
        <v>121</v>
      </c>
      <c r="C198" s="53">
        <v>116</v>
      </c>
      <c r="D198" s="53">
        <v>5</v>
      </c>
      <c r="E198" s="53">
        <v>0</v>
      </c>
      <c r="F198" s="53">
        <v>0</v>
      </c>
      <c r="G198" s="4"/>
    </row>
    <row r="199" spans="1:7" hidden="1" outlineLevel="1">
      <c r="A199" s="6" t="s">
        <v>194</v>
      </c>
      <c r="B199" s="53">
        <v>584</v>
      </c>
      <c r="C199" s="53">
        <v>427</v>
      </c>
      <c r="D199" s="53">
        <v>121</v>
      </c>
      <c r="E199" s="53">
        <v>27</v>
      </c>
      <c r="F199" s="53">
        <v>9</v>
      </c>
      <c r="G199" s="4"/>
    </row>
    <row r="200" spans="1:7" hidden="1" outlineLevel="1">
      <c r="A200" s="1" t="s">
        <v>195</v>
      </c>
      <c r="B200" s="53">
        <v>5</v>
      </c>
      <c r="C200" s="53">
        <v>3</v>
      </c>
      <c r="D200" s="53">
        <v>2</v>
      </c>
      <c r="E200" s="53">
        <v>0</v>
      </c>
      <c r="F200" s="53">
        <v>0</v>
      </c>
      <c r="G200" s="4"/>
    </row>
    <row r="201" spans="1:7" hidden="1" outlineLevel="1">
      <c r="A201" s="1" t="s">
        <v>196</v>
      </c>
      <c r="B201" s="53">
        <v>19</v>
      </c>
      <c r="C201" s="53">
        <v>7</v>
      </c>
      <c r="D201" s="53">
        <v>9</v>
      </c>
      <c r="E201" s="53">
        <v>1</v>
      </c>
      <c r="F201" s="53">
        <v>2</v>
      </c>
      <c r="G201" s="4"/>
    </row>
    <row r="202" spans="1:7" hidden="1" outlineLevel="1">
      <c r="A202" s="1" t="s">
        <v>197</v>
      </c>
      <c r="B202" s="53">
        <v>11</v>
      </c>
      <c r="C202" s="53">
        <v>9</v>
      </c>
      <c r="D202" s="53">
        <v>1</v>
      </c>
      <c r="E202" s="53">
        <v>1</v>
      </c>
      <c r="F202" s="53">
        <v>0</v>
      </c>
      <c r="G202" s="4"/>
    </row>
    <row r="203" spans="1:7" hidden="1" outlineLevel="1">
      <c r="A203" s="1" t="s">
        <v>198</v>
      </c>
      <c r="B203" s="53">
        <v>40</v>
      </c>
      <c r="C203" s="53">
        <v>32</v>
      </c>
      <c r="D203" s="53">
        <v>8</v>
      </c>
      <c r="E203" s="53">
        <v>0</v>
      </c>
      <c r="F203" s="53">
        <v>0</v>
      </c>
      <c r="G203" s="4"/>
    </row>
    <row r="204" spans="1:7" hidden="1" outlineLevel="1">
      <c r="A204" s="1" t="s">
        <v>199</v>
      </c>
      <c r="B204" s="53">
        <v>42</v>
      </c>
      <c r="C204" s="53">
        <v>35</v>
      </c>
      <c r="D204" s="53">
        <v>6</v>
      </c>
      <c r="E204" s="53">
        <v>1</v>
      </c>
      <c r="F204" s="53">
        <v>0</v>
      </c>
      <c r="G204" s="4"/>
    </row>
    <row r="205" spans="1:7" hidden="1" outlineLevel="1">
      <c r="A205" s="1" t="s">
        <v>200</v>
      </c>
      <c r="B205" s="53">
        <v>3</v>
      </c>
      <c r="C205" s="53">
        <v>2</v>
      </c>
      <c r="D205" s="53">
        <v>0</v>
      </c>
      <c r="E205" s="53">
        <v>1</v>
      </c>
      <c r="F205" s="53">
        <v>0</v>
      </c>
      <c r="G205" s="4"/>
    </row>
    <row r="206" spans="1:7" hidden="1" outlineLevel="1">
      <c r="A206" s="1" t="s">
        <v>201</v>
      </c>
      <c r="B206" s="53">
        <v>6</v>
      </c>
      <c r="C206" s="53">
        <v>5</v>
      </c>
      <c r="D206" s="53">
        <v>1</v>
      </c>
      <c r="E206" s="53">
        <v>0</v>
      </c>
      <c r="F206" s="53">
        <v>0</v>
      </c>
      <c r="G206" s="4"/>
    </row>
    <row r="207" spans="1:7" hidden="1" outlineLevel="1">
      <c r="A207" s="1" t="s">
        <v>202</v>
      </c>
      <c r="B207" s="53">
        <v>11</v>
      </c>
      <c r="C207" s="53">
        <v>8</v>
      </c>
      <c r="D207" s="53">
        <v>2</v>
      </c>
      <c r="E207" s="53">
        <v>0</v>
      </c>
      <c r="F207" s="53">
        <v>1</v>
      </c>
      <c r="G207" s="4"/>
    </row>
    <row r="208" spans="1:7" hidden="1" outlineLevel="1">
      <c r="A208" s="1" t="s">
        <v>203</v>
      </c>
      <c r="B208" s="53">
        <v>67</v>
      </c>
      <c r="C208" s="53">
        <v>43</v>
      </c>
      <c r="D208" s="53">
        <v>17</v>
      </c>
      <c r="E208" s="53">
        <v>6</v>
      </c>
      <c r="F208" s="53">
        <v>1</v>
      </c>
      <c r="G208" s="4"/>
    </row>
    <row r="209" spans="1:7" hidden="1" outlineLevel="1">
      <c r="A209" s="1" t="s">
        <v>204</v>
      </c>
      <c r="B209" s="53">
        <v>31</v>
      </c>
      <c r="C209" s="53">
        <v>20</v>
      </c>
      <c r="D209" s="53">
        <v>8</v>
      </c>
      <c r="E209" s="53">
        <v>1</v>
      </c>
      <c r="F209" s="53">
        <v>2</v>
      </c>
      <c r="G209" s="4"/>
    </row>
    <row r="210" spans="1:7" hidden="1" outlineLevel="1">
      <c r="A210" s="1" t="s">
        <v>205</v>
      </c>
      <c r="B210" s="53">
        <v>55</v>
      </c>
      <c r="C210" s="53">
        <v>39</v>
      </c>
      <c r="D210" s="53">
        <v>12</v>
      </c>
      <c r="E210" s="53">
        <v>2</v>
      </c>
      <c r="F210" s="53">
        <v>2</v>
      </c>
      <c r="G210" s="4"/>
    </row>
    <row r="211" spans="1:7" hidden="1" outlineLevel="1">
      <c r="A211" s="1" t="s">
        <v>206</v>
      </c>
      <c r="B211" s="53">
        <v>9</v>
      </c>
      <c r="C211" s="53">
        <v>4</v>
      </c>
      <c r="D211" s="53">
        <v>2</v>
      </c>
      <c r="E211" s="53">
        <v>2</v>
      </c>
      <c r="F211" s="53">
        <v>1</v>
      </c>
      <c r="G211" s="4"/>
    </row>
    <row r="212" spans="1:7" hidden="1" outlineLevel="1">
      <c r="A212" s="1" t="s">
        <v>207</v>
      </c>
      <c r="B212" s="53">
        <v>18</v>
      </c>
      <c r="C212" s="53">
        <v>16</v>
      </c>
      <c r="D212" s="53">
        <v>1</v>
      </c>
      <c r="E212" s="53">
        <v>1</v>
      </c>
      <c r="F212" s="53">
        <v>0</v>
      </c>
      <c r="G212" s="4"/>
    </row>
    <row r="213" spans="1:7" hidden="1" outlineLevel="1">
      <c r="A213" s="1" t="s">
        <v>208</v>
      </c>
      <c r="B213" s="53">
        <v>3</v>
      </c>
      <c r="C213" s="53">
        <v>1</v>
      </c>
      <c r="D213" s="53">
        <v>1</v>
      </c>
      <c r="E213" s="53">
        <v>1</v>
      </c>
      <c r="F213" s="53">
        <v>0</v>
      </c>
      <c r="G213" s="4"/>
    </row>
    <row r="214" spans="1:7" hidden="1" outlineLevel="1">
      <c r="A214" s="1" t="s">
        <v>209</v>
      </c>
      <c r="B214" s="53">
        <v>264</v>
      </c>
      <c r="C214" s="53">
        <v>203</v>
      </c>
      <c r="D214" s="53">
        <v>51</v>
      </c>
      <c r="E214" s="53">
        <v>10</v>
      </c>
      <c r="F214" s="53">
        <v>0</v>
      </c>
      <c r="G214" s="4"/>
    </row>
    <row r="215" spans="1:7" hidden="1" outlineLevel="1">
      <c r="A215" s="6" t="s">
        <v>210</v>
      </c>
      <c r="B215" s="53">
        <v>2790</v>
      </c>
      <c r="C215" s="53">
        <v>2483</v>
      </c>
      <c r="D215" s="53">
        <v>257</v>
      </c>
      <c r="E215" s="53">
        <v>41</v>
      </c>
      <c r="F215" s="53">
        <v>9</v>
      </c>
      <c r="G215" s="4"/>
    </row>
    <row r="216" spans="1:7" hidden="1" outlineLevel="1">
      <c r="A216" s="1" t="s">
        <v>211</v>
      </c>
      <c r="B216" s="53">
        <v>579</v>
      </c>
      <c r="C216" s="53">
        <v>524</v>
      </c>
      <c r="D216" s="53">
        <v>53</v>
      </c>
      <c r="E216" s="53">
        <v>2</v>
      </c>
      <c r="F216" s="53">
        <v>0</v>
      </c>
      <c r="G216" s="4"/>
    </row>
    <row r="217" spans="1:7" hidden="1" outlineLevel="1">
      <c r="A217" s="1" t="s">
        <v>212</v>
      </c>
      <c r="B217" s="53">
        <v>127</v>
      </c>
      <c r="C217" s="53">
        <v>103</v>
      </c>
      <c r="D217" s="53">
        <v>23</v>
      </c>
      <c r="E217" s="53">
        <v>1</v>
      </c>
      <c r="F217" s="53">
        <v>0</v>
      </c>
      <c r="G217" s="4"/>
    </row>
    <row r="218" spans="1:7" hidden="1" outlineLevel="1">
      <c r="A218" s="1" t="s">
        <v>213</v>
      </c>
      <c r="B218" s="53">
        <v>107</v>
      </c>
      <c r="C218" s="53">
        <v>83</v>
      </c>
      <c r="D218" s="53">
        <v>20</v>
      </c>
      <c r="E218" s="53">
        <v>3</v>
      </c>
      <c r="F218" s="53">
        <v>1</v>
      </c>
      <c r="G218" s="4"/>
    </row>
    <row r="219" spans="1:7" hidden="1" outlineLevel="1">
      <c r="A219" s="1" t="s">
        <v>214</v>
      </c>
      <c r="B219" s="53">
        <v>119</v>
      </c>
      <c r="C219" s="53">
        <v>87</v>
      </c>
      <c r="D219" s="53">
        <v>26</v>
      </c>
      <c r="E219" s="53">
        <v>3</v>
      </c>
      <c r="F219" s="53">
        <v>3</v>
      </c>
      <c r="G219" s="4"/>
    </row>
    <row r="220" spans="1:7" hidden="1" outlineLevel="1">
      <c r="A220" s="1" t="s">
        <v>215</v>
      </c>
      <c r="B220" s="53">
        <v>937</v>
      </c>
      <c r="C220" s="53">
        <v>888</v>
      </c>
      <c r="D220" s="53">
        <v>41</v>
      </c>
      <c r="E220" s="53">
        <v>8</v>
      </c>
      <c r="F220" s="53">
        <v>0</v>
      </c>
      <c r="G220" s="4"/>
    </row>
    <row r="221" spans="1:7" hidden="1" outlineLevel="1">
      <c r="A221" s="1" t="s">
        <v>216</v>
      </c>
      <c r="B221" s="53">
        <v>382</v>
      </c>
      <c r="C221" s="53">
        <v>326</v>
      </c>
      <c r="D221" s="53">
        <v>49</v>
      </c>
      <c r="E221" s="53">
        <v>6</v>
      </c>
      <c r="F221" s="53">
        <v>1</v>
      </c>
      <c r="G221" s="4"/>
    </row>
    <row r="222" spans="1:7" hidden="1" outlineLevel="1">
      <c r="A222" s="1" t="s">
        <v>217</v>
      </c>
      <c r="B222" s="53">
        <v>15</v>
      </c>
      <c r="C222" s="53">
        <v>1</v>
      </c>
      <c r="D222" s="53">
        <v>6</v>
      </c>
      <c r="E222" s="53">
        <v>7</v>
      </c>
      <c r="F222" s="53">
        <v>1</v>
      </c>
      <c r="G222" s="4"/>
    </row>
    <row r="223" spans="1:7" hidden="1" outlineLevel="1">
      <c r="A223" s="1" t="s">
        <v>218</v>
      </c>
      <c r="B223" s="53">
        <v>45</v>
      </c>
      <c r="C223" s="53">
        <v>32</v>
      </c>
      <c r="D223" s="53">
        <v>6</v>
      </c>
      <c r="E223" s="53">
        <v>6</v>
      </c>
      <c r="F223" s="53">
        <v>1</v>
      </c>
      <c r="G223" s="4"/>
    </row>
    <row r="224" spans="1:7" hidden="1" outlineLevel="1">
      <c r="A224" s="1" t="s">
        <v>219</v>
      </c>
      <c r="B224" s="53">
        <v>201</v>
      </c>
      <c r="C224" s="53">
        <v>177</v>
      </c>
      <c r="D224" s="53">
        <v>18</v>
      </c>
      <c r="E224" s="53">
        <v>4</v>
      </c>
      <c r="F224" s="53">
        <v>2</v>
      </c>
      <c r="G224" s="4"/>
    </row>
    <row r="225" spans="1:7" hidden="1" outlineLevel="1">
      <c r="A225" s="1" t="s">
        <v>220</v>
      </c>
      <c r="B225" s="53">
        <v>275</v>
      </c>
      <c r="C225" s="53">
        <v>260</v>
      </c>
      <c r="D225" s="53">
        <v>14</v>
      </c>
      <c r="E225" s="53">
        <v>1</v>
      </c>
      <c r="F225" s="53">
        <v>0</v>
      </c>
      <c r="G225" s="4"/>
    </row>
    <row r="226" spans="1:7" hidden="1" outlineLevel="1">
      <c r="A226" s="1" t="s">
        <v>221</v>
      </c>
      <c r="B226" s="53">
        <v>3</v>
      </c>
      <c r="C226" s="53">
        <v>2</v>
      </c>
      <c r="D226" s="53">
        <v>1</v>
      </c>
      <c r="E226" s="53">
        <v>0</v>
      </c>
      <c r="F226" s="53">
        <v>0</v>
      </c>
      <c r="G226" s="4"/>
    </row>
    <row r="227" spans="1:7" collapsed="1">
      <c r="A227" s="1" t="s">
        <v>229</v>
      </c>
      <c r="B227" s="53">
        <v>3648</v>
      </c>
      <c r="C227" s="53">
        <v>3158</v>
      </c>
      <c r="D227" s="53">
        <v>401</v>
      </c>
      <c r="E227" s="53">
        <v>71</v>
      </c>
      <c r="F227" s="53">
        <v>18</v>
      </c>
      <c r="G227" s="4"/>
    </row>
    <row r="228" spans="1:7" hidden="1" outlineLevel="1">
      <c r="A228" s="1" t="s">
        <v>192</v>
      </c>
      <c r="B228" s="53">
        <v>99</v>
      </c>
      <c r="C228" s="53">
        <v>97</v>
      </c>
      <c r="D228" s="53">
        <v>2</v>
      </c>
      <c r="E228" s="53">
        <v>0</v>
      </c>
      <c r="F228" s="53">
        <v>0</v>
      </c>
      <c r="G228" s="4"/>
    </row>
    <row r="229" spans="1:7" hidden="1" outlineLevel="1">
      <c r="A229" s="1" t="s">
        <v>230</v>
      </c>
      <c r="B229" s="53">
        <v>99</v>
      </c>
      <c r="C229" s="53">
        <v>97</v>
      </c>
      <c r="D229" s="53">
        <v>2</v>
      </c>
      <c r="E229" s="53">
        <v>0</v>
      </c>
      <c r="F229" s="53">
        <v>0</v>
      </c>
    </row>
    <row r="230" spans="1:7" hidden="1" outlineLevel="1">
      <c r="A230" s="1" t="s">
        <v>194</v>
      </c>
      <c r="B230" s="53">
        <v>572</v>
      </c>
      <c r="C230" s="53">
        <v>406</v>
      </c>
      <c r="D230" s="53">
        <v>133</v>
      </c>
      <c r="E230" s="53">
        <v>24</v>
      </c>
      <c r="F230" s="53">
        <v>9</v>
      </c>
    </row>
    <row r="231" spans="1:7" hidden="1" outlineLevel="1">
      <c r="A231" s="1" t="s">
        <v>231</v>
      </c>
      <c r="B231" s="53">
        <v>5</v>
      </c>
      <c r="C231" s="53">
        <v>3</v>
      </c>
      <c r="D231" s="53">
        <v>2</v>
      </c>
      <c r="E231" s="53">
        <v>0</v>
      </c>
      <c r="F231" s="53">
        <v>0</v>
      </c>
    </row>
    <row r="232" spans="1:7" hidden="1" outlineLevel="1">
      <c r="A232" s="1" t="s">
        <v>232</v>
      </c>
      <c r="B232" s="53">
        <v>19</v>
      </c>
      <c r="C232" s="53">
        <v>8</v>
      </c>
      <c r="D232" s="53">
        <v>8</v>
      </c>
      <c r="E232" s="53">
        <v>1</v>
      </c>
      <c r="F232" s="53">
        <v>2</v>
      </c>
    </row>
    <row r="233" spans="1:7" hidden="1" outlineLevel="1">
      <c r="A233" s="1" t="s">
        <v>233</v>
      </c>
      <c r="B233" s="53">
        <v>9</v>
      </c>
      <c r="C233" s="53">
        <v>7</v>
      </c>
      <c r="D233" s="53">
        <v>2</v>
      </c>
      <c r="E233" s="53">
        <v>0</v>
      </c>
      <c r="F233" s="53">
        <v>0</v>
      </c>
    </row>
    <row r="234" spans="1:7" hidden="1" outlineLevel="1">
      <c r="A234" s="1" t="s">
        <v>234</v>
      </c>
      <c r="B234" s="53">
        <v>65</v>
      </c>
      <c r="C234" s="53">
        <v>52</v>
      </c>
      <c r="D234" s="53">
        <v>13</v>
      </c>
      <c r="E234" s="53">
        <v>0</v>
      </c>
      <c r="F234" s="53">
        <v>0</v>
      </c>
    </row>
    <row r="235" spans="1:7" hidden="1" outlineLevel="1">
      <c r="A235" s="1" t="s">
        <v>235</v>
      </c>
      <c r="B235" s="53">
        <v>3</v>
      </c>
      <c r="C235" s="53">
        <v>2</v>
      </c>
      <c r="D235" s="53">
        <v>0</v>
      </c>
      <c r="E235" s="53">
        <v>1</v>
      </c>
      <c r="F235" s="53">
        <v>0</v>
      </c>
    </row>
    <row r="236" spans="1:7" hidden="1" outlineLevel="1">
      <c r="A236" s="1" t="s">
        <v>236</v>
      </c>
      <c r="B236" s="53">
        <v>16</v>
      </c>
      <c r="C236" s="53">
        <v>12</v>
      </c>
      <c r="D236" s="53">
        <v>3</v>
      </c>
      <c r="E236" s="53">
        <v>0</v>
      </c>
      <c r="F236" s="53">
        <v>1</v>
      </c>
    </row>
    <row r="237" spans="1:7" hidden="1" outlineLevel="1">
      <c r="A237" s="1" t="s">
        <v>237</v>
      </c>
      <c r="B237" s="53">
        <v>62</v>
      </c>
      <c r="C237" s="53">
        <v>43</v>
      </c>
      <c r="D237" s="53">
        <v>14</v>
      </c>
      <c r="E237" s="53">
        <v>4</v>
      </c>
      <c r="F237" s="53">
        <v>1</v>
      </c>
    </row>
    <row r="238" spans="1:7" hidden="1" outlineLevel="1">
      <c r="A238" s="1" t="s">
        <v>238</v>
      </c>
      <c r="B238" s="53">
        <v>17</v>
      </c>
      <c r="C238" s="53">
        <v>9</v>
      </c>
      <c r="D238" s="53">
        <v>7</v>
      </c>
      <c r="E238" s="53">
        <v>1</v>
      </c>
      <c r="F238" s="53">
        <v>0</v>
      </c>
    </row>
    <row r="239" spans="1:7" hidden="1" outlineLevel="1">
      <c r="A239" s="1" t="s">
        <v>239</v>
      </c>
      <c r="B239" s="53">
        <v>7</v>
      </c>
      <c r="C239" s="53">
        <v>1</v>
      </c>
      <c r="D239" s="53">
        <v>5</v>
      </c>
      <c r="E239" s="53">
        <v>0</v>
      </c>
      <c r="F239" s="53">
        <v>1</v>
      </c>
    </row>
    <row r="240" spans="1:7" hidden="1" outlineLevel="1">
      <c r="A240" s="1" t="s">
        <v>240</v>
      </c>
      <c r="B240" s="53">
        <v>31</v>
      </c>
      <c r="C240" s="53">
        <v>17</v>
      </c>
      <c r="D240" s="53">
        <v>10</v>
      </c>
      <c r="E240" s="53">
        <v>2</v>
      </c>
      <c r="F240" s="53">
        <v>2</v>
      </c>
    </row>
    <row r="241" spans="1:6" hidden="1" outlineLevel="1">
      <c r="A241" s="1" t="s">
        <v>241</v>
      </c>
      <c r="B241" s="53">
        <v>7</v>
      </c>
      <c r="C241" s="53">
        <v>3</v>
      </c>
      <c r="D241" s="53">
        <v>2</v>
      </c>
      <c r="E241" s="53">
        <v>1</v>
      </c>
      <c r="F241" s="53">
        <v>1</v>
      </c>
    </row>
    <row r="242" spans="1:6" hidden="1" outlineLevel="1">
      <c r="A242" s="1" t="s">
        <v>242</v>
      </c>
      <c r="B242" s="53">
        <v>53</v>
      </c>
      <c r="C242" s="53">
        <v>44</v>
      </c>
      <c r="D242" s="53">
        <v>4</v>
      </c>
      <c r="E242" s="53">
        <v>4</v>
      </c>
      <c r="F242" s="53">
        <v>1</v>
      </c>
    </row>
    <row r="243" spans="1:6" hidden="1" outlineLevel="1">
      <c r="A243" s="1" t="s">
        <v>243</v>
      </c>
      <c r="B243" s="53">
        <v>12</v>
      </c>
      <c r="C243" s="53">
        <v>6</v>
      </c>
      <c r="D243" s="53">
        <v>5</v>
      </c>
      <c r="E243" s="53">
        <v>1</v>
      </c>
      <c r="F243" s="53">
        <v>0</v>
      </c>
    </row>
    <row r="244" spans="1:6" hidden="1" outlineLevel="1">
      <c r="A244" s="1" t="s">
        <v>244</v>
      </c>
      <c r="B244" s="53">
        <v>266</v>
      </c>
      <c r="C244" s="53">
        <v>199</v>
      </c>
      <c r="D244" s="53">
        <v>58</v>
      </c>
      <c r="E244" s="53">
        <v>9</v>
      </c>
      <c r="F244" s="53">
        <v>0</v>
      </c>
    </row>
    <row r="245" spans="1:6" hidden="1" outlineLevel="1">
      <c r="A245" s="1" t="s">
        <v>210</v>
      </c>
      <c r="B245" s="53">
        <v>2977</v>
      </c>
      <c r="C245" s="53">
        <v>2655</v>
      </c>
      <c r="D245" s="53">
        <v>266</v>
      </c>
      <c r="E245" s="53">
        <v>47</v>
      </c>
      <c r="F245" s="53">
        <v>9</v>
      </c>
    </row>
    <row r="246" spans="1:6" hidden="1" outlineLevel="1">
      <c r="A246" s="1" t="s">
        <v>245</v>
      </c>
      <c r="B246" s="53">
        <v>604</v>
      </c>
      <c r="C246" s="53">
        <v>546</v>
      </c>
      <c r="D246" s="53">
        <v>56</v>
      </c>
      <c r="E246" s="53">
        <v>2</v>
      </c>
      <c r="F246" s="53">
        <v>0</v>
      </c>
    </row>
    <row r="247" spans="1:6" hidden="1" outlineLevel="1">
      <c r="A247" s="1" t="s">
        <v>246</v>
      </c>
      <c r="B247" s="53">
        <v>93</v>
      </c>
      <c r="C247" s="53">
        <v>75</v>
      </c>
      <c r="D247" s="53">
        <v>15</v>
      </c>
      <c r="E247" s="53">
        <v>2</v>
      </c>
      <c r="F247" s="53">
        <v>1</v>
      </c>
    </row>
    <row r="248" spans="1:6" hidden="1" outlineLevel="1">
      <c r="A248" s="1" t="s">
        <v>247</v>
      </c>
      <c r="B248" s="53">
        <v>125</v>
      </c>
      <c r="C248" s="53">
        <v>100</v>
      </c>
      <c r="D248" s="53">
        <v>23</v>
      </c>
      <c r="E248" s="53">
        <v>2</v>
      </c>
      <c r="F248" s="53">
        <v>0</v>
      </c>
    </row>
    <row r="249" spans="1:6" hidden="1" outlineLevel="1">
      <c r="A249" s="1" t="s">
        <v>248</v>
      </c>
      <c r="B249" s="53">
        <v>33</v>
      </c>
      <c r="C249" s="53">
        <v>30</v>
      </c>
      <c r="D249" s="53">
        <v>2</v>
      </c>
      <c r="E249" s="53">
        <v>1</v>
      </c>
      <c r="F249" s="53">
        <v>0</v>
      </c>
    </row>
    <row r="250" spans="1:6" hidden="1" outlineLevel="1">
      <c r="A250" s="1" t="s">
        <v>249</v>
      </c>
      <c r="B250" s="53">
        <v>11</v>
      </c>
      <c r="C250" s="53">
        <v>9</v>
      </c>
      <c r="D250" s="53">
        <v>1</v>
      </c>
      <c r="E250" s="53">
        <v>1</v>
      </c>
      <c r="F250" s="53">
        <v>0</v>
      </c>
    </row>
    <row r="251" spans="1:6" hidden="1" outlineLevel="1">
      <c r="A251" s="1" t="s">
        <v>250</v>
      </c>
      <c r="B251" s="53">
        <v>98</v>
      </c>
      <c r="C251" s="53">
        <v>91</v>
      </c>
      <c r="D251" s="53">
        <v>6</v>
      </c>
      <c r="E251" s="53">
        <v>1</v>
      </c>
      <c r="F251" s="53">
        <v>0</v>
      </c>
    </row>
    <row r="252" spans="1:6" hidden="1" outlineLevel="1">
      <c r="A252" s="1" t="s">
        <v>251</v>
      </c>
      <c r="B252" s="53">
        <v>249</v>
      </c>
      <c r="C252" s="53">
        <v>207</v>
      </c>
      <c r="D252" s="53">
        <v>36</v>
      </c>
      <c r="E252" s="53">
        <v>3</v>
      </c>
      <c r="F252" s="53">
        <v>3</v>
      </c>
    </row>
    <row r="253" spans="1:6" hidden="1" outlineLevel="1">
      <c r="A253" s="1" t="s">
        <v>252</v>
      </c>
      <c r="B253" s="53">
        <v>47</v>
      </c>
      <c r="C253" s="53">
        <v>46</v>
      </c>
      <c r="D253" s="53">
        <v>1</v>
      </c>
      <c r="E253" s="53">
        <v>0</v>
      </c>
      <c r="F253" s="53">
        <v>0</v>
      </c>
    </row>
    <row r="254" spans="1:6" hidden="1" outlineLevel="1">
      <c r="A254" s="1" t="s">
        <v>253</v>
      </c>
      <c r="B254" s="53">
        <v>386</v>
      </c>
      <c r="C254" s="53">
        <v>328</v>
      </c>
      <c r="D254" s="53">
        <v>49</v>
      </c>
      <c r="E254" s="53">
        <v>8</v>
      </c>
      <c r="F254" s="53">
        <v>1</v>
      </c>
    </row>
    <row r="255" spans="1:6" hidden="1" outlineLevel="1">
      <c r="A255" s="1" t="s">
        <v>254</v>
      </c>
      <c r="B255" s="53">
        <v>267</v>
      </c>
      <c r="C255" s="53">
        <v>264</v>
      </c>
      <c r="D255" s="53">
        <v>3</v>
      </c>
      <c r="E255" s="53">
        <v>0</v>
      </c>
      <c r="F255" s="53">
        <v>0</v>
      </c>
    </row>
    <row r="256" spans="1:6" hidden="1" outlineLevel="1">
      <c r="A256" s="1" t="s">
        <v>255</v>
      </c>
      <c r="B256" s="53">
        <v>225</v>
      </c>
      <c r="C256" s="53">
        <v>210</v>
      </c>
      <c r="D256" s="53">
        <v>13</v>
      </c>
      <c r="E256" s="53">
        <v>2</v>
      </c>
      <c r="F256" s="53">
        <v>0</v>
      </c>
    </row>
    <row r="257" spans="1:7" hidden="1" outlineLevel="1">
      <c r="A257" s="1" t="s">
        <v>256</v>
      </c>
      <c r="B257" s="53">
        <v>124</v>
      </c>
      <c r="C257" s="53">
        <v>119</v>
      </c>
      <c r="D257" s="53">
        <v>5</v>
      </c>
      <c r="E257" s="53">
        <v>0</v>
      </c>
      <c r="F257" s="53">
        <v>0</v>
      </c>
    </row>
    <row r="258" spans="1:7" hidden="1" outlineLevel="1">
      <c r="A258" s="1" t="s">
        <v>257</v>
      </c>
      <c r="B258" s="53">
        <v>159</v>
      </c>
      <c r="C258" s="53">
        <v>136</v>
      </c>
      <c r="D258" s="53">
        <v>18</v>
      </c>
      <c r="E258" s="53">
        <v>5</v>
      </c>
      <c r="F258" s="53">
        <v>0</v>
      </c>
    </row>
    <row r="259" spans="1:7" hidden="1" outlineLevel="1">
      <c r="A259" s="1" t="s">
        <v>258</v>
      </c>
      <c r="B259" s="53">
        <v>15</v>
      </c>
      <c r="C259" s="53">
        <v>1</v>
      </c>
      <c r="D259" s="53">
        <v>5</v>
      </c>
      <c r="E259" s="53">
        <v>8</v>
      </c>
      <c r="F259" s="53">
        <v>1</v>
      </c>
    </row>
    <row r="260" spans="1:7" hidden="1" outlineLevel="1">
      <c r="A260" s="1" t="s">
        <v>259</v>
      </c>
      <c r="B260" s="53">
        <v>57</v>
      </c>
      <c r="C260" s="53">
        <v>44</v>
      </c>
      <c r="D260" s="53">
        <v>6</v>
      </c>
      <c r="E260" s="53">
        <v>6</v>
      </c>
      <c r="F260" s="53">
        <v>1</v>
      </c>
    </row>
    <row r="261" spans="1:7" hidden="1" outlineLevel="1">
      <c r="A261" s="1" t="s">
        <v>260</v>
      </c>
      <c r="B261" s="53">
        <v>184</v>
      </c>
      <c r="C261" s="53">
        <v>170</v>
      </c>
      <c r="D261" s="53">
        <v>12</v>
      </c>
      <c r="E261" s="53">
        <v>2</v>
      </c>
      <c r="F261" s="53">
        <v>0</v>
      </c>
    </row>
    <row r="262" spans="1:7" hidden="1" outlineLevel="1">
      <c r="A262" s="1" t="s">
        <v>261</v>
      </c>
      <c r="B262" s="53">
        <v>23</v>
      </c>
      <c r="C262" s="53">
        <v>15</v>
      </c>
      <c r="D262" s="53">
        <v>4</v>
      </c>
      <c r="E262" s="53">
        <v>2</v>
      </c>
      <c r="F262" s="53">
        <v>2</v>
      </c>
    </row>
    <row r="263" spans="1:7" hidden="1" outlineLevel="1">
      <c r="A263" s="1" t="s">
        <v>262</v>
      </c>
      <c r="B263" s="53">
        <v>90</v>
      </c>
      <c r="C263" s="53">
        <v>82</v>
      </c>
      <c r="D263" s="53">
        <v>8</v>
      </c>
      <c r="E263" s="53">
        <v>0</v>
      </c>
      <c r="F263" s="53">
        <v>0</v>
      </c>
    </row>
    <row r="264" spans="1:7" hidden="1" outlineLevel="1">
      <c r="A264" s="1" t="s">
        <v>263</v>
      </c>
      <c r="B264" s="53">
        <v>184</v>
      </c>
      <c r="C264" s="53">
        <v>180</v>
      </c>
      <c r="D264" s="53">
        <v>3</v>
      </c>
      <c r="E264" s="53">
        <v>1</v>
      </c>
      <c r="F264" s="53">
        <v>0</v>
      </c>
    </row>
    <row r="265" spans="1:7" hidden="1" outlineLevel="1">
      <c r="A265" s="1" t="s">
        <v>515</v>
      </c>
      <c r="B265" s="53">
        <v>3</v>
      </c>
      <c r="C265" s="53">
        <v>2</v>
      </c>
      <c r="D265" s="53">
        <v>0</v>
      </c>
      <c r="E265" s="53">
        <v>1</v>
      </c>
      <c r="F265" s="53">
        <v>0</v>
      </c>
    </row>
    <row r="266" spans="1:7" collapsed="1">
      <c r="A266" s="1" t="s">
        <v>519</v>
      </c>
      <c r="B266" s="53">
        <v>3636</v>
      </c>
      <c r="C266" s="53">
        <v>3143</v>
      </c>
      <c r="D266" s="53">
        <v>400</v>
      </c>
      <c r="E266" s="53">
        <v>76</v>
      </c>
      <c r="F266" s="53">
        <v>17</v>
      </c>
      <c r="G266" s="4"/>
    </row>
    <row r="267" spans="1:7" hidden="1" outlineLevel="1">
      <c r="A267" s="1" t="s">
        <v>192</v>
      </c>
      <c r="B267" s="53">
        <v>97</v>
      </c>
      <c r="C267" s="53">
        <v>96</v>
      </c>
      <c r="D267" s="53">
        <v>1</v>
      </c>
      <c r="E267" s="53">
        <v>0</v>
      </c>
      <c r="F267" s="53">
        <v>0</v>
      </c>
      <c r="G267" s="4"/>
    </row>
    <row r="268" spans="1:7" hidden="1" outlineLevel="1">
      <c r="A268" s="1" t="s">
        <v>520</v>
      </c>
      <c r="B268" s="53">
        <v>97</v>
      </c>
      <c r="C268" s="53">
        <v>96</v>
      </c>
      <c r="D268" s="53">
        <v>1</v>
      </c>
      <c r="E268" s="53">
        <v>0</v>
      </c>
      <c r="F268" s="53">
        <v>0</v>
      </c>
    </row>
    <row r="269" spans="1:7" hidden="1" outlineLevel="1">
      <c r="A269" s="1" t="s">
        <v>194</v>
      </c>
      <c r="B269" s="53">
        <v>573</v>
      </c>
      <c r="C269" s="53">
        <v>413</v>
      </c>
      <c r="D269" s="53">
        <v>124</v>
      </c>
      <c r="E269" s="53">
        <v>28</v>
      </c>
      <c r="F269" s="53">
        <v>8</v>
      </c>
    </row>
    <row r="270" spans="1:7" hidden="1" outlineLevel="1">
      <c r="A270" s="1" t="s">
        <v>521</v>
      </c>
      <c r="B270" s="53">
        <v>5</v>
      </c>
      <c r="C270" s="53">
        <v>3</v>
      </c>
      <c r="D270" s="53">
        <v>2</v>
      </c>
      <c r="E270" s="53">
        <v>0</v>
      </c>
      <c r="F270" s="53">
        <v>0</v>
      </c>
    </row>
    <row r="271" spans="1:7" hidden="1" outlineLevel="1">
      <c r="A271" s="1" t="s">
        <v>522</v>
      </c>
      <c r="B271" s="53">
        <v>18</v>
      </c>
      <c r="C271" s="53">
        <v>7</v>
      </c>
      <c r="D271" s="53">
        <v>8</v>
      </c>
      <c r="E271" s="53">
        <v>1</v>
      </c>
      <c r="F271" s="53">
        <v>2</v>
      </c>
    </row>
    <row r="272" spans="1:7" hidden="1" outlineLevel="1">
      <c r="A272" s="1" t="s">
        <v>523</v>
      </c>
      <c r="B272" s="53">
        <v>10</v>
      </c>
      <c r="C272" s="53">
        <v>8</v>
      </c>
      <c r="D272" s="53">
        <v>2</v>
      </c>
      <c r="E272" s="53">
        <v>0</v>
      </c>
      <c r="F272" s="53">
        <v>0</v>
      </c>
    </row>
    <row r="273" spans="1:6" hidden="1" outlineLevel="1">
      <c r="A273" s="1" t="s">
        <v>524</v>
      </c>
      <c r="B273" s="53">
        <v>63</v>
      </c>
      <c r="C273" s="53">
        <v>50</v>
      </c>
      <c r="D273" s="53">
        <v>13</v>
      </c>
      <c r="E273" s="53">
        <v>0</v>
      </c>
      <c r="F273" s="53">
        <v>0</v>
      </c>
    </row>
    <row r="274" spans="1:6" hidden="1" outlineLevel="1">
      <c r="A274" s="1" t="s">
        <v>525</v>
      </c>
      <c r="B274" s="53">
        <v>3</v>
      </c>
      <c r="C274" s="53">
        <v>2</v>
      </c>
      <c r="D274" s="53">
        <v>0</v>
      </c>
      <c r="E274" s="53">
        <v>1</v>
      </c>
      <c r="F274" s="53">
        <v>0</v>
      </c>
    </row>
    <row r="275" spans="1:6" hidden="1" outlineLevel="1">
      <c r="A275" s="1" t="s">
        <v>526</v>
      </c>
      <c r="B275" s="53">
        <v>14</v>
      </c>
      <c r="C275" s="53">
        <v>10</v>
      </c>
      <c r="D275" s="53">
        <v>3</v>
      </c>
      <c r="E275" s="53">
        <v>0</v>
      </c>
      <c r="F275" s="53">
        <v>1</v>
      </c>
    </row>
    <row r="276" spans="1:6" hidden="1" outlineLevel="1">
      <c r="A276" s="1" t="s">
        <v>527</v>
      </c>
      <c r="B276" s="53">
        <v>61</v>
      </c>
      <c r="C276" s="53">
        <v>44</v>
      </c>
      <c r="D276" s="53">
        <v>12</v>
      </c>
      <c r="E276" s="53">
        <v>4</v>
      </c>
      <c r="F276" s="53">
        <v>1</v>
      </c>
    </row>
    <row r="277" spans="1:6" hidden="1" outlineLevel="1">
      <c r="A277" s="1" t="s">
        <v>528</v>
      </c>
      <c r="B277" s="53">
        <v>17</v>
      </c>
      <c r="C277" s="53">
        <v>10</v>
      </c>
      <c r="D277" s="53">
        <v>5</v>
      </c>
      <c r="E277" s="53">
        <v>2</v>
      </c>
      <c r="F277" s="53">
        <v>0</v>
      </c>
    </row>
    <row r="278" spans="1:6" hidden="1" outlineLevel="1">
      <c r="A278" s="1" t="s">
        <v>529</v>
      </c>
      <c r="B278" s="53">
        <v>9</v>
      </c>
      <c r="C278" s="53">
        <v>3</v>
      </c>
      <c r="D278" s="53">
        <v>5</v>
      </c>
      <c r="E278" s="53">
        <v>1</v>
      </c>
      <c r="F278" s="53">
        <v>0</v>
      </c>
    </row>
    <row r="279" spans="1:6" hidden="1" outlineLevel="1">
      <c r="A279" s="1" t="s">
        <v>240</v>
      </c>
      <c r="B279" s="53">
        <v>29</v>
      </c>
      <c r="C279" s="53">
        <v>16</v>
      </c>
      <c r="D279" s="53">
        <v>9</v>
      </c>
      <c r="E279" s="53">
        <v>2</v>
      </c>
      <c r="F279" s="53">
        <v>2</v>
      </c>
    </row>
    <row r="280" spans="1:6" hidden="1" outlineLevel="1">
      <c r="A280" s="1" t="s">
        <v>241</v>
      </c>
      <c r="B280" s="53">
        <v>7</v>
      </c>
      <c r="C280" s="53">
        <v>2</v>
      </c>
      <c r="D280" s="53">
        <v>3</v>
      </c>
      <c r="E280" s="53">
        <v>1</v>
      </c>
      <c r="F280" s="53">
        <v>1</v>
      </c>
    </row>
    <row r="281" spans="1:6" hidden="1" outlineLevel="1">
      <c r="A281" s="1" t="s">
        <v>530</v>
      </c>
      <c r="B281" s="53">
        <v>55</v>
      </c>
      <c r="C281" s="53">
        <v>46</v>
      </c>
      <c r="D281" s="53">
        <v>4</v>
      </c>
      <c r="E281" s="53">
        <v>4</v>
      </c>
      <c r="F281" s="53">
        <v>1</v>
      </c>
    </row>
    <row r="282" spans="1:6" hidden="1" outlineLevel="1">
      <c r="A282" s="1" t="s">
        <v>531</v>
      </c>
      <c r="B282" s="53">
        <v>13</v>
      </c>
      <c r="C282" s="53">
        <v>7</v>
      </c>
      <c r="D282" s="53">
        <v>5</v>
      </c>
      <c r="E282" s="53">
        <v>1</v>
      </c>
      <c r="F282" s="53">
        <v>0</v>
      </c>
    </row>
    <row r="283" spans="1:6" hidden="1" outlineLevel="1">
      <c r="A283" s="1" t="s">
        <v>244</v>
      </c>
      <c r="B283" s="53">
        <v>269</v>
      </c>
      <c r="C283" s="53">
        <v>205</v>
      </c>
      <c r="D283" s="53">
        <v>53</v>
      </c>
      <c r="E283" s="53">
        <v>11</v>
      </c>
      <c r="F283" s="53">
        <v>0</v>
      </c>
    </row>
    <row r="284" spans="1:6" hidden="1" outlineLevel="1">
      <c r="A284" s="1" t="s">
        <v>210</v>
      </c>
      <c r="B284" s="53">
        <v>2966</v>
      </c>
      <c r="C284" s="53">
        <v>2634</v>
      </c>
      <c r="D284" s="53">
        <v>275</v>
      </c>
      <c r="E284" s="53">
        <v>48</v>
      </c>
      <c r="F284" s="53">
        <v>9</v>
      </c>
    </row>
    <row r="285" spans="1:6" hidden="1" outlineLevel="1">
      <c r="A285" s="1" t="s">
        <v>532</v>
      </c>
      <c r="B285" s="53">
        <v>598</v>
      </c>
      <c r="C285" s="53">
        <v>539</v>
      </c>
      <c r="D285" s="53">
        <v>57</v>
      </c>
      <c r="E285" s="53">
        <v>2</v>
      </c>
      <c r="F285" s="53">
        <v>0</v>
      </c>
    </row>
    <row r="286" spans="1:6" hidden="1" outlineLevel="1">
      <c r="A286" s="1" t="s">
        <v>246</v>
      </c>
      <c r="B286" s="53">
        <v>88</v>
      </c>
      <c r="C286" s="53">
        <v>71</v>
      </c>
      <c r="D286" s="53">
        <v>14</v>
      </c>
      <c r="E286" s="53">
        <v>2</v>
      </c>
      <c r="F286" s="53">
        <v>1</v>
      </c>
    </row>
    <row r="287" spans="1:6" hidden="1" outlineLevel="1">
      <c r="A287" s="1" t="s">
        <v>247</v>
      </c>
      <c r="B287" s="53">
        <v>128</v>
      </c>
      <c r="C287" s="53">
        <v>104</v>
      </c>
      <c r="D287" s="53">
        <v>22</v>
      </c>
      <c r="E287" s="53">
        <v>2</v>
      </c>
      <c r="F287" s="53">
        <v>0</v>
      </c>
    </row>
    <row r="288" spans="1:6" hidden="1" outlineLevel="1">
      <c r="A288" s="1" t="s">
        <v>533</v>
      </c>
      <c r="B288" s="53">
        <v>31</v>
      </c>
      <c r="C288" s="53">
        <v>28</v>
      </c>
      <c r="D288" s="53">
        <v>2</v>
      </c>
      <c r="E288" s="53">
        <v>1</v>
      </c>
      <c r="F288" s="53">
        <v>0</v>
      </c>
    </row>
    <row r="289" spans="1:6" hidden="1" outlineLevel="1">
      <c r="A289" s="1" t="s">
        <v>249</v>
      </c>
      <c r="B289" s="53">
        <v>10</v>
      </c>
      <c r="C289" s="53">
        <v>7</v>
      </c>
      <c r="D289" s="53">
        <v>2</v>
      </c>
      <c r="E289" s="53">
        <v>1</v>
      </c>
      <c r="F289" s="53">
        <v>0</v>
      </c>
    </row>
    <row r="290" spans="1:6" hidden="1" outlineLevel="1">
      <c r="A290" s="1" t="s">
        <v>534</v>
      </c>
      <c r="B290" s="53">
        <v>96</v>
      </c>
      <c r="C290" s="53">
        <v>87</v>
      </c>
      <c r="D290" s="53">
        <v>8</v>
      </c>
      <c r="E290" s="53">
        <v>1</v>
      </c>
      <c r="F290" s="53">
        <v>0</v>
      </c>
    </row>
    <row r="291" spans="1:6" hidden="1" outlineLevel="1">
      <c r="A291" s="1" t="s">
        <v>535</v>
      </c>
      <c r="B291" s="53">
        <v>235</v>
      </c>
      <c r="C291" s="53">
        <v>191</v>
      </c>
      <c r="D291" s="53">
        <v>37</v>
      </c>
      <c r="E291" s="53">
        <v>4</v>
      </c>
      <c r="F291" s="53">
        <v>3</v>
      </c>
    </row>
    <row r="292" spans="1:6" hidden="1" outlineLevel="1">
      <c r="A292" s="1" t="s">
        <v>252</v>
      </c>
      <c r="B292" s="53">
        <v>48</v>
      </c>
      <c r="C292" s="53">
        <v>48</v>
      </c>
      <c r="D292" s="53">
        <v>0</v>
      </c>
      <c r="E292" s="53">
        <v>0</v>
      </c>
      <c r="F292" s="53">
        <v>0</v>
      </c>
    </row>
    <row r="293" spans="1:6" hidden="1" outlineLevel="1">
      <c r="A293" s="1" t="s">
        <v>536</v>
      </c>
      <c r="B293" s="53">
        <v>387</v>
      </c>
      <c r="C293" s="53">
        <v>329</v>
      </c>
      <c r="D293" s="53">
        <v>49</v>
      </c>
      <c r="E293" s="53">
        <v>8</v>
      </c>
      <c r="F293" s="53">
        <v>1</v>
      </c>
    </row>
    <row r="294" spans="1:6" hidden="1" outlineLevel="1">
      <c r="A294" s="1" t="s">
        <v>537</v>
      </c>
      <c r="B294" s="53">
        <v>269</v>
      </c>
      <c r="C294" s="53">
        <v>265</v>
      </c>
      <c r="D294" s="53">
        <v>4</v>
      </c>
      <c r="E294" s="53">
        <v>0</v>
      </c>
      <c r="F294" s="53">
        <v>0</v>
      </c>
    </row>
    <row r="295" spans="1:6" hidden="1" outlineLevel="1">
      <c r="A295" s="1" t="s">
        <v>538</v>
      </c>
      <c r="B295" s="53">
        <v>217</v>
      </c>
      <c r="C295" s="53">
        <v>200</v>
      </c>
      <c r="D295" s="53">
        <v>15</v>
      </c>
      <c r="E295" s="53">
        <v>2</v>
      </c>
      <c r="F295" s="53">
        <v>0</v>
      </c>
    </row>
    <row r="296" spans="1:6" hidden="1" outlineLevel="1">
      <c r="A296" s="1" t="s">
        <v>539</v>
      </c>
      <c r="B296" s="53">
        <v>117</v>
      </c>
      <c r="C296" s="53">
        <v>111</v>
      </c>
      <c r="D296" s="53">
        <v>5</v>
      </c>
      <c r="E296" s="53">
        <v>1</v>
      </c>
      <c r="F296" s="53">
        <v>0</v>
      </c>
    </row>
    <row r="297" spans="1:6" hidden="1" outlineLevel="1">
      <c r="A297" s="1" t="s">
        <v>540</v>
      </c>
      <c r="B297" s="53">
        <v>166</v>
      </c>
      <c r="C297" s="53">
        <v>145</v>
      </c>
      <c r="D297" s="53">
        <v>17</v>
      </c>
      <c r="E297" s="53">
        <v>4</v>
      </c>
      <c r="F297" s="53">
        <v>0</v>
      </c>
    </row>
    <row r="298" spans="1:6" hidden="1" outlineLevel="1">
      <c r="A298" s="1" t="s">
        <v>541</v>
      </c>
      <c r="B298" s="53">
        <v>15</v>
      </c>
      <c r="C298" s="53">
        <v>1</v>
      </c>
      <c r="D298" s="53">
        <v>5</v>
      </c>
      <c r="E298" s="53">
        <v>8</v>
      </c>
      <c r="F298" s="53">
        <v>1</v>
      </c>
    </row>
    <row r="299" spans="1:6" hidden="1" outlineLevel="1">
      <c r="A299" s="1" t="s">
        <v>542</v>
      </c>
      <c r="B299" s="53">
        <v>61</v>
      </c>
      <c r="C299" s="53">
        <v>47</v>
      </c>
      <c r="D299" s="53">
        <v>7</v>
      </c>
      <c r="E299" s="53">
        <v>6</v>
      </c>
      <c r="F299" s="53">
        <v>1</v>
      </c>
    </row>
    <row r="300" spans="1:6" hidden="1" outlineLevel="1">
      <c r="A300" s="1" t="s">
        <v>260</v>
      </c>
      <c r="B300" s="53">
        <v>199</v>
      </c>
      <c r="C300" s="53">
        <v>183</v>
      </c>
      <c r="D300" s="53">
        <v>14</v>
      </c>
      <c r="E300" s="53">
        <v>2</v>
      </c>
      <c r="F300" s="53">
        <v>0</v>
      </c>
    </row>
    <row r="301" spans="1:6" hidden="1" outlineLevel="1">
      <c r="A301" s="1" t="s">
        <v>261</v>
      </c>
      <c r="B301" s="53">
        <v>22</v>
      </c>
      <c r="C301" s="53">
        <v>14</v>
      </c>
      <c r="D301" s="53">
        <v>4</v>
      </c>
      <c r="E301" s="53">
        <v>2</v>
      </c>
      <c r="F301" s="53">
        <v>2</v>
      </c>
    </row>
    <row r="302" spans="1:6" hidden="1" outlineLevel="1">
      <c r="A302" s="1" t="s">
        <v>262</v>
      </c>
      <c r="B302" s="53">
        <v>88</v>
      </c>
      <c r="C302" s="53">
        <v>79</v>
      </c>
      <c r="D302" s="53">
        <v>9</v>
      </c>
      <c r="E302" s="53">
        <v>0</v>
      </c>
      <c r="F302" s="53">
        <v>0</v>
      </c>
    </row>
    <row r="303" spans="1:6" hidden="1" outlineLevel="1">
      <c r="A303" s="1" t="s">
        <v>543</v>
      </c>
      <c r="B303" s="53">
        <v>189</v>
      </c>
      <c r="C303" s="53">
        <v>184</v>
      </c>
      <c r="D303" s="53">
        <v>4</v>
      </c>
      <c r="E303" s="53">
        <v>1</v>
      </c>
      <c r="F303" s="53">
        <v>0</v>
      </c>
    </row>
    <row r="304" spans="1:6" hidden="1" outlineLevel="1">
      <c r="A304" s="1" t="s">
        <v>544</v>
      </c>
      <c r="B304" s="53">
        <v>2</v>
      </c>
      <c r="C304" s="53">
        <v>1</v>
      </c>
      <c r="D304" s="53">
        <v>0</v>
      </c>
      <c r="E304" s="53">
        <v>1</v>
      </c>
      <c r="F304" s="53">
        <v>0</v>
      </c>
    </row>
    <row r="305" spans="1:7" collapsed="1">
      <c r="A305" s="1" t="s">
        <v>571</v>
      </c>
      <c r="B305" s="53">
        <v>3827</v>
      </c>
      <c r="C305" s="53">
        <v>3301</v>
      </c>
      <c r="D305" s="53">
        <v>437</v>
      </c>
      <c r="E305" s="53">
        <v>72</v>
      </c>
      <c r="F305" s="53">
        <v>17</v>
      </c>
      <c r="G305" s="4"/>
    </row>
    <row r="306" spans="1:7" hidden="1" outlineLevel="1">
      <c r="A306" s="1" t="s">
        <v>192</v>
      </c>
      <c r="B306" s="53">
        <v>98</v>
      </c>
      <c r="C306" s="53">
        <v>96</v>
      </c>
      <c r="D306" s="53">
        <v>2</v>
      </c>
      <c r="E306" s="53">
        <v>0</v>
      </c>
      <c r="F306" s="53">
        <v>0</v>
      </c>
      <c r="G306" s="4"/>
    </row>
    <row r="307" spans="1:7" hidden="1" outlineLevel="1">
      <c r="A307" s="1" t="s">
        <v>520</v>
      </c>
      <c r="B307" s="53">
        <v>98</v>
      </c>
      <c r="C307" s="53">
        <v>96</v>
      </c>
      <c r="D307" s="53">
        <v>2</v>
      </c>
      <c r="E307" s="53">
        <v>0</v>
      </c>
      <c r="F307" s="53">
        <v>0</v>
      </c>
    </row>
    <row r="308" spans="1:7" hidden="1" outlineLevel="1">
      <c r="A308" s="1" t="s">
        <v>194</v>
      </c>
      <c r="B308" s="53">
        <v>578</v>
      </c>
      <c r="C308" s="53">
        <v>411</v>
      </c>
      <c r="D308" s="53">
        <v>133</v>
      </c>
      <c r="E308" s="53">
        <v>26</v>
      </c>
      <c r="F308" s="53">
        <v>8</v>
      </c>
    </row>
    <row r="309" spans="1:7" hidden="1" outlineLevel="1">
      <c r="A309" s="1" t="s">
        <v>521</v>
      </c>
      <c r="B309" s="53">
        <v>5</v>
      </c>
      <c r="C309" s="53">
        <v>3</v>
      </c>
      <c r="D309" s="53">
        <v>2</v>
      </c>
      <c r="E309" s="53">
        <v>0</v>
      </c>
      <c r="F309" s="53">
        <v>0</v>
      </c>
    </row>
    <row r="310" spans="1:7" hidden="1" outlineLevel="1">
      <c r="A310" s="1" t="s">
        <v>522</v>
      </c>
      <c r="B310" s="53">
        <v>18</v>
      </c>
      <c r="C310" s="53">
        <v>7</v>
      </c>
      <c r="D310" s="53">
        <v>8</v>
      </c>
      <c r="E310" s="53">
        <v>1</v>
      </c>
      <c r="F310" s="53">
        <v>2</v>
      </c>
    </row>
    <row r="311" spans="1:7" hidden="1" outlineLevel="1">
      <c r="A311" s="1" t="s">
        <v>523</v>
      </c>
      <c r="B311" s="53">
        <v>12</v>
      </c>
      <c r="C311" s="53">
        <v>10</v>
      </c>
      <c r="D311" s="53">
        <v>2</v>
      </c>
      <c r="E311" s="53">
        <v>0</v>
      </c>
      <c r="F311" s="53">
        <v>0</v>
      </c>
    </row>
    <row r="312" spans="1:7" hidden="1" outlineLevel="1">
      <c r="A312" s="1" t="s">
        <v>524</v>
      </c>
      <c r="B312" s="53">
        <v>64</v>
      </c>
      <c r="C312" s="53">
        <v>50</v>
      </c>
      <c r="D312" s="53">
        <v>14</v>
      </c>
      <c r="E312" s="53">
        <v>0</v>
      </c>
      <c r="F312" s="53">
        <v>0</v>
      </c>
    </row>
    <row r="313" spans="1:7" hidden="1" outlineLevel="1">
      <c r="A313" s="1" t="s">
        <v>525</v>
      </c>
      <c r="B313" s="53">
        <v>3</v>
      </c>
      <c r="C313" s="53">
        <v>1</v>
      </c>
      <c r="D313" s="53">
        <v>1</v>
      </c>
      <c r="E313" s="53">
        <v>1</v>
      </c>
      <c r="F313" s="53">
        <v>0</v>
      </c>
    </row>
    <row r="314" spans="1:7" hidden="1" outlineLevel="1">
      <c r="A314" s="1" t="s">
        <v>526</v>
      </c>
      <c r="B314" s="53">
        <v>15</v>
      </c>
      <c r="C314" s="53">
        <v>11</v>
      </c>
      <c r="D314" s="53">
        <v>3</v>
      </c>
      <c r="E314" s="53">
        <v>0</v>
      </c>
      <c r="F314" s="53">
        <v>1</v>
      </c>
    </row>
    <row r="315" spans="1:7" hidden="1" outlineLevel="1">
      <c r="A315" s="1" t="s">
        <v>527</v>
      </c>
      <c r="B315" s="53">
        <v>62</v>
      </c>
      <c r="C315" s="53">
        <v>43</v>
      </c>
      <c r="D315" s="53">
        <v>14</v>
      </c>
      <c r="E315" s="53">
        <v>4</v>
      </c>
      <c r="F315" s="53">
        <v>1</v>
      </c>
    </row>
    <row r="316" spans="1:7" hidden="1" outlineLevel="1">
      <c r="A316" s="1" t="s">
        <v>528</v>
      </c>
      <c r="B316" s="53">
        <v>17</v>
      </c>
      <c r="C316" s="53">
        <v>10</v>
      </c>
      <c r="D316" s="53">
        <v>5</v>
      </c>
      <c r="E316" s="53">
        <v>2</v>
      </c>
      <c r="F316" s="53">
        <v>0</v>
      </c>
    </row>
    <row r="317" spans="1:7" hidden="1" outlineLevel="1">
      <c r="A317" s="1" t="s">
        <v>529</v>
      </c>
      <c r="B317" s="53">
        <v>7</v>
      </c>
      <c r="C317" s="53">
        <v>2</v>
      </c>
      <c r="D317" s="53">
        <v>4</v>
      </c>
      <c r="E317" s="53">
        <v>1</v>
      </c>
      <c r="F317" s="53">
        <v>0</v>
      </c>
    </row>
    <row r="318" spans="1:7" hidden="1" outlineLevel="1">
      <c r="A318" s="1" t="s">
        <v>240</v>
      </c>
      <c r="B318" s="53">
        <v>31</v>
      </c>
      <c r="C318" s="53">
        <v>18</v>
      </c>
      <c r="D318" s="53">
        <v>9</v>
      </c>
      <c r="E318" s="53">
        <v>2</v>
      </c>
      <c r="F318" s="53">
        <v>2</v>
      </c>
    </row>
    <row r="319" spans="1:7" hidden="1" outlineLevel="1">
      <c r="A319" s="1" t="s">
        <v>241</v>
      </c>
      <c r="B319" s="53">
        <v>7</v>
      </c>
      <c r="C319" s="53">
        <v>2</v>
      </c>
      <c r="D319" s="53">
        <v>3</v>
      </c>
      <c r="E319" s="53">
        <v>1</v>
      </c>
      <c r="F319" s="53">
        <v>1</v>
      </c>
    </row>
    <row r="320" spans="1:7" hidden="1" outlineLevel="1">
      <c r="A320" s="1" t="s">
        <v>530</v>
      </c>
      <c r="B320" s="53">
        <v>56</v>
      </c>
      <c r="C320" s="53">
        <v>46</v>
      </c>
      <c r="D320" s="53">
        <v>6</v>
      </c>
      <c r="E320" s="53">
        <v>3</v>
      </c>
      <c r="F320" s="53">
        <v>1</v>
      </c>
    </row>
    <row r="321" spans="1:6" hidden="1" outlineLevel="1">
      <c r="A321" s="1" t="s">
        <v>531</v>
      </c>
      <c r="B321" s="53">
        <v>13</v>
      </c>
      <c r="C321" s="53">
        <v>5</v>
      </c>
      <c r="D321" s="53">
        <v>7</v>
      </c>
      <c r="E321" s="53">
        <v>1</v>
      </c>
      <c r="F321" s="53">
        <v>0</v>
      </c>
    </row>
    <row r="322" spans="1:6" hidden="1" outlineLevel="1">
      <c r="A322" s="1" t="s">
        <v>244</v>
      </c>
      <c r="B322" s="53">
        <v>268</v>
      </c>
      <c r="C322" s="53">
        <v>203</v>
      </c>
      <c r="D322" s="53">
        <v>55</v>
      </c>
      <c r="E322" s="53">
        <v>10</v>
      </c>
      <c r="F322" s="53">
        <v>0</v>
      </c>
    </row>
    <row r="323" spans="1:6" hidden="1" outlineLevel="1">
      <c r="A323" s="1" t="s">
        <v>210</v>
      </c>
      <c r="B323" s="53">
        <v>3151</v>
      </c>
      <c r="C323" s="53">
        <v>2794</v>
      </c>
      <c r="D323" s="53">
        <v>302</v>
      </c>
      <c r="E323" s="53">
        <v>46</v>
      </c>
      <c r="F323" s="53">
        <v>9</v>
      </c>
    </row>
    <row r="324" spans="1:6" hidden="1" outlineLevel="1">
      <c r="A324" s="1" t="s">
        <v>532</v>
      </c>
      <c r="B324" s="53">
        <v>618</v>
      </c>
      <c r="C324" s="53">
        <v>553</v>
      </c>
      <c r="D324" s="53">
        <v>63</v>
      </c>
      <c r="E324" s="53">
        <v>2</v>
      </c>
      <c r="F324" s="53">
        <v>0</v>
      </c>
    </row>
    <row r="325" spans="1:6" hidden="1" outlineLevel="1">
      <c r="A325" s="1" t="s">
        <v>246</v>
      </c>
      <c r="B325" s="53">
        <v>94</v>
      </c>
      <c r="C325" s="53">
        <v>77</v>
      </c>
      <c r="D325" s="53">
        <v>14</v>
      </c>
      <c r="E325" s="53">
        <v>2</v>
      </c>
      <c r="F325" s="53">
        <v>1</v>
      </c>
    </row>
    <row r="326" spans="1:6" hidden="1" outlineLevel="1">
      <c r="A326" s="1" t="s">
        <v>247</v>
      </c>
      <c r="B326" s="53">
        <v>129</v>
      </c>
      <c r="C326" s="53">
        <v>104</v>
      </c>
      <c r="D326" s="53">
        <v>23</v>
      </c>
      <c r="E326" s="53">
        <v>2</v>
      </c>
      <c r="F326" s="53">
        <v>0</v>
      </c>
    </row>
    <row r="327" spans="1:6" hidden="1" outlineLevel="1">
      <c r="A327" s="1" t="s">
        <v>533</v>
      </c>
      <c r="B327" s="53">
        <v>36</v>
      </c>
      <c r="C327" s="53">
        <v>33</v>
      </c>
      <c r="D327" s="53">
        <v>2</v>
      </c>
      <c r="E327" s="53">
        <v>1</v>
      </c>
      <c r="F327" s="53">
        <v>0</v>
      </c>
    </row>
    <row r="328" spans="1:6" hidden="1" outlineLevel="1">
      <c r="A328" s="1" t="s">
        <v>249</v>
      </c>
      <c r="B328" s="53">
        <v>8</v>
      </c>
      <c r="C328" s="53">
        <v>6</v>
      </c>
      <c r="D328" s="53">
        <v>1</v>
      </c>
      <c r="E328" s="53">
        <v>1</v>
      </c>
      <c r="F328" s="53">
        <v>0</v>
      </c>
    </row>
    <row r="329" spans="1:6" hidden="1" outlineLevel="1">
      <c r="A329" s="1" t="s">
        <v>534</v>
      </c>
      <c r="B329" s="53">
        <v>102</v>
      </c>
      <c r="C329" s="53">
        <v>95</v>
      </c>
      <c r="D329" s="53">
        <v>7</v>
      </c>
      <c r="E329" s="53">
        <v>0</v>
      </c>
      <c r="F329" s="53">
        <v>0</v>
      </c>
    </row>
    <row r="330" spans="1:6" hidden="1" outlineLevel="1">
      <c r="A330" s="1" t="s">
        <v>535</v>
      </c>
      <c r="B330" s="53">
        <v>247</v>
      </c>
      <c r="C330" s="53">
        <v>203</v>
      </c>
      <c r="D330" s="53">
        <v>37</v>
      </c>
      <c r="E330" s="53">
        <v>4</v>
      </c>
      <c r="F330" s="53">
        <v>3</v>
      </c>
    </row>
    <row r="331" spans="1:6" hidden="1" outlineLevel="1">
      <c r="A331" s="1" t="s">
        <v>252</v>
      </c>
      <c r="B331" s="53">
        <v>65</v>
      </c>
      <c r="C331" s="53">
        <v>65</v>
      </c>
      <c r="D331" s="53">
        <v>0</v>
      </c>
      <c r="E331" s="53">
        <v>0</v>
      </c>
      <c r="F331" s="53">
        <v>0</v>
      </c>
    </row>
    <row r="332" spans="1:6" hidden="1" outlineLevel="1">
      <c r="A332" s="1" t="s">
        <v>536</v>
      </c>
      <c r="B332" s="53">
        <v>405</v>
      </c>
      <c r="C332" s="53">
        <v>346</v>
      </c>
      <c r="D332" s="53">
        <v>52</v>
      </c>
      <c r="E332" s="53">
        <v>6</v>
      </c>
      <c r="F332" s="53">
        <v>1</v>
      </c>
    </row>
    <row r="333" spans="1:6" hidden="1" outlineLevel="1">
      <c r="A333" s="1" t="s">
        <v>537</v>
      </c>
      <c r="B333" s="53">
        <v>282</v>
      </c>
      <c r="C333" s="53">
        <v>278</v>
      </c>
      <c r="D333" s="53">
        <v>4</v>
      </c>
      <c r="E333" s="53">
        <v>0</v>
      </c>
      <c r="F333" s="53">
        <v>0</v>
      </c>
    </row>
    <row r="334" spans="1:6" hidden="1" outlineLevel="1">
      <c r="A334" s="1" t="s">
        <v>538</v>
      </c>
      <c r="B334" s="53">
        <v>234</v>
      </c>
      <c r="C334" s="53">
        <v>217</v>
      </c>
      <c r="D334" s="53">
        <v>15</v>
      </c>
      <c r="E334" s="53">
        <v>2</v>
      </c>
      <c r="F334" s="53">
        <v>0</v>
      </c>
    </row>
    <row r="335" spans="1:6" hidden="1" outlineLevel="1">
      <c r="A335" s="1" t="s">
        <v>539</v>
      </c>
      <c r="B335" s="53">
        <v>127</v>
      </c>
      <c r="C335" s="53">
        <v>122</v>
      </c>
      <c r="D335" s="53">
        <v>5</v>
      </c>
      <c r="E335" s="53">
        <v>0</v>
      </c>
      <c r="F335" s="53">
        <v>0</v>
      </c>
    </row>
    <row r="336" spans="1:6" hidden="1" outlineLevel="1">
      <c r="A336" s="1" t="s">
        <v>540</v>
      </c>
      <c r="B336" s="53">
        <v>180</v>
      </c>
      <c r="C336" s="53">
        <v>153</v>
      </c>
      <c r="D336" s="53">
        <v>23</v>
      </c>
      <c r="E336" s="53">
        <v>4</v>
      </c>
      <c r="F336" s="53">
        <v>0</v>
      </c>
    </row>
    <row r="337" spans="1:7" hidden="1" outlineLevel="1">
      <c r="A337" s="1" t="s">
        <v>541</v>
      </c>
      <c r="B337" s="53">
        <v>16</v>
      </c>
      <c r="C337" s="53">
        <v>2</v>
      </c>
      <c r="D337" s="53">
        <v>4</v>
      </c>
      <c r="E337" s="53">
        <v>9</v>
      </c>
      <c r="F337" s="53">
        <v>1</v>
      </c>
    </row>
    <row r="338" spans="1:7" hidden="1" outlineLevel="1">
      <c r="A338" s="1" t="s">
        <v>542</v>
      </c>
      <c r="B338" s="53">
        <v>74</v>
      </c>
      <c r="C338" s="53">
        <v>59</v>
      </c>
      <c r="D338" s="53">
        <v>8</v>
      </c>
      <c r="E338" s="53">
        <v>6</v>
      </c>
      <c r="F338" s="53">
        <v>1</v>
      </c>
    </row>
    <row r="339" spans="1:7" hidden="1" outlineLevel="1">
      <c r="A339" s="1" t="s">
        <v>260</v>
      </c>
      <c r="B339" s="53">
        <v>210</v>
      </c>
      <c r="C339" s="53">
        <v>191</v>
      </c>
      <c r="D339" s="53">
        <v>16</v>
      </c>
      <c r="E339" s="53">
        <v>3</v>
      </c>
      <c r="F339" s="53">
        <v>0</v>
      </c>
    </row>
    <row r="340" spans="1:7" hidden="1" outlineLevel="1">
      <c r="A340" s="1" t="s">
        <v>261</v>
      </c>
      <c r="B340" s="53">
        <v>28</v>
      </c>
      <c r="C340" s="53">
        <v>16</v>
      </c>
      <c r="D340" s="53">
        <v>8</v>
      </c>
      <c r="E340" s="53">
        <v>2</v>
      </c>
      <c r="F340" s="53">
        <v>2</v>
      </c>
    </row>
    <row r="341" spans="1:7" hidden="1" outlineLevel="1">
      <c r="A341" s="1" t="s">
        <v>262</v>
      </c>
      <c r="B341" s="53">
        <v>89</v>
      </c>
      <c r="C341" s="53">
        <v>79</v>
      </c>
      <c r="D341" s="53">
        <v>10</v>
      </c>
      <c r="E341" s="53">
        <v>0</v>
      </c>
      <c r="F341" s="53">
        <v>0</v>
      </c>
    </row>
    <row r="342" spans="1:7" hidden="1" outlineLevel="1">
      <c r="A342" s="1" t="s">
        <v>543</v>
      </c>
      <c r="B342" s="53">
        <v>206</v>
      </c>
      <c r="C342" s="53">
        <v>195</v>
      </c>
      <c r="D342" s="53">
        <v>10</v>
      </c>
      <c r="E342" s="53">
        <v>1</v>
      </c>
      <c r="F342" s="53">
        <v>0</v>
      </c>
    </row>
    <row r="343" spans="1:7" hidden="1" outlineLevel="1">
      <c r="A343" s="1" t="s">
        <v>544</v>
      </c>
      <c r="B343" s="53">
        <v>1</v>
      </c>
      <c r="C343" s="53">
        <v>0</v>
      </c>
      <c r="D343" s="53">
        <v>0</v>
      </c>
      <c r="E343" s="53">
        <v>1</v>
      </c>
      <c r="F343" s="53">
        <v>0</v>
      </c>
    </row>
    <row r="344" spans="1:7" collapsed="1">
      <c r="A344" s="1" t="s">
        <v>585</v>
      </c>
      <c r="B344" s="53">
        <v>4028</v>
      </c>
      <c r="C344" s="53">
        <v>3485</v>
      </c>
      <c r="D344" s="53">
        <v>449</v>
      </c>
      <c r="E344" s="53">
        <v>77</v>
      </c>
      <c r="F344" s="53">
        <v>17</v>
      </c>
      <c r="G344" s="4"/>
    </row>
    <row r="345" spans="1:7" hidden="1" outlineLevel="1">
      <c r="A345" s="1" t="s">
        <v>192</v>
      </c>
      <c r="B345" s="53">
        <v>103</v>
      </c>
      <c r="C345" s="53">
        <v>101</v>
      </c>
      <c r="D345" s="53">
        <v>2</v>
      </c>
      <c r="E345" s="53">
        <v>0</v>
      </c>
      <c r="F345" s="53">
        <v>0</v>
      </c>
      <c r="G345" s="4"/>
    </row>
    <row r="346" spans="1:7" hidden="1" outlineLevel="1">
      <c r="A346" s="1" t="s">
        <v>520</v>
      </c>
      <c r="B346" s="53">
        <v>103</v>
      </c>
      <c r="C346" s="53">
        <v>101</v>
      </c>
      <c r="D346" s="53">
        <v>2</v>
      </c>
      <c r="E346" s="53">
        <v>0</v>
      </c>
      <c r="F346" s="53">
        <v>0</v>
      </c>
    </row>
    <row r="347" spans="1:7" hidden="1" outlineLevel="1">
      <c r="A347" s="1" t="s">
        <v>194</v>
      </c>
      <c r="B347" s="53">
        <v>582</v>
      </c>
      <c r="C347" s="53">
        <v>413</v>
      </c>
      <c r="D347" s="53">
        <v>135</v>
      </c>
      <c r="E347" s="53">
        <v>26</v>
      </c>
      <c r="F347" s="53">
        <v>8</v>
      </c>
    </row>
    <row r="348" spans="1:7" hidden="1" outlineLevel="1">
      <c r="A348" s="1" t="s">
        <v>521</v>
      </c>
      <c r="B348" s="53">
        <v>5</v>
      </c>
      <c r="C348" s="53">
        <v>3</v>
      </c>
      <c r="D348" s="53">
        <v>2</v>
      </c>
      <c r="E348" s="53">
        <v>0</v>
      </c>
      <c r="F348" s="53">
        <v>0</v>
      </c>
    </row>
    <row r="349" spans="1:7" hidden="1" outlineLevel="1">
      <c r="A349" s="1" t="s">
        <v>522</v>
      </c>
      <c r="B349" s="53">
        <v>18</v>
      </c>
      <c r="C349" s="53">
        <v>6</v>
      </c>
      <c r="D349" s="53">
        <v>9</v>
      </c>
      <c r="E349" s="53">
        <v>1</v>
      </c>
      <c r="F349" s="53">
        <v>2</v>
      </c>
    </row>
    <row r="350" spans="1:7" hidden="1" outlineLevel="1">
      <c r="A350" s="1" t="s">
        <v>523</v>
      </c>
      <c r="B350" s="53">
        <v>15</v>
      </c>
      <c r="C350" s="53">
        <v>13</v>
      </c>
      <c r="D350" s="53">
        <v>2</v>
      </c>
      <c r="E350" s="53">
        <v>0</v>
      </c>
      <c r="F350" s="53">
        <v>0</v>
      </c>
    </row>
    <row r="351" spans="1:7" hidden="1" outlineLevel="1">
      <c r="A351" s="1" t="s">
        <v>524</v>
      </c>
      <c r="B351" s="53">
        <v>65</v>
      </c>
      <c r="C351" s="53">
        <v>51</v>
      </c>
      <c r="D351" s="53">
        <v>14</v>
      </c>
      <c r="E351" s="53">
        <v>0</v>
      </c>
      <c r="F351" s="53">
        <v>0</v>
      </c>
    </row>
    <row r="352" spans="1:7" hidden="1" outlineLevel="1">
      <c r="A352" s="1" t="s">
        <v>525</v>
      </c>
      <c r="B352" s="53">
        <v>2</v>
      </c>
      <c r="C352" s="53">
        <v>1</v>
      </c>
      <c r="D352" s="53">
        <v>0</v>
      </c>
      <c r="E352" s="53">
        <v>1</v>
      </c>
      <c r="F352" s="53">
        <v>0</v>
      </c>
    </row>
    <row r="353" spans="1:6" hidden="1" outlineLevel="1">
      <c r="A353" s="1" t="s">
        <v>526</v>
      </c>
      <c r="B353" s="53">
        <v>16</v>
      </c>
      <c r="C353" s="53">
        <v>12</v>
      </c>
      <c r="D353" s="53">
        <v>3</v>
      </c>
      <c r="E353" s="53">
        <v>0</v>
      </c>
      <c r="F353" s="53">
        <v>1</v>
      </c>
    </row>
    <row r="354" spans="1:6" hidden="1" outlineLevel="1">
      <c r="A354" s="1" t="s">
        <v>527</v>
      </c>
      <c r="B354" s="53">
        <v>57</v>
      </c>
      <c r="C354" s="53">
        <v>36</v>
      </c>
      <c r="D354" s="53">
        <v>16</v>
      </c>
      <c r="E354" s="53">
        <v>4</v>
      </c>
      <c r="F354" s="53">
        <v>1</v>
      </c>
    </row>
    <row r="355" spans="1:6" hidden="1" outlineLevel="1">
      <c r="A355" s="1" t="s">
        <v>528</v>
      </c>
      <c r="B355" s="53">
        <v>18</v>
      </c>
      <c r="C355" s="53">
        <v>10</v>
      </c>
      <c r="D355" s="53">
        <v>6</v>
      </c>
      <c r="E355" s="53">
        <v>2</v>
      </c>
      <c r="F355" s="53">
        <v>0</v>
      </c>
    </row>
    <row r="356" spans="1:6" hidden="1" outlineLevel="1">
      <c r="A356" s="1" t="s">
        <v>529</v>
      </c>
      <c r="B356" s="53">
        <v>8</v>
      </c>
      <c r="C356" s="53">
        <v>3</v>
      </c>
      <c r="D356" s="53">
        <v>4</v>
      </c>
      <c r="E356" s="53">
        <v>1</v>
      </c>
      <c r="F356" s="53">
        <v>0</v>
      </c>
    </row>
    <row r="357" spans="1:6" hidden="1" outlineLevel="1">
      <c r="A357" s="1" t="s">
        <v>240</v>
      </c>
      <c r="B357" s="53">
        <v>31</v>
      </c>
      <c r="C357" s="53">
        <v>19</v>
      </c>
      <c r="D357" s="53">
        <v>9</v>
      </c>
      <c r="E357" s="53">
        <v>1</v>
      </c>
      <c r="F357" s="53">
        <v>2</v>
      </c>
    </row>
    <row r="358" spans="1:6" hidden="1" outlineLevel="1">
      <c r="A358" s="1" t="s">
        <v>241</v>
      </c>
      <c r="B358" s="53">
        <v>8</v>
      </c>
      <c r="C358" s="53">
        <v>3</v>
      </c>
      <c r="D358" s="53">
        <v>3</v>
      </c>
      <c r="E358" s="53">
        <v>1</v>
      </c>
      <c r="F358" s="53">
        <v>1</v>
      </c>
    </row>
    <row r="359" spans="1:6" hidden="1" outlineLevel="1">
      <c r="A359" s="1" t="s">
        <v>530</v>
      </c>
      <c r="B359" s="53">
        <v>60</v>
      </c>
      <c r="C359" s="53">
        <v>52</v>
      </c>
      <c r="D359" s="53">
        <v>4</v>
      </c>
      <c r="E359" s="53">
        <v>3</v>
      </c>
      <c r="F359" s="53">
        <v>1</v>
      </c>
    </row>
    <row r="360" spans="1:6" hidden="1" outlineLevel="1">
      <c r="A360" s="1" t="s">
        <v>531</v>
      </c>
      <c r="B360" s="53">
        <v>14</v>
      </c>
      <c r="C360" s="53">
        <v>6</v>
      </c>
      <c r="D360" s="53">
        <v>7</v>
      </c>
      <c r="E360" s="53">
        <v>1</v>
      </c>
      <c r="F360" s="53">
        <v>0</v>
      </c>
    </row>
    <row r="361" spans="1:6" hidden="1" outlineLevel="1">
      <c r="A361" s="1" t="s">
        <v>244</v>
      </c>
      <c r="B361" s="53">
        <v>265</v>
      </c>
      <c r="C361" s="53">
        <v>198</v>
      </c>
      <c r="D361" s="53">
        <v>56</v>
      </c>
      <c r="E361" s="53">
        <v>11</v>
      </c>
      <c r="F361" s="53">
        <v>0</v>
      </c>
    </row>
    <row r="362" spans="1:6" hidden="1" outlineLevel="1">
      <c r="A362" s="1" t="s">
        <v>210</v>
      </c>
      <c r="B362" s="53">
        <v>3343</v>
      </c>
      <c r="C362" s="53">
        <v>2971</v>
      </c>
      <c r="D362" s="53">
        <v>312</v>
      </c>
      <c r="E362" s="53">
        <v>51</v>
      </c>
      <c r="F362" s="53">
        <v>9</v>
      </c>
    </row>
    <row r="363" spans="1:6" hidden="1" outlineLevel="1">
      <c r="A363" s="1" t="s">
        <v>532</v>
      </c>
      <c r="B363" s="53">
        <v>636</v>
      </c>
      <c r="C363" s="53">
        <v>571</v>
      </c>
      <c r="D363" s="53">
        <v>62</v>
      </c>
      <c r="E363" s="53">
        <v>3</v>
      </c>
      <c r="F363" s="53">
        <v>0</v>
      </c>
    </row>
    <row r="364" spans="1:6" hidden="1" outlineLevel="1">
      <c r="A364" s="1" t="s">
        <v>246</v>
      </c>
      <c r="B364" s="53">
        <v>94</v>
      </c>
      <c r="C364" s="53">
        <v>76</v>
      </c>
      <c r="D364" s="53">
        <v>15</v>
      </c>
      <c r="E364" s="53">
        <v>2</v>
      </c>
      <c r="F364" s="53">
        <v>1</v>
      </c>
    </row>
    <row r="365" spans="1:6" hidden="1" outlineLevel="1">
      <c r="A365" s="1" t="s">
        <v>247</v>
      </c>
      <c r="B365" s="53">
        <v>137</v>
      </c>
      <c r="C365" s="53">
        <v>109</v>
      </c>
      <c r="D365" s="53">
        <v>26</v>
      </c>
      <c r="E365" s="53">
        <v>2</v>
      </c>
      <c r="F365" s="53">
        <v>0</v>
      </c>
    </row>
    <row r="366" spans="1:6" hidden="1" outlineLevel="1">
      <c r="A366" s="1" t="s">
        <v>533</v>
      </c>
      <c r="B366" s="53">
        <v>37</v>
      </c>
      <c r="C366" s="53">
        <v>33</v>
      </c>
      <c r="D366" s="53">
        <v>3</v>
      </c>
      <c r="E366" s="53">
        <v>1</v>
      </c>
      <c r="F366" s="53">
        <v>0</v>
      </c>
    </row>
    <row r="367" spans="1:6" hidden="1" outlineLevel="1">
      <c r="A367" s="1" t="s">
        <v>249</v>
      </c>
      <c r="B367" s="53">
        <v>9</v>
      </c>
      <c r="C367" s="53">
        <v>7</v>
      </c>
      <c r="D367" s="53">
        <v>1</v>
      </c>
      <c r="E367" s="53">
        <v>1</v>
      </c>
      <c r="F367" s="53">
        <v>0</v>
      </c>
    </row>
    <row r="368" spans="1:6" hidden="1" outlineLevel="1">
      <c r="A368" s="1" t="s">
        <v>534</v>
      </c>
      <c r="B368" s="53">
        <v>113</v>
      </c>
      <c r="C368" s="53">
        <v>105</v>
      </c>
      <c r="D368" s="53">
        <v>8</v>
      </c>
      <c r="E368" s="53">
        <v>0</v>
      </c>
      <c r="F368" s="53">
        <v>0</v>
      </c>
    </row>
    <row r="369" spans="1:11" hidden="1" outlineLevel="1">
      <c r="A369" s="1" t="s">
        <v>535</v>
      </c>
      <c r="B369" s="53">
        <v>247</v>
      </c>
      <c r="C369" s="53">
        <v>200</v>
      </c>
      <c r="D369" s="53">
        <v>40</v>
      </c>
      <c r="E369" s="53">
        <v>4</v>
      </c>
      <c r="F369" s="53">
        <v>3</v>
      </c>
    </row>
    <row r="370" spans="1:11" hidden="1" outlineLevel="1">
      <c r="A370" s="1" t="s">
        <v>252</v>
      </c>
      <c r="B370" s="53">
        <v>65</v>
      </c>
      <c r="C370" s="53">
        <v>65</v>
      </c>
      <c r="D370" s="53">
        <v>0</v>
      </c>
      <c r="E370" s="53">
        <v>0</v>
      </c>
      <c r="F370" s="53">
        <v>0</v>
      </c>
    </row>
    <row r="371" spans="1:11" hidden="1" outlineLevel="1">
      <c r="A371" s="1" t="s">
        <v>536</v>
      </c>
      <c r="B371" s="53">
        <v>411</v>
      </c>
      <c r="C371" s="53">
        <v>350</v>
      </c>
      <c r="D371" s="53">
        <v>54</v>
      </c>
      <c r="E371" s="53">
        <v>6</v>
      </c>
      <c r="F371" s="53">
        <v>1</v>
      </c>
    </row>
    <row r="372" spans="1:11" hidden="1" outlineLevel="1">
      <c r="A372" s="1" t="s">
        <v>537</v>
      </c>
      <c r="B372" s="53">
        <v>292</v>
      </c>
      <c r="C372" s="53">
        <v>288</v>
      </c>
      <c r="D372" s="53">
        <v>4</v>
      </c>
      <c r="E372" s="53">
        <v>0</v>
      </c>
      <c r="F372" s="53">
        <v>0</v>
      </c>
    </row>
    <row r="373" spans="1:11" hidden="1" outlineLevel="1">
      <c r="A373" s="1" t="s">
        <v>538</v>
      </c>
      <c r="B373" s="53">
        <v>238</v>
      </c>
      <c r="C373" s="53">
        <v>219</v>
      </c>
      <c r="D373" s="53">
        <v>18</v>
      </c>
      <c r="E373" s="53">
        <v>1</v>
      </c>
      <c r="F373" s="53">
        <v>0</v>
      </c>
    </row>
    <row r="374" spans="1:11" hidden="1" outlineLevel="1">
      <c r="A374" s="1" t="s">
        <v>539</v>
      </c>
      <c r="B374" s="53">
        <v>141</v>
      </c>
      <c r="C374" s="53">
        <v>136</v>
      </c>
      <c r="D374" s="53">
        <v>5</v>
      </c>
      <c r="E374" s="53">
        <v>0</v>
      </c>
      <c r="F374" s="53">
        <v>0</v>
      </c>
    </row>
    <row r="375" spans="1:11" hidden="1" outlineLevel="1">
      <c r="A375" s="1" t="s">
        <v>540</v>
      </c>
      <c r="B375" s="53">
        <v>191</v>
      </c>
      <c r="C375" s="53">
        <v>160</v>
      </c>
      <c r="D375" s="53">
        <v>22</v>
      </c>
      <c r="E375" s="53">
        <v>9</v>
      </c>
      <c r="F375" s="53">
        <v>0</v>
      </c>
    </row>
    <row r="376" spans="1:11" hidden="1" outlineLevel="1">
      <c r="A376" s="1" t="s">
        <v>541</v>
      </c>
      <c r="B376" s="53">
        <v>16</v>
      </c>
      <c r="C376" s="53">
        <v>2</v>
      </c>
      <c r="D376" s="53">
        <v>4</v>
      </c>
      <c r="E376" s="53">
        <v>9</v>
      </c>
      <c r="F376" s="53">
        <v>1</v>
      </c>
    </row>
    <row r="377" spans="1:11" hidden="1" outlineLevel="1">
      <c r="A377" s="1" t="s">
        <v>542</v>
      </c>
      <c r="B377" s="53">
        <v>86</v>
      </c>
      <c r="C377" s="53">
        <v>70</v>
      </c>
      <c r="D377" s="53">
        <v>9</v>
      </c>
      <c r="E377" s="53">
        <v>6</v>
      </c>
      <c r="F377" s="53">
        <v>1</v>
      </c>
    </row>
    <row r="378" spans="1:11" hidden="1" outlineLevel="1">
      <c r="A378" s="1" t="s">
        <v>260</v>
      </c>
      <c r="B378" s="53">
        <v>239</v>
      </c>
      <c r="C378" s="53">
        <v>223</v>
      </c>
      <c r="D378" s="53">
        <v>13</v>
      </c>
      <c r="E378" s="53">
        <v>3</v>
      </c>
      <c r="F378" s="53">
        <v>0</v>
      </c>
    </row>
    <row r="379" spans="1:11" hidden="1" outlineLevel="1">
      <c r="A379" s="1" t="s">
        <v>261</v>
      </c>
      <c r="B379" s="53">
        <v>37</v>
      </c>
      <c r="C379" s="53">
        <v>25</v>
      </c>
      <c r="D379" s="53">
        <v>8</v>
      </c>
      <c r="E379" s="53">
        <v>2</v>
      </c>
      <c r="F379" s="53">
        <v>2</v>
      </c>
    </row>
    <row r="380" spans="1:11" hidden="1" outlineLevel="1">
      <c r="A380" s="1" t="s">
        <v>262</v>
      </c>
      <c r="B380" s="53">
        <v>108</v>
      </c>
      <c r="C380" s="53">
        <v>98</v>
      </c>
      <c r="D380" s="53">
        <v>10</v>
      </c>
      <c r="E380" s="53">
        <v>0</v>
      </c>
      <c r="F380" s="53">
        <v>0</v>
      </c>
    </row>
    <row r="381" spans="1:11" hidden="1" outlineLevel="1">
      <c r="A381" s="1" t="s">
        <v>543</v>
      </c>
      <c r="B381" s="53">
        <v>244</v>
      </c>
      <c r="C381" s="53">
        <v>233</v>
      </c>
      <c r="D381" s="53">
        <v>10</v>
      </c>
      <c r="E381" s="53">
        <v>1</v>
      </c>
      <c r="F381" s="53">
        <v>0</v>
      </c>
    </row>
    <row r="382" spans="1:11" hidden="1" outlineLevel="1">
      <c r="A382" s="1" t="s">
        <v>544</v>
      </c>
      <c r="B382" s="53">
        <v>2</v>
      </c>
      <c r="C382" s="53">
        <v>1</v>
      </c>
      <c r="D382" s="53">
        <v>0</v>
      </c>
      <c r="E382" s="53">
        <v>1</v>
      </c>
      <c r="F382" s="53">
        <v>0</v>
      </c>
    </row>
    <row r="383" spans="1:11" collapsed="1">
      <c r="A383" s="1" t="s">
        <v>605</v>
      </c>
      <c r="B383" s="53">
        <v>4097</v>
      </c>
      <c r="C383" s="53">
        <v>3554</v>
      </c>
      <c r="D383" s="53">
        <v>443</v>
      </c>
      <c r="E383" s="53">
        <v>83</v>
      </c>
      <c r="F383" s="53">
        <v>17</v>
      </c>
      <c r="G383" s="4"/>
      <c r="K383" s="6"/>
    </row>
    <row r="384" spans="1:11" hidden="1" outlineLevel="1">
      <c r="A384" s="1" t="s">
        <v>192</v>
      </c>
      <c r="B384" s="53">
        <v>100</v>
      </c>
      <c r="C384" s="53">
        <v>97</v>
      </c>
      <c r="D384" s="53">
        <v>3</v>
      </c>
      <c r="E384" s="53">
        <v>0</v>
      </c>
      <c r="F384" s="53">
        <v>0</v>
      </c>
      <c r="G384" s="4"/>
      <c r="K384" s="6"/>
    </row>
    <row r="385" spans="1:13" hidden="1" outlineLevel="1">
      <c r="A385" s="1" t="s">
        <v>520</v>
      </c>
      <c r="B385" s="53">
        <v>100</v>
      </c>
      <c r="C385" s="53">
        <v>97</v>
      </c>
      <c r="D385" s="53">
        <v>3</v>
      </c>
      <c r="E385" s="53">
        <v>0</v>
      </c>
      <c r="F385" s="53">
        <v>0</v>
      </c>
      <c r="K385" s="6"/>
    </row>
    <row r="386" spans="1:13" hidden="1" outlineLevel="1">
      <c r="A386" s="1" t="s">
        <v>194</v>
      </c>
      <c r="B386" s="53">
        <v>593</v>
      </c>
      <c r="C386" s="53">
        <v>424</v>
      </c>
      <c r="D386" s="53">
        <v>135</v>
      </c>
      <c r="E386" s="53">
        <v>26</v>
      </c>
      <c r="F386" s="53">
        <v>8</v>
      </c>
      <c r="G386" s="6"/>
      <c r="H386" s="9"/>
      <c r="K386" s="6"/>
      <c r="L386" s="9"/>
      <c r="M386" s="9"/>
    </row>
    <row r="387" spans="1:13" hidden="1" outlineLevel="1">
      <c r="A387" s="1" t="s">
        <v>521</v>
      </c>
      <c r="B387" s="53">
        <v>5</v>
      </c>
      <c r="C387" s="53">
        <v>3</v>
      </c>
      <c r="D387" s="53">
        <v>2</v>
      </c>
      <c r="E387" s="53">
        <v>0</v>
      </c>
      <c r="F387" s="53">
        <v>0</v>
      </c>
      <c r="G387" s="6"/>
    </row>
    <row r="388" spans="1:13" hidden="1" outlineLevel="1">
      <c r="A388" s="1" t="s">
        <v>522</v>
      </c>
      <c r="B388" s="53">
        <v>18</v>
      </c>
      <c r="C388" s="53">
        <v>6</v>
      </c>
      <c r="D388" s="53">
        <v>9</v>
      </c>
      <c r="E388" s="53">
        <v>1</v>
      </c>
      <c r="F388" s="53">
        <v>2</v>
      </c>
      <c r="G388" s="6"/>
    </row>
    <row r="389" spans="1:13" hidden="1" outlineLevel="1">
      <c r="A389" s="1" t="s">
        <v>523</v>
      </c>
      <c r="B389" s="53">
        <v>15</v>
      </c>
      <c r="C389" s="53">
        <v>13</v>
      </c>
      <c r="D389" s="53">
        <v>2</v>
      </c>
      <c r="E389" s="53">
        <v>0</v>
      </c>
      <c r="F389" s="53">
        <v>0</v>
      </c>
      <c r="G389" s="6"/>
    </row>
    <row r="390" spans="1:13" hidden="1" outlineLevel="1">
      <c r="A390" s="1" t="s">
        <v>524</v>
      </c>
      <c r="B390" s="53">
        <v>62</v>
      </c>
      <c r="C390" s="53">
        <v>48</v>
      </c>
      <c r="D390" s="53">
        <v>14</v>
      </c>
      <c r="E390" s="53">
        <v>0</v>
      </c>
      <c r="F390" s="53">
        <v>0</v>
      </c>
      <c r="G390" s="6"/>
    </row>
    <row r="391" spans="1:13" hidden="1" outlineLevel="1">
      <c r="A391" s="1" t="s">
        <v>525</v>
      </c>
      <c r="B391" s="53">
        <v>2</v>
      </c>
      <c r="C391" s="53">
        <v>0</v>
      </c>
      <c r="D391" s="53">
        <v>1</v>
      </c>
      <c r="E391" s="53">
        <v>1</v>
      </c>
      <c r="F391" s="53">
        <v>0</v>
      </c>
      <c r="G391" s="6"/>
    </row>
    <row r="392" spans="1:13" hidden="1" outlineLevel="1">
      <c r="A392" s="1" t="s">
        <v>526</v>
      </c>
      <c r="B392" s="53">
        <v>16</v>
      </c>
      <c r="C392" s="53">
        <v>12</v>
      </c>
      <c r="D392" s="53">
        <v>3</v>
      </c>
      <c r="E392" s="53">
        <v>0</v>
      </c>
      <c r="F392" s="53">
        <v>1</v>
      </c>
      <c r="G392" s="6"/>
    </row>
    <row r="393" spans="1:13" hidden="1" outlineLevel="1">
      <c r="A393" s="1" t="s">
        <v>527</v>
      </c>
      <c r="B393" s="53">
        <v>62</v>
      </c>
      <c r="C393" s="53">
        <v>40</v>
      </c>
      <c r="D393" s="53">
        <v>18</v>
      </c>
      <c r="E393" s="53">
        <v>3</v>
      </c>
      <c r="F393" s="53">
        <v>1</v>
      </c>
      <c r="G393" s="6"/>
    </row>
    <row r="394" spans="1:13" hidden="1" outlineLevel="1">
      <c r="A394" s="1" t="s">
        <v>528</v>
      </c>
      <c r="B394" s="53">
        <v>19</v>
      </c>
      <c r="C394" s="53">
        <v>11</v>
      </c>
      <c r="D394" s="53">
        <v>6</v>
      </c>
      <c r="E394" s="53">
        <v>2</v>
      </c>
      <c r="F394" s="53">
        <v>0</v>
      </c>
      <c r="G394" s="6"/>
    </row>
    <row r="395" spans="1:13" hidden="1" outlineLevel="1">
      <c r="A395" s="1" t="s">
        <v>529</v>
      </c>
      <c r="B395" s="53">
        <v>9</v>
      </c>
      <c r="C395" s="53">
        <v>4</v>
      </c>
      <c r="D395" s="53">
        <v>4</v>
      </c>
      <c r="E395" s="53">
        <v>1</v>
      </c>
      <c r="F395" s="53">
        <v>0</v>
      </c>
      <c r="G395" s="6"/>
    </row>
    <row r="396" spans="1:13" hidden="1" outlineLevel="1">
      <c r="A396" s="1" t="s">
        <v>240</v>
      </c>
      <c r="B396" s="53">
        <v>31</v>
      </c>
      <c r="C396" s="53">
        <v>19</v>
      </c>
      <c r="D396" s="53">
        <v>9</v>
      </c>
      <c r="E396" s="53">
        <v>1</v>
      </c>
      <c r="F396" s="53">
        <v>2</v>
      </c>
      <c r="G396" s="6"/>
    </row>
    <row r="397" spans="1:13" hidden="1" outlineLevel="1">
      <c r="A397" s="1" t="s">
        <v>241</v>
      </c>
      <c r="B397" s="53">
        <v>8</v>
      </c>
      <c r="C397" s="53">
        <v>3</v>
      </c>
      <c r="D397" s="53">
        <v>3</v>
      </c>
      <c r="E397" s="53">
        <v>1</v>
      </c>
      <c r="F397" s="53">
        <v>1</v>
      </c>
      <c r="G397" s="6"/>
    </row>
    <row r="398" spans="1:13" hidden="1" outlineLevel="1">
      <c r="A398" s="1" t="s">
        <v>530</v>
      </c>
      <c r="B398" s="53">
        <v>61</v>
      </c>
      <c r="C398" s="53">
        <v>53</v>
      </c>
      <c r="D398" s="53">
        <v>3</v>
      </c>
      <c r="E398" s="53">
        <v>4</v>
      </c>
      <c r="F398" s="53">
        <v>1</v>
      </c>
      <c r="G398" s="6"/>
    </row>
    <row r="399" spans="1:13" hidden="1" outlineLevel="1">
      <c r="A399" s="1" t="s">
        <v>531</v>
      </c>
      <c r="B399" s="53">
        <v>14</v>
      </c>
      <c r="C399" s="53">
        <v>5</v>
      </c>
      <c r="D399" s="53">
        <v>8</v>
      </c>
      <c r="E399" s="53">
        <v>1</v>
      </c>
      <c r="F399" s="53">
        <v>0</v>
      </c>
      <c r="G399" s="6"/>
    </row>
    <row r="400" spans="1:13" hidden="1" outlineLevel="1">
      <c r="A400" s="1" t="s">
        <v>244</v>
      </c>
      <c r="B400" s="53">
        <v>271</v>
      </c>
      <c r="C400" s="53">
        <v>207</v>
      </c>
      <c r="D400" s="53">
        <v>53</v>
      </c>
      <c r="E400" s="53">
        <v>11</v>
      </c>
      <c r="F400" s="53">
        <v>0</v>
      </c>
      <c r="G400" s="6"/>
    </row>
    <row r="401" spans="1:14" hidden="1" outlineLevel="1">
      <c r="A401" s="1" t="s">
        <v>210</v>
      </c>
      <c r="B401" s="53">
        <v>3404</v>
      </c>
      <c r="C401" s="53">
        <v>3033</v>
      </c>
      <c r="D401" s="53">
        <v>305</v>
      </c>
      <c r="E401" s="53">
        <v>57</v>
      </c>
      <c r="F401" s="53">
        <v>9</v>
      </c>
      <c r="G401" s="6"/>
      <c r="K401" s="9"/>
      <c r="L401" s="9"/>
      <c r="M401" s="9"/>
      <c r="N401" s="9"/>
    </row>
    <row r="402" spans="1:14" hidden="1" outlineLevel="1">
      <c r="A402" s="1" t="s">
        <v>532</v>
      </c>
      <c r="B402" s="53">
        <v>630</v>
      </c>
      <c r="C402" s="53">
        <v>566</v>
      </c>
      <c r="D402" s="53">
        <v>61</v>
      </c>
      <c r="E402" s="53">
        <v>3</v>
      </c>
      <c r="F402" s="53">
        <v>0</v>
      </c>
      <c r="G402" s="6"/>
    </row>
    <row r="403" spans="1:14" hidden="1" outlineLevel="1">
      <c r="A403" s="1" t="s">
        <v>246</v>
      </c>
      <c r="B403" s="53">
        <v>92</v>
      </c>
      <c r="C403" s="53">
        <v>75</v>
      </c>
      <c r="D403" s="53">
        <v>13</v>
      </c>
      <c r="E403" s="53">
        <v>3</v>
      </c>
      <c r="F403" s="53">
        <v>1</v>
      </c>
      <c r="G403" s="6"/>
    </row>
    <row r="404" spans="1:14" hidden="1" outlineLevel="1">
      <c r="A404" s="1" t="s">
        <v>247</v>
      </c>
      <c r="B404" s="53">
        <v>132</v>
      </c>
      <c r="C404" s="53">
        <v>105</v>
      </c>
      <c r="D404" s="53">
        <v>25</v>
      </c>
      <c r="E404" s="53">
        <v>2</v>
      </c>
      <c r="F404" s="53">
        <v>0</v>
      </c>
      <c r="G404" s="6"/>
    </row>
    <row r="405" spans="1:14" hidden="1" outlineLevel="1">
      <c r="A405" s="1" t="s">
        <v>533</v>
      </c>
      <c r="B405" s="53">
        <v>38</v>
      </c>
      <c r="C405" s="53">
        <v>35</v>
      </c>
      <c r="D405" s="53">
        <v>2</v>
      </c>
      <c r="E405" s="53">
        <v>1</v>
      </c>
      <c r="F405" s="53">
        <v>0</v>
      </c>
      <c r="G405" s="6"/>
    </row>
    <row r="406" spans="1:14" hidden="1" outlineLevel="1">
      <c r="A406" s="1" t="s">
        <v>249</v>
      </c>
      <c r="B406" s="53">
        <v>8</v>
      </c>
      <c r="C406" s="53">
        <v>6</v>
      </c>
      <c r="D406" s="53">
        <v>1</v>
      </c>
      <c r="E406" s="53">
        <v>1</v>
      </c>
      <c r="F406" s="53">
        <v>0</v>
      </c>
      <c r="G406" s="6"/>
    </row>
    <row r="407" spans="1:14" hidden="1" outlineLevel="1">
      <c r="A407" s="1" t="s">
        <v>534</v>
      </c>
      <c r="B407" s="53">
        <v>117</v>
      </c>
      <c r="C407" s="53">
        <v>110</v>
      </c>
      <c r="D407" s="53">
        <v>7</v>
      </c>
      <c r="E407" s="53">
        <v>0</v>
      </c>
      <c r="F407" s="53">
        <v>0</v>
      </c>
      <c r="G407" s="6"/>
    </row>
    <row r="408" spans="1:14" hidden="1" outlineLevel="1">
      <c r="A408" s="1" t="s">
        <v>535</v>
      </c>
      <c r="B408" s="53">
        <v>238</v>
      </c>
      <c r="C408" s="53">
        <v>193</v>
      </c>
      <c r="D408" s="53">
        <v>36</v>
      </c>
      <c r="E408" s="53">
        <v>6</v>
      </c>
      <c r="F408" s="53">
        <v>3</v>
      </c>
      <c r="G408" s="6"/>
    </row>
    <row r="409" spans="1:14" hidden="1" outlineLevel="1">
      <c r="A409" s="1" t="s">
        <v>252</v>
      </c>
      <c r="B409" s="53">
        <v>72</v>
      </c>
      <c r="C409" s="53">
        <v>72</v>
      </c>
      <c r="D409" s="53">
        <v>0</v>
      </c>
      <c r="E409" s="53">
        <v>0</v>
      </c>
      <c r="F409" s="53">
        <v>0</v>
      </c>
      <c r="G409" s="6"/>
    </row>
    <row r="410" spans="1:14" hidden="1" outlineLevel="1">
      <c r="A410" s="1" t="s">
        <v>536</v>
      </c>
      <c r="B410" s="53">
        <v>406</v>
      </c>
      <c r="C410" s="53">
        <v>345</v>
      </c>
      <c r="D410" s="53">
        <v>53</v>
      </c>
      <c r="E410" s="53">
        <v>7</v>
      </c>
      <c r="F410" s="53">
        <v>1</v>
      </c>
      <c r="G410" s="6"/>
    </row>
    <row r="411" spans="1:14" hidden="1" outlineLevel="1">
      <c r="A411" s="1" t="s">
        <v>537</v>
      </c>
      <c r="B411" s="53">
        <v>317</v>
      </c>
      <c r="C411" s="53">
        <v>314</v>
      </c>
      <c r="D411" s="53">
        <v>3</v>
      </c>
      <c r="E411" s="53">
        <v>0</v>
      </c>
      <c r="F411" s="53">
        <v>0</v>
      </c>
      <c r="G411" s="6"/>
    </row>
    <row r="412" spans="1:14" hidden="1" outlineLevel="1">
      <c r="A412" s="1" t="s">
        <v>538</v>
      </c>
      <c r="B412" s="53">
        <v>232</v>
      </c>
      <c r="C412" s="53">
        <v>210</v>
      </c>
      <c r="D412" s="53">
        <v>21</v>
      </c>
      <c r="E412" s="53">
        <v>1</v>
      </c>
      <c r="F412" s="53">
        <v>0</v>
      </c>
      <c r="G412" s="6"/>
    </row>
    <row r="413" spans="1:14" hidden="1" outlineLevel="1">
      <c r="A413" s="1" t="s">
        <v>539</v>
      </c>
      <c r="B413" s="53">
        <v>147</v>
      </c>
      <c r="C413" s="53">
        <v>142</v>
      </c>
      <c r="D413" s="53">
        <v>5</v>
      </c>
      <c r="E413" s="53">
        <v>0</v>
      </c>
      <c r="F413" s="53">
        <v>0</v>
      </c>
      <c r="G413" s="6"/>
    </row>
    <row r="414" spans="1:14" hidden="1" outlineLevel="1">
      <c r="A414" s="1" t="s">
        <v>540</v>
      </c>
      <c r="B414" s="53">
        <v>196</v>
      </c>
      <c r="C414" s="53">
        <v>162</v>
      </c>
      <c r="D414" s="53">
        <v>23</v>
      </c>
      <c r="E414" s="53">
        <v>11</v>
      </c>
      <c r="F414" s="53">
        <v>0</v>
      </c>
      <c r="G414" s="6"/>
    </row>
    <row r="415" spans="1:14" hidden="1" outlineLevel="1">
      <c r="A415" s="1" t="s">
        <v>541</v>
      </c>
      <c r="B415" s="53">
        <v>16</v>
      </c>
      <c r="C415" s="53">
        <v>2</v>
      </c>
      <c r="D415" s="53">
        <v>4</v>
      </c>
      <c r="E415" s="53">
        <v>9</v>
      </c>
      <c r="F415" s="53">
        <v>1</v>
      </c>
      <c r="G415" s="6"/>
    </row>
    <row r="416" spans="1:14" hidden="1" outlineLevel="1">
      <c r="A416" s="1" t="s">
        <v>542</v>
      </c>
      <c r="B416" s="53">
        <v>94</v>
      </c>
      <c r="C416" s="53">
        <v>78</v>
      </c>
      <c r="D416" s="53">
        <v>9</v>
      </c>
      <c r="E416" s="53">
        <v>6</v>
      </c>
      <c r="F416" s="53">
        <v>1</v>
      </c>
      <c r="G416" s="6"/>
    </row>
    <row r="417" spans="1:13" hidden="1" outlineLevel="1">
      <c r="A417" s="1" t="s">
        <v>260</v>
      </c>
      <c r="B417" s="53">
        <v>253</v>
      </c>
      <c r="C417" s="53">
        <v>235</v>
      </c>
      <c r="D417" s="53">
        <v>15</v>
      </c>
      <c r="E417" s="53">
        <v>3</v>
      </c>
      <c r="F417" s="53">
        <v>0</v>
      </c>
      <c r="G417" s="6"/>
    </row>
    <row r="418" spans="1:13" hidden="1" outlineLevel="1">
      <c r="A418" s="1" t="s">
        <v>261</v>
      </c>
      <c r="B418" s="53">
        <v>39</v>
      </c>
      <c r="C418" s="53">
        <v>27</v>
      </c>
      <c r="D418" s="53">
        <v>8</v>
      </c>
      <c r="E418" s="53">
        <v>2</v>
      </c>
      <c r="F418" s="53">
        <v>2</v>
      </c>
      <c r="G418" s="6"/>
    </row>
    <row r="419" spans="1:13" hidden="1" outlineLevel="1">
      <c r="A419" s="1" t="s">
        <v>262</v>
      </c>
      <c r="B419" s="53">
        <v>122</v>
      </c>
      <c r="C419" s="53">
        <v>111</v>
      </c>
      <c r="D419" s="53">
        <v>11</v>
      </c>
      <c r="E419" s="53">
        <v>0</v>
      </c>
      <c r="F419" s="53">
        <v>0</v>
      </c>
      <c r="G419" s="6"/>
    </row>
    <row r="420" spans="1:13" hidden="1" outlineLevel="1">
      <c r="A420" s="1" t="s">
        <v>543</v>
      </c>
      <c r="B420" s="53">
        <v>253</v>
      </c>
      <c r="C420" s="53">
        <v>244</v>
      </c>
      <c r="D420" s="53">
        <v>8</v>
      </c>
      <c r="E420" s="53">
        <v>1</v>
      </c>
      <c r="F420" s="53">
        <v>0</v>
      </c>
      <c r="G420" s="6"/>
    </row>
    <row r="421" spans="1:13" hidden="1" outlineLevel="1">
      <c r="A421" s="1" t="s">
        <v>544</v>
      </c>
      <c r="B421" s="53">
        <v>2</v>
      </c>
      <c r="C421" s="53">
        <v>1</v>
      </c>
      <c r="D421" s="53">
        <v>0</v>
      </c>
      <c r="E421" s="53">
        <v>1</v>
      </c>
      <c r="F421" s="53">
        <v>0</v>
      </c>
      <c r="G421" s="6"/>
    </row>
    <row r="422" spans="1:13" collapsed="1">
      <c r="A422" s="1" t="s">
        <v>630</v>
      </c>
      <c r="B422" s="53">
        <v>4165</v>
      </c>
      <c r="C422" s="53">
        <v>3621</v>
      </c>
      <c r="D422" s="53">
        <v>442</v>
      </c>
      <c r="E422" s="53">
        <v>85</v>
      </c>
      <c r="F422" s="53">
        <v>17</v>
      </c>
      <c r="G422" s="4"/>
      <c r="K422" s="6"/>
    </row>
    <row r="423" spans="1:13" hidden="1" outlineLevel="1">
      <c r="A423" s="1" t="s">
        <v>192</v>
      </c>
      <c r="B423" s="53">
        <v>100</v>
      </c>
      <c r="C423" s="53">
        <v>99</v>
      </c>
      <c r="D423" s="53">
        <v>1</v>
      </c>
      <c r="E423" s="53">
        <v>0</v>
      </c>
      <c r="F423" s="53">
        <v>0</v>
      </c>
      <c r="G423" s="4"/>
      <c r="K423" s="6"/>
    </row>
    <row r="424" spans="1:13" hidden="1" outlineLevel="1">
      <c r="A424" s="1" t="s">
        <v>520</v>
      </c>
      <c r="B424" s="53">
        <v>100</v>
      </c>
      <c r="C424" s="53">
        <v>99</v>
      </c>
      <c r="D424" s="53">
        <v>1</v>
      </c>
      <c r="E424" s="53">
        <v>0</v>
      </c>
      <c r="F424" s="53">
        <v>0</v>
      </c>
      <c r="K424" s="6"/>
    </row>
    <row r="425" spans="1:13" hidden="1" outlineLevel="1">
      <c r="A425" s="1" t="s">
        <v>194</v>
      </c>
      <c r="B425" s="53">
        <v>604</v>
      </c>
      <c r="C425" s="53">
        <v>436</v>
      </c>
      <c r="D425" s="53">
        <v>133</v>
      </c>
      <c r="E425" s="53">
        <v>27</v>
      </c>
      <c r="F425" s="53">
        <v>8</v>
      </c>
      <c r="G425" s="6"/>
      <c r="H425" s="9"/>
      <c r="K425" s="6"/>
      <c r="L425" s="9"/>
      <c r="M425" s="9"/>
    </row>
    <row r="426" spans="1:13" hidden="1" outlineLevel="1">
      <c r="A426" s="1" t="s">
        <v>521</v>
      </c>
      <c r="B426" s="53">
        <v>5</v>
      </c>
      <c r="C426" s="53">
        <v>3</v>
      </c>
      <c r="D426" s="53">
        <v>2</v>
      </c>
      <c r="E426" s="53">
        <v>0</v>
      </c>
      <c r="F426" s="53">
        <v>0</v>
      </c>
      <c r="G426" s="6"/>
    </row>
    <row r="427" spans="1:13" hidden="1" outlineLevel="1">
      <c r="A427" s="1" t="s">
        <v>522</v>
      </c>
      <c r="B427" s="53">
        <v>18</v>
      </c>
      <c r="C427" s="53">
        <v>7</v>
      </c>
      <c r="D427" s="53">
        <v>8</v>
      </c>
      <c r="E427" s="53">
        <v>1</v>
      </c>
      <c r="F427" s="53">
        <v>2</v>
      </c>
      <c r="G427" s="6"/>
    </row>
    <row r="428" spans="1:13" hidden="1" outlineLevel="1">
      <c r="A428" s="1" t="s">
        <v>523</v>
      </c>
      <c r="B428" s="53">
        <v>17</v>
      </c>
      <c r="C428" s="53">
        <v>15</v>
      </c>
      <c r="D428" s="53">
        <v>1</v>
      </c>
      <c r="E428" s="53">
        <v>1</v>
      </c>
      <c r="F428" s="53">
        <v>0</v>
      </c>
      <c r="G428" s="6"/>
    </row>
    <row r="429" spans="1:13" hidden="1" outlineLevel="1">
      <c r="A429" s="1" t="s">
        <v>524</v>
      </c>
      <c r="B429" s="53">
        <v>63</v>
      </c>
      <c r="C429" s="53">
        <v>50</v>
      </c>
      <c r="D429" s="53">
        <v>13</v>
      </c>
      <c r="E429" s="53">
        <v>0</v>
      </c>
      <c r="F429" s="53">
        <v>0</v>
      </c>
      <c r="G429" s="6"/>
    </row>
    <row r="430" spans="1:13" hidden="1" outlineLevel="1">
      <c r="A430" s="1" t="s">
        <v>525</v>
      </c>
      <c r="B430" s="53">
        <v>2</v>
      </c>
      <c r="C430" s="53">
        <v>1</v>
      </c>
      <c r="D430" s="53">
        <v>0</v>
      </c>
      <c r="E430" s="53">
        <v>1</v>
      </c>
      <c r="F430" s="53">
        <v>0</v>
      </c>
      <c r="G430" s="6"/>
    </row>
    <row r="431" spans="1:13" hidden="1" outlineLevel="1">
      <c r="A431" s="1" t="s">
        <v>526</v>
      </c>
      <c r="B431" s="53">
        <v>15</v>
      </c>
      <c r="C431" s="53">
        <v>11</v>
      </c>
      <c r="D431" s="53">
        <v>3</v>
      </c>
      <c r="E431" s="53">
        <v>0</v>
      </c>
      <c r="F431" s="53">
        <v>1</v>
      </c>
      <c r="G431" s="6"/>
    </row>
    <row r="432" spans="1:13" hidden="1" outlineLevel="1">
      <c r="A432" s="1" t="s">
        <v>527</v>
      </c>
      <c r="B432" s="53">
        <v>62</v>
      </c>
      <c r="C432" s="53">
        <v>40</v>
      </c>
      <c r="D432" s="53">
        <v>18</v>
      </c>
      <c r="E432" s="53">
        <v>3</v>
      </c>
      <c r="F432" s="53">
        <v>1</v>
      </c>
      <c r="G432" s="6"/>
    </row>
    <row r="433" spans="1:14" hidden="1" outlineLevel="1">
      <c r="A433" s="1" t="s">
        <v>528</v>
      </c>
      <c r="B433" s="53">
        <v>18</v>
      </c>
      <c r="C433" s="53">
        <v>9</v>
      </c>
      <c r="D433" s="53">
        <v>7</v>
      </c>
      <c r="E433" s="53">
        <v>2</v>
      </c>
      <c r="F433" s="53">
        <v>0</v>
      </c>
      <c r="G433" s="6"/>
    </row>
    <row r="434" spans="1:14" hidden="1" outlineLevel="1">
      <c r="A434" s="1" t="s">
        <v>529</v>
      </c>
      <c r="B434" s="53">
        <v>9</v>
      </c>
      <c r="C434" s="53">
        <v>4</v>
      </c>
      <c r="D434" s="53">
        <v>4</v>
      </c>
      <c r="E434" s="53">
        <v>1</v>
      </c>
      <c r="F434" s="53">
        <v>0</v>
      </c>
      <c r="G434" s="6"/>
    </row>
    <row r="435" spans="1:14" hidden="1" outlineLevel="1">
      <c r="A435" s="1" t="s">
        <v>240</v>
      </c>
      <c r="B435" s="53">
        <v>34</v>
      </c>
      <c r="C435" s="53">
        <v>22</v>
      </c>
      <c r="D435" s="53">
        <v>9</v>
      </c>
      <c r="E435" s="53">
        <v>1</v>
      </c>
      <c r="F435" s="53">
        <v>2</v>
      </c>
      <c r="G435" s="6"/>
    </row>
    <row r="436" spans="1:14" hidden="1" outlineLevel="1">
      <c r="A436" s="1" t="s">
        <v>241</v>
      </c>
      <c r="B436" s="53">
        <v>9</v>
      </c>
      <c r="C436" s="53">
        <v>3</v>
      </c>
      <c r="D436" s="53">
        <v>4</v>
      </c>
      <c r="E436" s="53">
        <v>1</v>
      </c>
      <c r="F436" s="53">
        <v>1</v>
      </c>
      <c r="G436" s="6"/>
    </row>
    <row r="437" spans="1:14" hidden="1" outlineLevel="1">
      <c r="A437" s="1" t="s">
        <v>530</v>
      </c>
      <c r="B437" s="53">
        <v>64</v>
      </c>
      <c r="C437" s="53">
        <v>54</v>
      </c>
      <c r="D437" s="53">
        <v>5</v>
      </c>
      <c r="E437" s="53">
        <v>4</v>
      </c>
      <c r="F437" s="53">
        <v>1</v>
      </c>
      <c r="G437" s="6"/>
    </row>
    <row r="438" spans="1:14" hidden="1" outlineLevel="1">
      <c r="A438" s="1" t="s">
        <v>531</v>
      </c>
      <c r="B438" s="53">
        <v>15</v>
      </c>
      <c r="C438" s="53">
        <v>7</v>
      </c>
      <c r="D438" s="53">
        <v>7</v>
      </c>
      <c r="E438" s="53">
        <v>1</v>
      </c>
      <c r="F438" s="53">
        <v>0</v>
      </c>
      <c r="G438" s="6"/>
    </row>
    <row r="439" spans="1:14" hidden="1" outlineLevel="1">
      <c r="A439" s="1" t="s">
        <v>244</v>
      </c>
      <c r="B439" s="53">
        <v>273</v>
      </c>
      <c r="C439" s="53">
        <v>210</v>
      </c>
      <c r="D439" s="53">
        <v>52</v>
      </c>
      <c r="E439" s="53">
        <v>11</v>
      </c>
      <c r="F439" s="53">
        <v>0</v>
      </c>
      <c r="G439" s="6"/>
    </row>
    <row r="440" spans="1:14" hidden="1" outlineLevel="1">
      <c r="A440" s="1" t="s">
        <v>210</v>
      </c>
      <c r="B440" s="53">
        <v>3461</v>
      </c>
      <c r="C440" s="53">
        <v>3086</v>
      </c>
      <c r="D440" s="53">
        <v>308</v>
      </c>
      <c r="E440" s="53">
        <v>58</v>
      </c>
      <c r="F440" s="53">
        <v>9</v>
      </c>
      <c r="G440" s="6"/>
      <c r="K440" s="9"/>
      <c r="L440" s="9"/>
      <c r="M440" s="9"/>
      <c r="N440" s="9"/>
    </row>
    <row r="441" spans="1:14" hidden="1" outlineLevel="1">
      <c r="A441" s="1" t="s">
        <v>532</v>
      </c>
      <c r="B441" s="53">
        <v>625</v>
      </c>
      <c r="C441" s="53">
        <v>560</v>
      </c>
      <c r="D441" s="53">
        <v>62</v>
      </c>
      <c r="E441" s="53">
        <v>3</v>
      </c>
      <c r="F441" s="53">
        <v>0</v>
      </c>
      <c r="G441" s="6"/>
    </row>
    <row r="442" spans="1:14" hidden="1" outlineLevel="1">
      <c r="A442" s="1" t="s">
        <v>246</v>
      </c>
      <c r="B442" s="53">
        <v>96</v>
      </c>
      <c r="C442" s="53">
        <v>76</v>
      </c>
      <c r="D442" s="53">
        <v>17</v>
      </c>
      <c r="E442" s="53">
        <v>2</v>
      </c>
      <c r="F442" s="53">
        <v>1</v>
      </c>
      <c r="G442" s="6"/>
    </row>
    <row r="443" spans="1:14" hidden="1" outlineLevel="1">
      <c r="A443" s="1" t="s">
        <v>247</v>
      </c>
      <c r="B443" s="53">
        <v>145</v>
      </c>
      <c r="C443" s="53">
        <v>115</v>
      </c>
      <c r="D443" s="53">
        <v>28</v>
      </c>
      <c r="E443" s="53">
        <v>2</v>
      </c>
      <c r="F443" s="53">
        <v>0</v>
      </c>
      <c r="G443" s="6"/>
    </row>
    <row r="444" spans="1:14" hidden="1" outlineLevel="1">
      <c r="A444" s="1" t="s">
        <v>533</v>
      </c>
      <c r="B444" s="53">
        <v>38</v>
      </c>
      <c r="C444" s="53">
        <v>34</v>
      </c>
      <c r="D444" s="53">
        <v>2</v>
      </c>
      <c r="E444" s="53">
        <v>2</v>
      </c>
      <c r="F444" s="53">
        <v>0</v>
      </c>
      <c r="G444" s="6"/>
    </row>
    <row r="445" spans="1:14" hidden="1" outlineLevel="1">
      <c r="A445" s="1" t="s">
        <v>249</v>
      </c>
      <c r="B445" s="53">
        <v>6</v>
      </c>
      <c r="C445" s="53">
        <v>4</v>
      </c>
      <c r="D445" s="53">
        <v>1</v>
      </c>
      <c r="E445" s="53">
        <v>1</v>
      </c>
      <c r="F445" s="53">
        <v>0</v>
      </c>
      <c r="G445" s="6"/>
    </row>
    <row r="446" spans="1:14" hidden="1" outlineLevel="1">
      <c r="A446" s="1" t="s">
        <v>534</v>
      </c>
      <c r="B446" s="53">
        <v>129</v>
      </c>
      <c r="C446" s="53">
        <v>122</v>
      </c>
      <c r="D446" s="53">
        <v>7</v>
      </c>
      <c r="E446" s="53">
        <v>0</v>
      </c>
      <c r="F446" s="53">
        <v>0</v>
      </c>
      <c r="G446" s="6"/>
    </row>
    <row r="447" spans="1:14" hidden="1" outlineLevel="1">
      <c r="A447" s="1" t="s">
        <v>535</v>
      </c>
      <c r="B447" s="53">
        <v>239</v>
      </c>
      <c r="C447" s="53">
        <v>196</v>
      </c>
      <c r="D447" s="53">
        <v>34</v>
      </c>
      <c r="E447" s="53">
        <v>6</v>
      </c>
      <c r="F447" s="53">
        <v>3</v>
      </c>
      <c r="G447" s="6"/>
    </row>
    <row r="448" spans="1:14" hidden="1" outlineLevel="1">
      <c r="A448" s="1" t="s">
        <v>252</v>
      </c>
      <c r="B448" s="53">
        <v>63</v>
      </c>
      <c r="C448" s="53">
        <v>63</v>
      </c>
      <c r="D448" s="53">
        <v>0</v>
      </c>
      <c r="E448" s="53">
        <v>0</v>
      </c>
      <c r="F448" s="53">
        <v>0</v>
      </c>
      <c r="G448" s="6"/>
    </row>
    <row r="449" spans="1:13" hidden="1" outlineLevel="1">
      <c r="A449" s="1" t="s">
        <v>536</v>
      </c>
      <c r="B449" s="53">
        <v>418</v>
      </c>
      <c r="C449" s="53">
        <v>352</v>
      </c>
      <c r="D449" s="53">
        <v>58</v>
      </c>
      <c r="E449" s="53">
        <v>7</v>
      </c>
      <c r="F449" s="53">
        <v>1</v>
      </c>
      <c r="G449" s="6"/>
    </row>
    <row r="450" spans="1:13" hidden="1" outlineLevel="1">
      <c r="A450" s="1" t="s">
        <v>537</v>
      </c>
      <c r="B450" s="53">
        <v>324</v>
      </c>
      <c r="C450" s="53">
        <v>321</v>
      </c>
      <c r="D450" s="53">
        <v>3</v>
      </c>
      <c r="E450" s="53">
        <v>0</v>
      </c>
      <c r="F450" s="53">
        <v>0</v>
      </c>
      <c r="G450" s="6"/>
    </row>
    <row r="451" spans="1:13" hidden="1" outlineLevel="1">
      <c r="A451" s="1" t="s">
        <v>538</v>
      </c>
      <c r="B451" s="53">
        <v>229</v>
      </c>
      <c r="C451" s="53">
        <v>209</v>
      </c>
      <c r="D451" s="53">
        <v>19</v>
      </c>
      <c r="E451" s="53">
        <v>1</v>
      </c>
      <c r="F451" s="53">
        <v>0</v>
      </c>
      <c r="G451" s="6"/>
    </row>
    <row r="452" spans="1:13" hidden="1" outlineLevel="1">
      <c r="A452" s="1" t="s">
        <v>539</v>
      </c>
      <c r="B452" s="53">
        <v>155</v>
      </c>
      <c r="C452" s="53">
        <v>150</v>
      </c>
      <c r="D452" s="53">
        <v>5</v>
      </c>
      <c r="E452" s="53">
        <v>0</v>
      </c>
      <c r="F452" s="53">
        <v>0</v>
      </c>
      <c r="G452" s="6"/>
    </row>
    <row r="453" spans="1:13" hidden="1" outlineLevel="1">
      <c r="A453" s="1" t="s">
        <v>540</v>
      </c>
      <c r="B453" s="53">
        <v>196</v>
      </c>
      <c r="C453" s="53">
        <v>162</v>
      </c>
      <c r="D453" s="53">
        <v>23</v>
      </c>
      <c r="E453" s="53">
        <v>11</v>
      </c>
      <c r="F453" s="53">
        <v>0</v>
      </c>
      <c r="G453" s="6"/>
    </row>
    <row r="454" spans="1:13" hidden="1" outlineLevel="1">
      <c r="A454" s="1" t="s">
        <v>541</v>
      </c>
      <c r="B454" s="53">
        <v>16</v>
      </c>
      <c r="C454" s="53">
        <v>2</v>
      </c>
      <c r="D454" s="53">
        <v>4</v>
      </c>
      <c r="E454" s="53">
        <v>9</v>
      </c>
      <c r="F454" s="53">
        <v>1</v>
      </c>
      <c r="G454" s="6"/>
    </row>
    <row r="455" spans="1:13" hidden="1" outlineLevel="1">
      <c r="A455" s="1" t="s">
        <v>542</v>
      </c>
      <c r="B455" s="53">
        <v>98</v>
      </c>
      <c r="C455" s="53">
        <v>82</v>
      </c>
      <c r="D455" s="53">
        <v>9</v>
      </c>
      <c r="E455" s="53">
        <v>6</v>
      </c>
      <c r="F455" s="53">
        <v>1</v>
      </c>
      <c r="G455" s="6"/>
    </row>
    <row r="456" spans="1:13" hidden="1" outlineLevel="1">
      <c r="A456" s="1" t="s">
        <v>260</v>
      </c>
      <c r="B456" s="53">
        <v>265</v>
      </c>
      <c r="C456" s="53">
        <v>251</v>
      </c>
      <c r="D456" s="53">
        <v>11</v>
      </c>
      <c r="E456" s="53">
        <v>3</v>
      </c>
      <c r="F456" s="53">
        <v>0</v>
      </c>
      <c r="G456" s="6"/>
    </row>
    <row r="457" spans="1:13" hidden="1" outlineLevel="1">
      <c r="A457" s="1" t="s">
        <v>261</v>
      </c>
      <c r="B457" s="53">
        <v>39</v>
      </c>
      <c r="C457" s="53">
        <v>27</v>
      </c>
      <c r="D457" s="53">
        <v>7</v>
      </c>
      <c r="E457" s="53">
        <v>3</v>
      </c>
      <c r="F457" s="53">
        <v>2</v>
      </c>
      <c r="G457" s="6"/>
    </row>
    <row r="458" spans="1:13" hidden="1" outlineLevel="1">
      <c r="A458" s="1" t="s">
        <v>262</v>
      </c>
      <c r="B458" s="53">
        <v>124</v>
      </c>
      <c r="C458" s="53">
        <v>114</v>
      </c>
      <c r="D458" s="53">
        <v>10</v>
      </c>
      <c r="E458" s="53">
        <v>0</v>
      </c>
      <c r="F458" s="53">
        <v>0</v>
      </c>
      <c r="G458" s="6"/>
    </row>
    <row r="459" spans="1:13" hidden="1" outlineLevel="1">
      <c r="A459" s="1" t="s">
        <v>543</v>
      </c>
      <c r="B459" s="53">
        <v>255</v>
      </c>
      <c r="C459" s="53">
        <v>246</v>
      </c>
      <c r="D459" s="53">
        <v>8</v>
      </c>
      <c r="E459" s="53">
        <v>1</v>
      </c>
      <c r="F459" s="53">
        <v>0</v>
      </c>
      <c r="G459" s="6"/>
    </row>
    <row r="460" spans="1:13" hidden="1" outlineLevel="1">
      <c r="A460" s="1" t="s">
        <v>544</v>
      </c>
      <c r="B460" s="53">
        <v>1</v>
      </c>
      <c r="C460" s="53">
        <v>0</v>
      </c>
      <c r="D460" s="53">
        <v>0</v>
      </c>
      <c r="E460" s="53">
        <v>1</v>
      </c>
      <c r="F460" s="53">
        <v>0</v>
      </c>
      <c r="G460" s="6"/>
    </row>
    <row r="461" spans="1:13" collapsed="1">
      <c r="A461" s="1" t="s">
        <v>633</v>
      </c>
      <c r="B461" s="53">
        <v>4331</v>
      </c>
      <c r="C461" s="53">
        <v>3766</v>
      </c>
      <c r="D461" s="53">
        <v>468</v>
      </c>
      <c r="E461" s="53">
        <v>80</v>
      </c>
      <c r="F461" s="53">
        <v>17</v>
      </c>
      <c r="G461" s="4"/>
      <c r="K461" s="6"/>
    </row>
    <row r="462" spans="1:13" hidden="1" outlineLevel="1">
      <c r="A462" s="1" t="s">
        <v>192</v>
      </c>
      <c r="B462" s="53">
        <v>102</v>
      </c>
      <c r="C462" s="53">
        <v>99</v>
      </c>
      <c r="D462" s="53">
        <v>3</v>
      </c>
      <c r="E462" s="53">
        <v>0</v>
      </c>
      <c r="F462" s="53">
        <v>0</v>
      </c>
      <c r="G462" s="4"/>
      <c r="K462" s="6"/>
    </row>
    <row r="463" spans="1:13" hidden="1" outlineLevel="1">
      <c r="A463" s="1" t="s">
        <v>520</v>
      </c>
      <c r="B463" s="53">
        <v>102</v>
      </c>
      <c r="C463" s="53">
        <v>99</v>
      </c>
      <c r="D463" s="53">
        <v>3</v>
      </c>
      <c r="E463" s="53">
        <v>0</v>
      </c>
      <c r="F463" s="53">
        <v>0</v>
      </c>
      <c r="K463" s="6"/>
    </row>
    <row r="464" spans="1:13" hidden="1" outlineLevel="1">
      <c r="A464" s="1" t="s">
        <v>194</v>
      </c>
      <c r="B464" s="53">
        <v>593</v>
      </c>
      <c r="C464" s="53">
        <v>431</v>
      </c>
      <c r="D464" s="53">
        <v>129</v>
      </c>
      <c r="E464" s="53">
        <v>25</v>
      </c>
      <c r="F464" s="53">
        <v>8</v>
      </c>
      <c r="G464" s="6"/>
      <c r="H464" s="9"/>
      <c r="K464" s="6"/>
      <c r="L464" s="9"/>
      <c r="M464" s="9"/>
    </row>
    <row r="465" spans="1:14" hidden="1" outlineLevel="1">
      <c r="A465" s="1" t="s">
        <v>521</v>
      </c>
      <c r="B465" s="53">
        <v>5</v>
      </c>
      <c r="C465" s="53">
        <v>3</v>
      </c>
      <c r="D465" s="53">
        <v>2</v>
      </c>
      <c r="E465" s="53">
        <v>0</v>
      </c>
      <c r="F465" s="53">
        <v>0</v>
      </c>
      <c r="G465" s="6"/>
    </row>
    <row r="466" spans="1:14" hidden="1" outlineLevel="1">
      <c r="A466" s="1" t="s">
        <v>522</v>
      </c>
      <c r="B466" s="53">
        <v>19</v>
      </c>
      <c r="C466" s="53">
        <v>9</v>
      </c>
      <c r="D466" s="53">
        <v>7</v>
      </c>
      <c r="E466" s="53">
        <v>1</v>
      </c>
      <c r="F466" s="53">
        <v>2</v>
      </c>
      <c r="G466" s="6"/>
    </row>
    <row r="467" spans="1:14" hidden="1" outlineLevel="1">
      <c r="A467" s="1" t="s">
        <v>523</v>
      </c>
      <c r="B467" s="53">
        <v>18</v>
      </c>
      <c r="C467" s="53">
        <v>17</v>
      </c>
      <c r="D467" s="53">
        <v>0</v>
      </c>
      <c r="E467" s="53">
        <v>1</v>
      </c>
      <c r="F467" s="53">
        <v>0</v>
      </c>
      <c r="G467" s="6"/>
    </row>
    <row r="468" spans="1:14" hidden="1" outlineLevel="1">
      <c r="A468" s="1" t="s">
        <v>524</v>
      </c>
      <c r="B468" s="53">
        <v>60</v>
      </c>
      <c r="C468" s="53">
        <v>48</v>
      </c>
      <c r="D468" s="53">
        <v>12</v>
      </c>
      <c r="E468" s="53">
        <v>0</v>
      </c>
      <c r="F468" s="53">
        <v>0</v>
      </c>
      <c r="G468" s="6"/>
    </row>
    <row r="469" spans="1:14" hidden="1" outlineLevel="1">
      <c r="A469" s="1" t="s">
        <v>525</v>
      </c>
      <c r="B469" s="53">
        <v>2</v>
      </c>
      <c r="C469" s="53">
        <v>1</v>
      </c>
      <c r="D469" s="53">
        <v>0</v>
      </c>
      <c r="E469" s="53">
        <v>1</v>
      </c>
      <c r="F469" s="53">
        <v>0</v>
      </c>
      <c r="G469" s="6"/>
    </row>
    <row r="470" spans="1:14" hidden="1" outlineLevel="1">
      <c r="A470" s="1" t="s">
        <v>526</v>
      </c>
      <c r="B470" s="53">
        <v>16</v>
      </c>
      <c r="C470" s="53">
        <v>12</v>
      </c>
      <c r="D470" s="53">
        <v>3</v>
      </c>
      <c r="E470" s="53">
        <v>0</v>
      </c>
      <c r="F470" s="53">
        <v>1</v>
      </c>
      <c r="G470" s="6"/>
    </row>
    <row r="471" spans="1:14" hidden="1" outlineLevel="1">
      <c r="A471" s="1" t="s">
        <v>527</v>
      </c>
      <c r="B471" s="53">
        <v>60</v>
      </c>
      <c r="C471" s="53">
        <v>37</v>
      </c>
      <c r="D471" s="53">
        <v>19</v>
      </c>
      <c r="E471" s="53">
        <v>3</v>
      </c>
      <c r="F471" s="53">
        <v>1</v>
      </c>
      <c r="G471" s="6"/>
    </row>
    <row r="472" spans="1:14" hidden="1" outlineLevel="1">
      <c r="A472" s="1" t="s">
        <v>528</v>
      </c>
      <c r="B472" s="53">
        <v>18</v>
      </c>
      <c r="C472" s="53">
        <v>10</v>
      </c>
      <c r="D472" s="53">
        <v>6</v>
      </c>
      <c r="E472" s="53">
        <v>2</v>
      </c>
      <c r="F472" s="53">
        <v>0</v>
      </c>
      <c r="G472" s="6"/>
    </row>
    <row r="473" spans="1:14" hidden="1" outlineLevel="1">
      <c r="A473" s="1" t="s">
        <v>529</v>
      </c>
      <c r="B473" s="53">
        <v>9</v>
      </c>
      <c r="C473" s="53">
        <v>4</v>
      </c>
      <c r="D473" s="53">
        <v>4</v>
      </c>
      <c r="E473" s="53">
        <v>1</v>
      </c>
      <c r="F473" s="53">
        <v>0</v>
      </c>
      <c r="G473" s="6"/>
    </row>
    <row r="474" spans="1:14" hidden="1" outlineLevel="1">
      <c r="A474" s="1" t="s">
        <v>240</v>
      </c>
      <c r="B474" s="53">
        <v>32</v>
      </c>
      <c r="C474" s="53">
        <v>20</v>
      </c>
      <c r="D474" s="53">
        <v>9</v>
      </c>
      <c r="E474" s="53">
        <v>1</v>
      </c>
      <c r="F474" s="53">
        <v>2</v>
      </c>
      <c r="G474" s="6"/>
    </row>
    <row r="475" spans="1:14" hidden="1" outlineLevel="1">
      <c r="A475" s="1" t="s">
        <v>241</v>
      </c>
      <c r="B475" s="53">
        <v>10</v>
      </c>
      <c r="C475" s="53">
        <v>5</v>
      </c>
      <c r="D475" s="53">
        <v>4</v>
      </c>
      <c r="E475" s="53">
        <v>0</v>
      </c>
      <c r="F475" s="53">
        <v>1</v>
      </c>
      <c r="G475" s="6"/>
    </row>
    <row r="476" spans="1:14" hidden="1" outlineLevel="1">
      <c r="A476" s="1" t="s">
        <v>530</v>
      </c>
      <c r="B476" s="53">
        <v>61</v>
      </c>
      <c r="C476" s="53">
        <v>52</v>
      </c>
      <c r="D476" s="53">
        <v>4</v>
      </c>
      <c r="E476" s="53">
        <v>4</v>
      </c>
      <c r="F476" s="53">
        <v>1</v>
      </c>
      <c r="G476" s="6"/>
    </row>
    <row r="477" spans="1:14" hidden="1" outlineLevel="1">
      <c r="A477" s="1" t="s">
        <v>531</v>
      </c>
      <c r="B477" s="53">
        <v>17</v>
      </c>
      <c r="C477" s="53">
        <v>10</v>
      </c>
      <c r="D477" s="53">
        <v>6</v>
      </c>
      <c r="E477" s="53">
        <v>1</v>
      </c>
      <c r="F477" s="53">
        <v>0</v>
      </c>
      <c r="G477" s="6"/>
    </row>
    <row r="478" spans="1:14" hidden="1" outlineLevel="1">
      <c r="A478" s="1" t="s">
        <v>244</v>
      </c>
      <c r="B478" s="53">
        <v>266</v>
      </c>
      <c r="C478" s="53">
        <v>203</v>
      </c>
      <c r="D478" s="53">
        <v>53</v>
      </c>
      <c r="E478" s="53">
        <v>10</v>
      </c>
      <c r="F478" s="53">
        <v>0</v>
      </c>
      <c r="G478" s="6"/>
    </row>
    <row r="479" spans="1:14" hidden="1" outlineLevel="1">
      <c r="A479" s="1" t="s">
        <v>210</v>
      </c>
      <c r="B479" s="53">
        <v>3636</v>
      </c>
      <c r="C479" s="53">
        <v>3236</v>
      </c>
      <c r="D479" s="53">
        <v>336</v>
      </c>
      <c r="E479" s="53">
        <v>55</v>
      </c>
      <c r="F479" s="53">
        <v>9</v>
      </c>
      <c r="G479" s="6"/>
      <c r="K479" s="9"/>
      <c r="L479" s="9"/>
      <c r="M479" s="9"/>
      <c r="N479" s="9"/>
    </row>
    <row r="480" spans="1:14" hidden="1" outlineLevel="1">
      <c r="A480" s="1" t="s">
        <v>532</v>
      </c>
      <c r="B480" s="53">
        <v>652</v>
      </c>
      <c r="C480" s="53">
        <v>583</v>
      </c>
      <c r="D480" s="53">
        <v>67</v>
      </c>
      <c r="E480" s="53">
        <v>2</v>
      </c>
      <c r="F480" s="53">
        <v>0</v>
      </c>
      <c r="G480" s="6"/>
    </row>
    <row r="481" spans="1:7" hidden="1" outlineLevel="1">
      <c r="A481" s="1" t="s">
        <v>246</v>
      </c>
      <c r="B481" s="53">
        <v>94</v>
      </c>
      <c r="C481" s="53">
        <v>75</v>
      </c>
      <c r="D481" s="53">
        <v>16</v>
      </c>
      <c r="E481" s="53">
        <v>2</v>
      </c>
      <c r="F481" s="53">
        <v>1</v>
      </c>
      <c r="G481" s="6"/>
    </row>
    <row r="482" spans="1:7" hidden="1" outlineLevel="1">
      <c r="A482" s="1" t="s">
        <v>247</v>
      </c>
      <c r="B482" s="53">
        <v>142</v>
      </c>
      <c r="C482" s="53">
        <v>112</v>
      </c>
      <c r="D482" s="53">
        <v>29</v>
      </c>
      <c r="E482" s="53">
        <v>1</v>
      </c>
      <c r="F482" s="53">
        <v>0</v>
      </c>
      <c r="G482" s="6"/>
    </row>
    <row r="483" spans="1:7" hidden="1" outlineLevel="1">
      <c r="A483" s="1" t="s">
        <v>533</v>
      </c>
      <c r="B483" s="53">
        <v>36</v>
      </c>
      <c r="C483" s="53">
        <v>33</v>
      </c>
      <c r="D483" s="53">
        <v>1</v>
      </c>
      <c r="E483" s="53">
        <v>2</v>
      </c>
      <c r="F483" s="53">
        <v>0</v>
      </c>
      <c r="G483" s="6"/>
    </row>
    <row r="484" spans="1:7" hidden="1" outlineLevel="1">
      <c r="A484" s="1" t="s">
        <v>249</v>
      </c>
      <c r="B484" s="53">
        <v>6</v>
      </c>
      <c r="C484" s="53">
        <v>5</v>
      </c>
      <c r="D484" s="53">
        <v>0</v>
      </c>
      <c r="E484" s="53">
        <v>1</v>
      </c>
      <c r="F484" s="53">
        <v>0</v>
      </c>
      <c r="G484" s="6"/>
    </row>
    <row r="485" spans="1:7" hidden="1" outlineLevel="1">
      <c r="A485" s="1" t="s">
        <v>534</v>
      </c>
      <c r="B485" s="53">
        <v>144</v>
      </c>
      <c r="C485" s="53">
        <v>136</v>
      </c>
      <c r="D485" s="53">
        <v>8</v>
      </c>
      <c r="E485" s="53">
        <v>0</v>
      </c>
      <c r="F485" s="53">
        <v>0</v>
      </c>
      <c r="G485" s="6"/>
    </row>
    <row r="486" spans="1:7" hidden="1" outlineLevel="1">
      <c r="A486" s="1" t="s">
        <v>535</v>
      </c>
      <c r="B486" s="53">
        <v>239</v>
      </c>
      <c r="C486" s="53">
        <v>191</v>
      </c>
      <c r="D486" s="53">
        <v>41</v>
      </c>
      <c r="E486" s="53">
        <v>4</v>
      </c>
      <c r="F486" s="53">
        <v>3</v>
      </c>
      <c r="G486" s="6"/>
    </row>
    <row r="487" spans="1:7" hidden="1" outlineLevel="1">
      <c r="A487" s="1" t="s">
        <v>252</v>
      </c>
      <c r="B487" s="53">
        <v>74</v>
      </c>
      <c r="C487" s="53">
        <v>73</v>
      </c>
      <c r="D487" s="53">
        <v>1</v>
      </c>
      <c r="E487" s="53">
        <v>0</v>
      </c>
      <c r="F487" s="53">
        <v>0</v>
      </c>
      <c r="G487" s="6"/>
    </row>
    <row r="488" spans="1:7" hidden="1" outlineLevel="1">
      <c r="A488" s="1" t="s">
        <v>536</v>
      </c>
      <c r="B488" s="53">
        <v>432</v>
      </c>
      <c r="C488" s="53">
        <v>358</v>
      </c>
      <c r="D488" s="53">
        <v>68</v>
      </c>
      <c r="E488" s="53">
        <v>5</v>
      </c>
      <c r="F488" s="53">
        <v>1</v>
      </c>
      <c r="G488" s="6"/>
    </row>
    <row r="489" spans="1:7" hidden="1" outlineLevel="1">
      <c r="A489" s="1" t="s">
        <v>537</v>
      </c>
      <c r="B489" s="53">
        <v>361</v>
      </c>
      <c r="C489" s="53">
        <v>357</v>
      </c>
      <c r="D489" s="53">
        <v>4</v>
      </c>
      <c r="E489" s="53">
        <v>0</v>
      </c>
      <c r="F489" s="53">
        <v>0</v>
      </c>
      <c r="G489" s="6"/>
    </row>
    <row r="490" spans="1:7" hidden="1" outlineLevel="1">
      <c r="A490" s="1" t="s">
        <v>538</v>
      </c>
      <c r="B490" s="53">
        <v>225</v>
      </c>
      <c r="C490" s="53">
        <v>203</v>
      </c>
      <c r="D490" s="53">
        <v>21</v>
      </c>
      <c r="E490" s="53">
        <v>1</v>
      </c>
      <c r="F490" s="53">
        <v>0</v>
      </c>
      <c r="G490" s="6"/>
    </row>
    <row r="491" spans="1:7" hidden="1" outlineLevel="1">
      <c r="A491" s="1" t="s">
        <v>539</v>
      </c>
      <c r="B491" s="53">
        <v>154</v>
      </c>
      <c r="C491" s="53">
        <v>148</v>
      </c>
      <c r="D491" s="53">
        <v>6</v>
      </c>
      <c r="E491" s="53">
        <v>0</v>
      </c>
      <c r="F491" s="53">
        <v>0</v>
      </c>
      <c r="G491" s="6"/>
    </row>
    <row r="492" spans="1:7" hidden="1" outlineLevel="1">
      <c r="A492" s="1" t="s">
        <v>540</v>
      </c>
      <c r="B492" s="53">
        <v>210</v>
      </c>
      <c r="C492" s="53">
        <v>173</v>
      </c>
      <c r="D492" s="53">
        <v>22</v>
      </c>
      <c r="E492" s="53">
        <v>15</v>
      </c>
      <c r="F492" s="53">
        <v>0</v>
      </c>
      <c r="G492" s="6"/>
    </row>
    <row r="493" spans="1:7" hidden="1" outlineLevel="1">
      <c r="A493" s="1" t="s">
        <v>541</v>
      </c>
      <c r="B493" s="53">
        <v>16</v>
      </c>
      <c r="C493" s="53">
        <v>2</v>
      </c>
      <c r="D493" s="53">
        <v>4</v>
      </c>
      <c r="E493" s="53">
        <v>9</v>
      </c>
      <c r="F493" s="53">
        <v>1</v>
      </c>
      <c r="G493" s="6"/>
    </row>
    <row r="494" spans="1:7" hidden="1" outlineLevel="1">
      <c r="A494" s="1" t="s">
        <v>542</v>
      </c>
      <c r="B494" s="53">
        <v>112</v>
      </c>
      <c r="C494" s="53">
        <v>97</v>
      </c>
      <c r="D494" s="53">
        <v>8</v>
      </c>
      <c r="E494" s="53">
        <v>6</v>
      </c>
      <c r="F494" s="53">
        <v>1</v>
      </c>
      <c r="G494" s="6"/>
    </row>
    <row r="495" spans="1:7" hidden="1" outlineLevel="1">
      <c r="A495" s="1" t="s">
        <v>260</v>
      </c>
      <c r="B495" s="53">
        <v>279</v>
      </c>
      <c r="C495" s="53">
        <v>264</v>
      </c>
      <c r="D495" s="53">
        <v>12</v>
      </c>
      <c r="E495" s="53">
        <v>3</v>
      </c>
      <c r="F495" s="53">
        <v>0</v>
      </c>
      <c r="G495" s="6"/>
    </row>
    <row r="496" spans="1:7" hidden="1" outlineLevel="1">
      <c r="A496" s="1" t="s">
        <v>261</v>
      </c>
      <c r="B496" s="53">
        <v>44</v>
      </c>
      <c r="C496" s="53">
        <v>30</v>
      </c>
      <c r="D496" s="53">
        <v>10</v>
      </c>
      <c r="E496" s="53">
        <v>2</v>
      </c>
      <c r="F496" s="53">
        <v>2</v>
      </c>
      <c r="G496" s="6"/>
    </row>
    <row r="497" spans="1:13" hidden="1" outlineLevel="1">
      <c r="A497" s="1" t="s">
        <v>262</v>
      </c>
      <c r="B497" s="53">
        <v>133</v>
      </c>
      <c r="C497" s="53">
        <v>123</v>
      </c>
      <c r="D497" s="53">
        <v>10</v>
      </c>
      <c r="E497" s="53">
        <v>0</v>
      </c>
      <c r="F497" s="53">
        <v>0</v>
      </c>
      <c r="G497" s="6"/>
    </row>
    <row r="498" spans="1:13" hidden="1" outlineLevel="1">
      <c r="A498" s="1" t="s">
        <v>543</v>
      </c>
      <c r="B498" s="53">
        <v>282</v>
      </c>
      <c r="C498" s="53">
        <v>273</v>
      </c>
      <c r="D498" s="53">
        <v>8</v>
      </c>
      <c r="E498" s="53">
        <v>1</v>
      </c>
      <c r="F498" s="53">
        <v>0</v>
      </c>
      <c r="G498" s="6"/>
    </row>
    <row r="499" spans="1:13" hidden="1" outlineLevel="1">
      <c r="A499" s="1" t="s">
        <v>544</v>
      </c>
      <c r="B499" s="53">
        <v>1</v>
      </c>
      <c r="C499" s="53">
        <v>0</v>
      </c>
      <c r="D499" s="53">
        <v>0</v>
      </c>
      <c r="E499" s="53">
        <v>1</v>
      </c>
      <c r="F499" s="53">
        <v>0</v>
      </c>
      <c r="G499" s="6"/>
    </row>
    <row r="500" spans="1:13" collapsed="1">
      <c r="A500" s="1" t="s">
        <v>643</v>
      </c>
      <c r="B500" s="53">
        <v>4482</v>
      </c>
      <c r="C500" s="53">
        <v>3941</v>
      </c>
      <c r="D500" s="53">
        <v>434</v>
      </c>
      <c r="E500" s="53">
        <v>90</v>
      </c>
      <c r="F500" s="53">
        <v>17</v>
      </c>
      <c r="G500" s="4"/>
      <c r="K500" s="6"/>
    </row>
    <row r="501" spans="1:13" hidden="1" outlineLevel="1">
      <c r="A501" s="1" t="s">
        <v>192</v>
      </c>
      <c r="B501" s="53">
        <v>103</v>
      </c>
      <c r="C501" s="53">
        <v>102</v>
      </c>
      <c r="D501" s="53">
        <v>1</v>
      </c>
      <c r="E501" s="53">
        <v>0</v>
      </c>
      <c r="F501" s="53">
        <v>0</v>
      </c>
      <c r="G501" s="4"/>
      <c r="K501" s="6"/>
    </row>
    <row r="502" spans="1:13" hidden="1" outlineLevel="1">
      <c r="A502" s="1" t="s">
        <v>520</v>
      </c>
      <c r="B502" s="53">
        <v>103</v>
      </c>
      <c r="C502" s="53">
        <v>102</v>
      </c>
      <c r="D502" s="53">
        <v>1</v>
      </c>
      <c r="E502" s="53">
        <v>0</v>
      </c>
      <c r="F502" s="53">
        <v>0</v>
      </c>
      <c r="K502" s="6"/>
    </row>
    <row r="503" spans="1:13" hidden="1" outlineLevel="1">
      <c r="A503" s="1" t="s">
        <v>194</v>
      </c>
      <c r="B503" s="53">
        <v>584</v>
      </c>
      <c r="C503" s="53">
        <v>426</v>
      </c>
      <c r="D503" s="53">
        <v>123</v>
      </c>
      <c r="E503" s="53">
        <v>27</v>
      </c>
      <c r="F503" s="53">
        <v>8</v>
      </c>
      <c r="G503" s="6"/>
      <c r="H503" s="9"/>
      <c r="K503" s="6"/>
      <c r="L503" s="9"/>
      <c r="M503" s="9"/>
    </row>
    <row r="504" spans="1:13" hidden="1" outlineLevel="1">
      <c r="A504" s="1" t="s">
        <v>521</v>
      </c>
      <c r="B504" s="53">
        <v>5</v>
      </c>
      <c r="C504" s="53">
        <v>3</v>
      </c>
      <c r="D504" s="53">
        <v>2</v>
      </c>
      <c r="E504" s="53">
        <v>0</v>
      </c>
      <c r="F504" s="53">
        <v>0</v>
      </c>
      <c r="G504" s="6"/>
    </row>
    <row r="505" spans="1:13" hidden="1" outlineLevel="1">
      <c r="A505" s="1" t="s">
        <v>522</v>
      </c>
      <c r="B505" s="53">
        <v>18</v>
      </c>
      <c r="C505" s="53">
        <v>8</v>
      </c>
      <c r="D505" s="53">
        <v>6</v>
      </c>
      <c r="E505" s="53">
        <v>2</v>
      </c>
      <c r="F505" s="53">
        <v>2</v>
      </c>
      <c r="G505" s="6"/>
    </row>
    <row r="506" spans="1:13" hidden="1" outlineLevel="1">
      <c r="A506" s="1" t="s">
        <v>523</v>
      </c>
      <c r="B506" s="53">
        <v>19</v>
      </c>
      <c r="C506" s="53">
        <v>18</v>
      </c>
      <c r="D506" s="53">
        <v>1</v>
      </c>
      <c r="E506" s="53">
        <v>0</v>
      </c>
      <c r="F506" s="53">
        <v>0</v>
      </c>
      <c r="G506" s="6"/>
    </row>
    <row r="507" spans="1:13" hidden="1" outlineLevel="1">
      <c r="A507" s="1" t="s">
        <v>524</v>
      </c>
      <c r="B507" s="53">
        <v>54</v>
      </c>
      <c r="C507" s="53">
        <v>43</v>
      </c>
      <c r="D507" s="53">
        <v>10</v>
      </c>
      <c r="E507" s="53">
        <v>1</v>
      </c>
      <c r="F507" s="53">
        <v>0</v>
      </c>
      <c r="G507" s="6"/>
    </row>
    <row r="508" spans="1:13" hidden="1" outlineLevel="1">
      <c r="A508" s="1" t="s">
        <v>525</v>
      </c>
      <c r="B508" s="53">
        <v>2</v>
      </c>
      <c r="C508" s="53">
        <v>1</v>
      </c>
      <c r="D508" s="53">
        <v>0</v>
      </c>
      <c r="E508" s="53">
        <v>1</v>
      </c>
      <c r="F508" s="53">
        <v>0</v>
      </c>
      <c r="G508" s="6"/>
    </row>
    <row r="509" spans="1:13" hidden="1" outlineLevel="1">
      <c r="A509" s="1" t="s">
        <v>526</v>
      </c>
      <c r="B509" s="53">
        <v>17</v>
      </c>
      <c r="C509" s="53">
        <v>13</v>
      </c>
      <c r="D509" s="53">
        <v>3</v>
      </c>
      <c r="E509" s="53">
        <v>0</v>
      </c>
      <c r="F509" s="53">
        <v>1</v>
      </c>
      <c r="G509" s="6"/>
    </row>
    <row r="510" spans="1:13" hidden="1" outlineLevel="1">
      <c r="A510" s="1" t="s">
        <v>527</v>
      </c>
      <c r="B510" s="53">
        <v>57</v>
      </c>
      <c r="C510" s="53">
        <v>38</v>
      </c>
      <c r="D510" s="53">
        <v>15</v>
      </c>
      <c r="E510" s="53">
        <v>3</v>
      </c>
      <c r="F510" s="53">
        <v>1</v>
      </c>
      <c r="G510" s="6"/>
    </row>
    <row r="511" spans="1:13" hidden="1" outlineLevel="1">
      <c r="A511" s="1" t="s">
        <v>528</v>
      </c>
      <c r="B511" s="53">
        <v>18</v>
      </c>
      <c r="C511" s="53">
        <v>9</v>
      </c>
      <c r="D511" s="53">
        <v>7</v>
      </c>
      <c r="E511" s="53">
        <v>2</v>
      </c>
      <c r="F511" s="53">
        <v>0</v>
      </c>
      <c r="G511" s="6"/>
    </row>
    <row r="512" spans="1:13" hidden="1" outlineLevel="1">
      <c r="A512" s="1" t="s">
        <v>529</v>
      </c>
      <c r="B512" s="53">
        <v>7</v>
      </c>
      <c r="C512" s="53">
        <v>2</v>
      </c>
      <c r="D512" s="53">
        <v>4</v>
      </c>
      <c r="E512" s="53">
        <v>1</v>
      </c>
      <c r="F512" s="53">
        <v>0</v>
      </c>
      <c r="G512" s="6"/>
    </row>
    <row r="513" spans="1:14" hidden="1" outlineLevel="1">
      <c r="A513" s="1" t="s">
        <v>240</v>
      </c>
      <c r="B513" s="53">
        <v>34</v>
      </c>
      <c r="C513" s="53">
        <v>21</v>
      </c>
      <c r="D513" s="53">
        <v>9</v>
      </c>
      <c r="E513" s="53">
        <v>2</v>
      </c>
      <c r="F513" s="53">
        <v>2</v>
      </c>
      <c r="G513" s="6"/>
    </row>
    <row r="514" spans="1:14" hidden="1" outlineLevel="1">
      <c r="A514" s="1" t="s">
        <v>241</v>
      </c>
      <c r="B514" s="53">
        <v>10</v>
      </c>
      <c r="C514" s="53">
        <v>5</v>
      </c>
      <c r="D514" s="53">
        <v>4</v>
      </c>
      <c r="E514" s="53">
        <v>0</v>
      </c>
      <c r="F514" s="53">
        <v>1</v>
      </c>
      <c r="G514" s="6"/>
    </row>
    <row r="515" spans="1:14" hidden="1" outlineLevel="1">
      <c r="A515" s="1" t="s">
        <v>530</v>
      </c>
      <c r="B515" s="53">
        <v>63</v>
      </c>
      <c r="C515" s="53">
        <v>55</v>
      </c>
      <c r="D515" s="53">
        <v>4</v>
      </c>
      <c r="E515" s="53">
        <v>3</v>
      </c>
      <c r="F515" s="53">
        <v>1</v>
      </c>
      <c r="G515" s="6"/>
    </row>
    <row r="516" spans="1:14" hidden="1" outlineLevel="1">
      <c r="A516" s="1" t="s">
        <v>531</v>
      </c>
      <c r="B516" s="53">
        <v>16</v>
      </c>
      <c r="C516" s="53">
        <v>10</v>
      </c>
      <c r="D516" s="53">
        <v>5</v>
      </c>
      <c r="E516" s="53">
        <v>1</v>
      </c>
      <c r="F516" s="53">
        <v>0</v>
      </c>
      <c r="G516" s="6"/>
    </row>
    <row r="517" spans="1:14" hidden="1" outlineLevel="1">
      <c r="A517" s="1" t="s">
        <v>244</v>
      </c>
      <c r="B517" s="53">
        <v>264</v>
      </c>
      <c r="C517" s="53">
        <v>200</v>
      </c>
      <c r="D517" s="53">
        <v>53</v>
      </c>
      <c r="E517" s="53">
        <v>11</v>
      </c>
      <c r="F517" s="53">
        <v>0</v>
      </c>
      <c r="G517" s="6"/>
    </row>
    <row r="518" spans="1:14" hidden="1" outlineLevel="1">
      <c r="A518" s="1" t="s">
        <v>210</v>
      </c>
      <c r="B518" s="53">
        <v>3795</v>
      </c>
      <c r="C518" s="53">
        <v>3413</v>
      </c>
      <c r="D518" s="53">
        <v>310</v>
      </c>
      <c r="E518" s="53">
        <v>63</v>
      </c>
      <c r="F518" s="53">
        <v>9</v>
      </c>
      <c r="G518" s="6"/>
      <c r="K518" s="9"/>
      <c r="L518" s="9"/>
      <c r="M518" s="9"/>
      <c r="N518" s="9"/>
    </row>
    <row r="519" spans="1:14" hidden="1" outlineLevel="1">
      <c r="A519" s="1" t="s">
        <v>532</v>
      </c>
      <c r="B519" s="53">
        <v>693</v>
      </c>
      <c r="C519" s="53">
        <v>628</v>
      </c>
      <c r="D519" s="53">
        <v>61</v>
      </c>
      <c r="E519" s="53">
        <v>4</v>
      </c>
      <c r="F519" s="53">
        <v>0</v>
      </c>
      <c r="G519" s="6"/>
    </row>
    <row r="520" spans="1:14" hidden="1" outlineLevel="1">
      <c r="A520" s="1" t="s">
        <v>246</v>
      </c>
      <c r="B520" s="53">
        <v>101</v>
      </c>
      <c r="C520" s="53">
        <v>82</v>
      </c>
      <c r="D520" s="53">
        <v>16</v>
      </c>
      <c r="E520" s="53">
        <v>2</v>
      </c>
      <c r="F520" s="53">
        <v>1</v>
      </c>
      <c r="G520" s="6"/>
    </row>
    <row r="521" spans="1:14" hidden="1" outlineLevel="1">
      <c r="A521" s="1" t="s">
        <v>247</v>
      </c>
      <c r="B521" s="53">
        <v>146</v>
      </c>
      <c r="C521" s="53">
        <v>119</v>
      </c>
      <c r="D521" s="53">
        <v>25</v>
      </c>
      <c r="E521" s="53">
        <v>2</v>
      </c>
      <c r="F521" s="53">
        <v>0</v>
      </c>
      <c r="G521" s="6"/>
    </row>
    <row r="522" spans="1:14" hidden="1" outlineLevel="1">
      <c r="A522" s="1" t="s">
        <v>533</v>
      </c>
      <c r="B522" s="53">
        <v>37</v>
      </c>
      <c r="C522" s="53">
        <v>34</v>
      </c>
      <c r="D522" s="53">
        <v>1</v>
      </c>
      <c r="E522" s="53">
        <v>2</v>
      </c>
      <c r="F522" s="53">
        <v>0</v>
      </c>
      <c r="G522" s="6"/>
    </row>
    <row r="523" spans="1:14" hidden="1" outlineLevel="1">
      <c r="A523" s="1" t="s">
        <v>249</v>
      </c>
      <c r="B523" s="53">
        <v>7</v>
      </c>
      <c r="C523" s="53">
        <v>6</v>
      </c>
      <c r="D523" s="53">
        <v>0</v>
      </c>
      <c r="E523" s="53">
        <v>1</v>
      </c>
      <c r="F523" s="53">
        <v>0</v>
      </c>
      <c r="G523" s="6"/>
    </row>
    <row r="524" spans="1:14" hidden="1" outlineLevel="1">
      <c r="A524" s="1" t="s">
        <v>534</v>
      </c>
      <c r="B524" s="53">
        <v>156</v>
      </c>
      <c r="C524" s="53">
        <v>148</v>
      </c>
      <c r="D524" s="53">
        <v>7</v>
      </c>
      <c r="E524" s="53">
        <v>1</v>
      </c>
      <c r="F524" s="53">
        <v>0</v>
      </c>
      <c r="G524" s="6"/>
    </row>
    <row r="525" spans="1:14" hidden="1" outlineLevel="1">
      <c r="A525" s="1" t="s">
        <v>535</v>
      </c>
      <c r="B525" s="53">
        <v>239</v>
      </c>
      <c r="C525" s="53">
        <v>193</v>
      </c>
      <c r="D525" s="53">
        <v>39</v>
      </c>
      <c r="E525" s="53">
        <v>4</v>
      </c>
      <c r="F525" s="53">
        <v>3</v>
      </c>
      <c r="G525" s="6"/>
    </row>
    <row r="526" spans="1:14" hidden="1" outlineLevel="1">
      <c r="A526" s="1" t="s">
        <v>252</v>
      </c>
      <c r="B526" s="53">
        <v>79</v>
      </c>
      <c r="C526" s="53">
        <v>78</v>
      </c>
      <c r="D526" s="53">
        <v>1</v>
      </c>
      <c r="E526" s="53">
        <v>0</v>
      </c>
      <c r="F526" s="53">
        <v>0</v>
      </c>
      <c r="G526" s="6"/>
    </row>
    <row r="527" spans="1:14" hidden="1" outlineLevel="1">
      <c r="A527" s="1" t="s">
        <v>536</v>
      </c>
      <c r="B527" s="53">
        <v>439</v>
      </c>
      <c r="C527" s="53">
        <v>371</v>
      </c>
      <c r="D527" s="53">
        <v>62</v>
      </c>
      <c r="E527" s="53">
        <v>5</v>
      </c>
      <c r="F527" s="53">
        <v>1</v>
      </c>
      <c r="G527" s="6"/>
    </row>
    <row r="528" spans="1:14" hidden="1" outlineLevel="1">
      <c r="A528" s="1" t="s">
        <v>537</v>
      </c>
      <c r="B528" s="53">
        <v>364</v>
      </c>
      <c r="C528" s="53">
        <v>361</v>
      </c>
      <c r="D528" s="53">
        <v>3</v>
      </c>
      <c r="E528" s="53">
        <v>0</v>
      </c>
      <c r="F528" s="53">
        <v>0</v>
      </c>
      <c r="G528" s="6"/>
    </row>
    <row r="529" spans="1:13" hidden="1" outlineLevel="1">
      <c r="A529" s="1" t="s">
        <v>538</v>
      </c>
      <c r="B529" s="53">
        <v>219</v>
      </c>
      <c r="C529" s="53">
        <v>194</v>
      </c>
      <c r="D529" s="53">
        <v>23</v>
      </c>
      <c r="E529" s="53">
        <v>2</v>
      </c>
      <c r="F529" s="53">
        <v>0</v>
      </c>
      <c r="G529" s="6"/>
    </row>
    <row r="530" spans="1:13" hidden="1" outlineLevel="1">
      <c r="A530" s="1" t="s">
        <v>539</v>
      </c>
      <c r="B530" s="53">
        <v>155</v>
      </c>
      <c r="C530" s="53">
        <v>148</v>
      </c>
      <c r="D530" s="53">
        <v>7</v>
      </c>
      <c r="E530" s="53">
        <v>0</v>
      </c>
      <c r="F530" s="53">
        <v>0</v>
      </c>
      <c r="G530" s="6"/>
    </row>
    <row r="531" spans="1:13" hidden="1" outlineLevel="1">
      <c r="A531" s="1" t="s">
        <v>540</v>
      </c>
      <c r="B531" s="53">
        <v>229</v>
      </c>
      <c r="C531" s="53">
        <v>194</v>
      </c>
      <c r="D531" s="53">
        <v>19</v>
      </c>
      <c r="E531" s="53">
        <v>16</v>
      </c>
      <c r="F531" s="53">
        <v>0</v>
      </c>
      <c r="G531" s="6"/>
    </row>
    <row r="532" spans="1:13" hidden="1" outlineLevel="1">
      <c r="A532" s="1" t="s">
        <v>541</v>
      </c>
      <c r="B532" s="53">
        <v>16</v>
      </c>
      <c r="C532" s="53">
        <v>2</v>
      </c>
      <c r="D532" s="53">
        <v>4</v>
      </c>
      <c r="E532" s="53">
        <v>9</v>
      </c>
      <c r="F532" s="53">
        <v>1</v>
      </c>
      <c r="G532" s="6"/>
    </row>
    <row r="533" spans="1:13" hidden="1" outlineLevel="1">
      <c r="A533" s="1" t="s">
        <v>542</v>
      </c>
      <c r="B533" s="53">
        <v>118</v>
      </c>
      <c r="C533" s="53">
        <v>104</v>
      </c>
      <c r="D533" s="53">
        <v>7</v>
      </c>
      <c r="E533" s="53">
        <v>6</v>
      </c>
      <c r="F533" s="53">
        <v>1</v>
      </c>
      <c r="G533" s="6"/>
    </row>
    <row r="534" spans="1:13" hidden="1" outlineLevel="1">
      <c r="A534" s="1" t="s">
        <v>260</v>
      </c>
      <c r="B534" s="53">
        <v>303</v>
      </c>
      <c r="C534" s="53">
        <v>291</v>
      </c>
      <c r="D534" s="53">
        <v>9</v>
      </c>
      <c r="E534" s="53">
        <v>3</v>
      </c>
      <c r="F534" s="53">
        <v>0</v>
      </c>
      <c r="G534" s="6"/>
    </row>
    <row r="535" spans="1:13" hidden="1" outlineLevel="1">
      <c r="A535" s="1" t="s">
        <v>261</v>
      </c>
      <c r="B535" s="53">
        <v>47</v>
      </c>
      <c r="C535" s="53">
        <v>34</v>
      </c>
      <c r="D535" s="53">
        <v>8</v>
      </c>
      <c r="E535" s="53">
        <v>3</v>
      </c>
      <c r="F535" s="53">
        <v>2</v>
      </c>
      <c r="G535" s="6"/>
    </row>
    <row r="536" spans="1:13" hidden="1" outlineLevel="1">
      <c r="A536" s="1" t="s">
        <v>262</v>
      </c>
      <c r="B536" s="53">
        <v>138</v>
      </c>
      <c r="C536" s="53">
        <v>128</v>
      </c>
      <c r="D536" s="53">
        <v>10</v>
      </c>
      <c r="E536" s="53">
        <v>0</v>
      </c>
      <c r="F536" s="53">
        <v>0</v>
      </c>
      <c r="G536" s="6"/>
    </row>
    <row r="537" spans="1:13" hidden="1" outlineLevel="1">
      <c r="A537" s="1" t="s">
        <v>543</v>
      </c>
      <c r="B537" s="53">
        <v>308</v>
      </c>
      <c r="C537" s="53">
        <v>298</v>
      </c>
      <c r="D537" s="53">
        <v>8</v>
      </c>
      <c r="E537" s="53">
        <v>2</v>
      </c>
      <c r="F537" s="53">
        <v>0</v>
      </c>
      <c r="G537" s="6"/>
    </row>
    <row r="538" spans="1:13" hidden="1" outlineLevel="1">
      <c r="A538" s="1" t="s">
        <v>544</v>
      </c>
      <c r="B538" s="53">
        <v>1</v>
      </c>
      <c r="C538" s="53">
        <v>0</v>
      </c>
      <c r="D538" s="53">
        <v>0</v>
      </c>
      <c r="E538" s="53">
        <v>1</v>
      </c>
      <c r="F538" s="53">
        <v>0</v>
      </c>
      <c r="G538" s="6"/>
    </row>
    <row r="539" spans="1:13" collapsed="1">
      <c r="A539" s="1" t="s">
        <v>647</v>
      </c>
      <c r="B539" s="53">
        <v>4567</v>
      </c>
      <c r="C539" s="53">
        <v>4025</v>
      </c>
      <c r="D539" s="53">
        <v>438</v>
      </c>
      <c r="E539" s="53">
        <v>87</v>
      </c>
      <c r="F539" s="53">
        <v>17</v>
      </c>
      <c r="G539" s="4"/>
      <c r="K539" s="6"/>
    </row>
    <row r="540" spans="1:13" hidden="1" outlineLevel="1">
      <c r="A540" s="1" t="s">
        <v>192</v>
      </c>
      <c r="B540" s="53">
        <v>103</v>
      </c>
      <c r="C540" s="53">
        <v>101</v>
      </c>
      <c r="D540" s="53">
        <v>2</v>
      </c>
      <c r="E540" s="53">
        <v>0</v>
      </c>
      <c r="F540" s="53">
        <v>0</v>
      </c>
      <c r="G540" s="4"/>
      <c r="K540" s="6"/>
    </row>
    <row r="541" spans="1:13" hidden="1" outlineLevel="1">
      <c r="A541" s="1" t="s">
        <v>520</v>
      </c>
      <c r="B541" s="53">
        <v>103</v>
      </c>
      <c r="C541" s="53">
        <v>101</v>
      </c>
      <c r="D541" s="53">
        <v>2</v>
      </c>
      <c r="E541" s="53">
        <v>0</v>
      </c>
      <c r="F541" s="53">
        <v>0</v>
      </c>
      <c r="K541" s="6"/>
    </row>
    <row r="542" spans="1:13" hidden="1" outlineLevel="1">
      <c r="A542" s="1" t="s">
        <v>194</v>
      </c>
      <c r="B542" s="53">
        <v>593</v>
      </c>
      <c r="C542" s="53">
        <v>435</v>
      </c>
      <c r="D542" s="53">
        <v>123</v>
      </c>
      <c r="E542" s="53">
        <v>27</v>
      </c>
      <c r="F542" s="53">
        <v>8</v>
      </c>
      <c r="G542" s="6"/>
      <c r="H542" s="9"/>
      <c r="K542" s="6"/>
      <c r="L542" s="9"/>
      <c r="M542" s="9"/>
    </row>
    <row r="543" spans="1:13" hidden="1" outlineLevel="1">
      <c r="A543" s="1" t="s">
        <v>521</v>
      </c>
      <c r="B543" s="53">
        <v>4</v>
      </c>
      <c r="C543" s="53">
        <v>2</v>
      </c>
      <c r="D543" s="53">
        <v>2</v>
      </c>
      <c r="E543" s="53">
        <v>0</v>
      </c>
      <c r="F543" s="53">
        <v>0</v>
      </c>
      <c r="G543" s="6"/>
    </row>
    <row r="544" spans="1:13" hidden="1" outlineLevel="1">
      <c r="A544" s="1" t="s">
        <v>522</v>
      </c>
      <c r="B544" s="53">
        <v>19</v>
      </c>
      <c r="C544" s="53">
        <v>10</v>
      </c>
      <c r="D544" s="53">
        <v>5</v>
      </c>
      <c r="E544" s="53">
        <v>2</v>
      </c>
      <c r="F544" s="53">
        <v>2</v>
      </c>
      <c r="G544" s="6"/>
    </row>
    <row r="545" spans="1:14" hidden="1" outlineLevel="1">
      <c r="A545" s="1" t="s">
        <v>523</v>
      </c>
      <c r="B545" s="53">
        <v>20</v>
      </c>
      <c r="C545" s="53">
        <v>18</v>
      </c>
      <c r="D545" s="53">
        <v>1</v>
      </c>
      <c r="E545" s="53">
        <v>1</v>
      </c>
      <c r="F545" s="53">
        <v>0</v>
      </c>
      <c r="G545" s="6"/>
    </row>
    <row r="546" spans="1:14" hidden="1" outlineLevel="1">
      <c r="A546" s="1" t="s">
        <v>524</v>
      </c>
      <c r="B546" s="53">
        <v>54</v>
      </c>
      <c r="C546" s="53">
        <v>43</v>
      </c>
      <c r="D546" s="53">
        <v>10</v>
      </c>
      <c r="E546" s="53">
        <v>1</v>
      </c>
      <c r="F546" s="53">
        <v>0</v>
      </c>
      <c r="G546" s="6"/>
    </row>
    <row r="547" spans="1:14" hidden="1" outlineLevel="1">
      <c r="A547" s="1" t="s">
        <v>525</v>
      </c>
      <c r="B547" s="53">
        <v>2</v>
      </c>
      <c r="C547" s="53">
        <v>1</v>
      </c>
      <c r="D547" s="53">
        <v>0</v>
      </c>
      <c r="E547" s="53">
        <v>1</v>
      </c>
      <c r="F547" s="53">
        <v>0</v>
      </c>
      <c r="G547" s="6"/>
    </row>
    <row r="548" spans="1:14" hidden="1" outlineLevel="1">
      <c r="A548" s="1" t="s">
        <v>526</v>
      </c>
      <c r="B548" s="53">
        <v>17</v>
      </c>
      <c r="C548" s="53">
        <v>13</v>
      </c>
      <c r="D548" s="53">
        <v>3</v>
      </c>
      <c r="E548" s="53">
        <v>0</v>
      </c>
      <c r="F548" s="53">
        <v>1</v>
      </c>
      <c r="G548" s="6"/>
    </row>
    <row r="549" spans="1:14" hidden="1" outlineLevel="1">
      <c r="A549" s="1" t="s">
        <v>527</v>
      </c>
      <c r="B549" s="53">
        <v>61</v>
      </c>
      <c r="C549" s="53">
        <v>43</v>
      </c>
      <c r="D549" s="53">
        <v>14</v>
      </c>
      <c r="E549" s="53">
        <v>3</v>
      </c>
      <c r="F549" s="53">
        <v>1</v>
      </c>
      <c r="G549" s="6"/>
    </row>
    <row r="550" spans="1:14" hidden="1" outlineLevel="1">
      <c r="A550" s="1" t="s">
        <v>528</v>
      </c>
      <c r="B550" s="53">
        <v>19</v>
      </c>
      <c r="C550" s="53">
        <v>9</v>
      </c>
      <c r="D550" s="53">
        <v>8</v>
      </c>
      <c r="E550" s="53">
        <v>2</v>
      </c>
      <c r="F550" s="53">
        <v>0</v>
      </c>
      <c r="G550" s="6"/>
      <c r="K550" s="1" t="s">
        <v>20</v>
      </c>
    </row>
    <row r="551" spans="1:14" hidden="1" outlineLevel="1">
      <c r="A551" s="1" t="s">
        <v>529</v>
      </c>
      <c r="B551" s="53">
        <v>4</v>
      </c>
      <c r="C551" s="53">
        <v>1</v>
      </c>
      <c r="D551" s="53">
        <v>2</v>
      </c>
      <c r="E551" s="53">
        <v>1</v>
      </c>
      <c r="F551" s="53">
        <v>0</v>
      </c>
      <c r="G551" s="6"/>
    </row>
    <row r="552" spans="1:14" hidden="1" outlineLevel="1">
      <c r="A552" s="1" t="s">
        <v>240</v>
      </c>
      <c r="B552" s="53">
        <v>35</v>
      </c>
      <c r="C552" s="53">
        <v>22</v>
      </c>
      <c r="D552" s="53">
        <v>10</v>
      </c>
      <c r="E552" s="53">
        <v>1</v>
      </c>
      <c r="F552" s="53">
        <v>2</v>
      </c>
      <c r="G552" s="6"/>
    </row>
    <row r="553" spans="1:14" hidden="1" outlineLevel="1">
      <c r="A553" s="1" t="s">
        <v>241</v>
      </c>
      <c r="B553" s="53">
        <v>9</v>
      </c>
      <c r="C553" s="53">
        <v>4</v>
      </c>
      <c r="D553" s="53">
        <v>4</v>
      </c>
      <c r="E553" s="53">
        <v>0</v>
      </c>
      <c r="F553" s="53">
        <v>1</v>
      </c>
      <c r="G553" s="6"/>
    </row>
    <row r="554" spans="1:14" hidden="1" outlineLevel="1">
      <c r="A554" s="1" t="s">
        <v>530</v>
      </c>
      <c r="B554" s="53">
        <v>63</v>
      </c>
      <c r="C554" s="53">
        <v>55</v>
      </c>
      <c r="D554" s="53">
        <v>4</v>
      </c>
      <c r="E554" s="53">
        <v>3</v>
      </c>
      <c r="F554" s="53">
        <v>1</v>
      </c>
      <c r="G554" s="6"/>
    </row>
    <row r="555" spans="1:14" hidden="1" outlineLevel="1">
      <c r="A555" s="1" t="s">
        <v>531</v>
      </c>
      <c r="B555" s="53">
        <v>16</v>
      </c>
      <c r="C555" s="53">
        <v>9</v>
      </c>
      <c r="D555" s="53">
        <v>6</v>
      </c>
      <c r="E555" s="53">
        <v>1</v>
      </c>
      <c r="F555" s="53">
        <v>0</v>
      </c>
      <c r="G555" s="6"/>
    </row>
    <row r="556" spans="1:14" hidden="1" outlineLevel="1">
      <c r="A556" s="1" t="s">
        <v>244</v>
      </c>
      <c r="B556" s="53">
        <v>270</v>
      </c>
      <c r="C556" s="53">
        <v>205</v>
      </c>
      <c r="D556" s="53">
        <v>54</v>
      </c>
      <c r="E556" s="53">
        <v>11</v>
      </c>
      <c r="F556" s="53">
        <v>0</v>
      </c>
      <c r="G556" s="6"/>
    </row>
    <row r="557" spans="1:14" hidden="1" outlineLevel="1">
      <c r="A557" s="1" t="s">
        <v>210</v>
      </c>
      <c r="B557" s="53">
        <v>3871</v>
      </c>
      <c r="C557" s="53">
        <v>3489</v>
      </c>
      <c r="D557" s="53">
        <v>313</v>
      </c>
      <c r="E557" s="53">
        <v>60</v>
      </c>
      <c r="F557" s="53">
        <v>9</v>
      </c>
      <c r="G557" s="6"/>
      <c r="K557" s="9"/>
      <c r="L557" s="9"/>
      <c r="M557" s="9"/>
      <c r="N557" s="9"/>
    </row>
    <row r="558" spans="1:14" hidden="1" outlineLevel="1">
      <c r="A558" s="1" t="s">
        <v>532</v>
      </c>
      <c r="B558" s="53">
        <v>677</v>
      </c>
      <c r="C558" s="53">
        <v>615</v>
      </c>
      <c r="D558" s="53">
        <v>58</v>
      </c>
      <c r="E558" s="53">
        <v>4</v>
      </c>
      <c r="F558" s="53">
        <v>0</v>
      </c>
      <c r="G558" s="6"/>
    </row>
    <row r="559" spans="1:14" hidden="1" outlineLevel="1">
      <c r="A559" s="1" t="s">
        <v>246</v>
      </c>
      <c r="B559" s="53">
        <v>106</v>
      </c>
      <c r="C559" s="53">
        <v>86</v>
      </c>
      <c r="D559" s="53">
        <v>17</v>
      </c>
      <c r="E559" s="53">
        <v>2</v>
      </c>
      <c r="F559" s="53">
        <v>1</v>
      </c>
      <c r="G559" s="6"/>
    </row>
    <row r="560" spans="1:14" hidden="1" outlineLevel="1">
      <c r="A560" s="1" t="s">
        <v>247</v>
      </c>
      <c r="B560" s="53">
        <v>156</v>
      </c>
      <c r="C560" s="53">
        <v>131</v>
      </c>
      <c r="D560" s="53">
        <v>23</v>
      </c>
      <c r="E560" s="53">
        <v>2</v>
      </c>
      <c r="F560" s="53">
        <v>0</v>
      </c>
      <c r="G560" s="6"/>
    </row>
    <row r="561" spans="1:7" hidden="1" outlineLevel="1">
      <c r="A561" s="1" t="s">
        <v>533</v>
      </c>
      <c r="B561" s="53">
        <v>38</v>
      </c>
      <c r="C561" s="53">
        <v>34</v>
      </c>
      <c r="D561" s="53">
        <v>2</v>
      </c>
      <c r="E561" s="53">
        <v>2</v>
      </c>
      <c r="F561" s="53">
        <v>0</v>
      </c>
      <c r="G561" s="6"/>
    </row>
    <row r="562" spans="1:7" hidden="1" outlineLevel="1">
      <c r="A562" s="1" t="s">
        <v>249</v>
      </c>
      <c r="B562" s="53">
        <v>7</v>
      </c>
      <c r="C562" s="53">
        <v>6</v>
      </c>
      <c r="D562" s="53">
        <v>0</v>
      </c>
      <c r="E562" s="53">
        <v>1</v>
      </c>
      <c r="F562" s="53">
        <v>0</v>
      </c>
      <c r="G562" s="6"/>
    </row>
    <row r="563" spans="1:7" hidden="1" outlineLevel="1">
      <c r="A563" s="1" t="s">
        <v>534</v>
      </c>
      <c r="B563" s="53">
        <v>163</v>
      </c>
      <c r="C563" s="53">
        <v>157</v>
      </c>
      <c r="D563" s="53">
        <v>5</v>
      </c>
      <c r="E563" s="53">
        <v>1</v>
      </c>
      <c r="F563" s="53">
        <v>0</v>
      </c>
      <c r="G563" s="6"/>
    </row>
    <row r="564" spans="1:7" hidden="1" outlineLevel="1">
      <c r="A564" s="1" t="s">
        <v>535</v>
      </c>
      <c r="B564" s="53">
        <v>248</v>
      </c>
      <c r="C564" s="53">
        <v>202</v>
      </c>
      <c r="D564" s="53">
        <v>39</v>
      </c>
      <c r="E564" s="53">
        <v>4</v>
      </c>
      <c r="F564" s="53">
        <v>3</v>
      </c>
      <c r="G564" s="6"/>
    </row>
    <row r="565" spans="1:7" hidden="1" outlineLevel="1">
      <c r="A565" s="1" t="s">
        <v>252</v>
      </c>
      <c r="B565" s="53">
        <v>81</v>
      </c>
      <c r="C565" s="53">
        <v>79</v>
      </c>
      <c r="D565" s="53">
        <v>2</v>
      </c>
      <c r="E565" s="53">
        <v>0</v>
      </c>
      <c r="F565" s="53">
        <v>0</v>
      </c>
      <c r="G565" s="6"/>
    </row>
    <row r="566" spans="1:7" hidden="1" outlineLevel="1">
      <c r="A566" s="1" t="s">
        <v>536</v>
      </c>
      <c r="B566" s="53">
        <v>429</v>
      </c>
      <c r="C566" s="53">
        <v>359</v>
      </c>
      <c r="D566" s="53">
        <v>64</v>
      </c>
      <c r="E566" s="53">
        <v>5</v>
      </c>
      <c r="F566" s="53">
        <v>1</v>
      </c>
      <c r="G566" s="6"/>
    </row>
    <row r="567" spans="1:7" hidden="1" outlineLevel="1">
      <c r="A567" s="1" t="s">
        <v>537</v>
      </c>
      <c r="B567" s="53">
        <v>382</v>
      </c>
      <c r="C567" s="53">
        <v>378</v>
      </c>
      <c r="D567" s="53">
        <v>4</v>
      </c>
      <c r="E567" s="53">
        <v>0</v>
      </c>
      <c r="F567" s="53">
        <v>0</v>
      </c>
      <c r="G567" s="6"/>
    </row>
    <row r="568" spans="1:7" hidden="1" outlineLevel="1">
      <c r="A568" s="1" t="s">
        <v>538</v>
      </c>
      <c r="B568" s="53">
        <v>217</v>
      </c>
      <c r="C568" s="53">
        <v>192</v>
      </c>
      <c r="D568" s="53">
        <v>24</v>
      </c>
      <c r="E568" s="53">
        <v>1</v>
      </c>
      <c r="F568" s="53">
        <v>0</v>
      </c>
      <c r="G568" s="6"/>
    </row>
    <row r="569" spans="1:7" hidden="1" outlineLevel="1">
      <c r="A569" s="1" t="s">
        <v>539</v>
      </c>
      <c r="B569" s="53">
        <v>163</v>
      </c>
      <c r="C569" s="53">
        <v>157</v>
      </c>
      <c r="D569" s="53">
        <v>5</v>
      </c>
      <c r="E569" s="53">
        <v>1</v>
      </c>
      <c r="F569" s="53">
        <v>0</v>
      </c>
      <c r="G569" s="6"/>
    </row>
    <row r="570" spans="1:7" hidden="1" outlineLevel="1">
      <c r="A570" s="1" t="s">
        <v>540</v>
      </c>
      <c r="B570" s="53">
        <v>232</v>
      </c>
      <c r="C570" s="53">
        <v>195</v>
      </c>
      <c r="D570" s="53">
        <v>22</v>
      </c>
      <c r="E570" s="53">
        <v>15</v>
      </c>
      <c r="F570" s="53">
        <v>0</v>
      </c>
      <c r="G570" s="6"/>
    </row>
    <row r="571" spans="1:7" hidden="1" outlineLevel="1">
      <c r="A571" s="1" t="s">
        <v>541</v>
      </c>
      <c r="B571" s="53">
        <v>16</v>
      </c>
      <c r="C571" s="53">
        <v>2</v>
      </c>
      <c r="D571" s="53">
        <v>4</v>
      </c>
      <c r="E571" s="53">
        <v>9</v>
      </c>
      <c r="F571" s="53">
        <v>1</v>
      </c>
      <c r="G571" s="6"/>
    </row>
    <row r="572" spans="1:7" hidden="1" outlineLevel="1">
      <c r="A572" s="1" t="s">
        <v>542</v>
      </c>
      <c r="B572" s="53">
        <v>115</v>
      </c>
      <c r="C572" s="53">
        <v>101</v>
      </c>
      <c r="D572" s="53">
        <v>7</v>
      </c>
      <c r="E572" s="53">
        <v>6</v>
      </c>
      <c r="F572" s="53">
        <v>1</v>
      </c>
      <c r="G572" s="6"/>
    </row>
    <row r="573" spans="1:7" hidden="1" outlineLevel="1">
      <c r="A573" s="1" t="s">
        <v>260</v>
      </c>
      <c r="B573" s="53">
        <v>324</v>
      </c>
      <c r="C573" s="53">
        <v>310</v>
      </c>
      <c r="D573" s="53">
        <v>10</v>
      </c>
      <c r="E573" s="53">
        <v>4</v>
      </c>
      <c r="F573" s="53">
        <v>0</v>
      </c>
      <c r="G573" s="6"/>
    </row>
    <row r="574" spans="1:7" hidden="1" outlineLevel="1">
      <c r="A574" s="1" t="s">
        <v>261</v>
      </c>
      <c r="B574" s="53">
        <v>49</v>
      </c>
      <c r="C574" s="53">
        <v>38</v>
      </c>
      <c r="D574" s="53">
        <v>7</v>
      </c>
      <c r="E574" s="53">
        <v>2</v>
      </c>
      <c r="F574" s="53">
        <v>2</v>
      </c>
      <c r="G574" s="6"/>
    </row>
    <row r="575" spans="1:7" hidden="1" outlineLevel="1">
      <c r="A575" s="1" t="s">
        <v>262</v>
      </c>
      <c r="B575" s="53">
        <v>143</v>
      </c>
      <c r="C575" s="53">
        <v>133</v>
      </c>
      <c r="D575" s="53">
        <v>10</v>
      </c>
      <c r="E575" s="53">
        <v>0</v>
      </c>
      <c r="F575" s="53">
        <v>0</v>
      </c>
      <c r="G575" s="6"/>
    </row>
    <row r="576" spans="1:7" hidden="1" outlineLevel="1">
      <c r="A576" s="1" t="s">
        <v>543</v>
      </c>
      <c r="B576" s="53">
        <v>324</v>
      </c>
      <c r="C576" s="53">
        <v>314</v>
      </c>
      <c r="D576" s="53">
        <v>9</v>
      </c>
      <c r="E576" s="53">
        <v>1</v>
      </c>
      <c r="F576" s="53">
        <v>0</v>
      </c>
      <c r="G576" s="6"/>
    </row>
    <row r="577" spans="1:13" hidden="1" outlineLevel="1">
      <c r="A577" s="1" t="s">
        <v>544</v>
      </c>
      <c r="B577" s="53">
        <v>1</v>
      </c>
      <c r="C577" s="53">
        <v>0</v>
      </c>
      <c r="D577" s="53">
        <v>1</v>
      </c>
      <c r="E577" s="53">
        <v>0</v>
      </c>
      <c r="F577" s="53">
        <v>0</v>
      </c>
      <c r="G577" s="6"/>
    </row>
    <row r="578" spans="1:13" collapsed="1">
      <c r="A578" s="1" t="s">
        <v>685</v>
      </c>
      <c r="B578" s="53">
        <v>4710</v>
      </c>
      <c r="C578" s="53">
        <v>4154</v>
      </c>
      <c r="D578" s="53">
        <v>443</v>
      </c>
      <c r="E578" s="53">
        <v>96</v>
      </c>
      <c r="F578" s="53">
        <v>17</v>
      </c>
      <c r="G578" s="4"/>
      <c r="K578" s="6"/>
    </row>
    <row r="579" spans="1:13" hidden="1" outlineLevel="1">
      <c r="A579" s="1" t="s">
        <v>192</v>
      </c>
      <c r="B579" s="53">
        <v>95</v>
      </c>
      <c r="C579" s="53">
        <v>92</v>
      </c>
      <c r="D579" s="53">
        <v>3</v>
      </c>
      <c r="E579" s="53">
        <v>0</v>
      </c>
      <c r="F579" s="53">
        <v>0</v>
      </c>
      <c r="G579" s="4"/>
      <c r="K579" s="6"/>
    </row>
    <row r="580" spans="1:13" hidden="1" outlineLevel="1">
      <c r="A580" s="1" t="s">
        <v>520</v>
      </c>
      <c r="B580" s="53">
        <v>95</v>
      </c>
      <c r="C580" s="53">
        <v>92</v>
      </c>
      <c r="D580" s="53">
        <v>3</v>
      </c>
      <c r="E580" s="53">
        <v>0</v>
      </c>
      <c r="F580" s="53">
        <v>0</v>
      </c>
      <c r="K580" s="6"/>
    </row>
    <row r="581" spans="1:13" hidden="1" outlineLevel="1">
      <c r="A581" s="1" t="s">
        <v>194</v>
      </c>
      <c r="B581" s="53">
        <v>604</v>
      </c>
      <c r="C581" s="53">
        <v>453</v>
      </c>
      <c r="D581" s="53">
        <v>119</v>
      </c>
      <c r="E581" s="53">
        <v>24</v>
      </c>
      <c r="F581" s="53">
        <v>8</v>
      </c>
      <c r="G581" s="6"/>
      <c r="H581" s="9"/>
      <c r="K581" s="6"/>
      <c r="L581" s="9"/>
      <c r="M581" s="9"/>
    </row>
    <row r="582" spans="1:13" hidden="1" outlineLevel="1">
      <c r="A582" s="1" t="s">
        <v>521</v>
      </c>
      <c r="B582" s="53">
        <v>4</v>
      </c>
      <c r="C582" s="53">
        <v>2</v>
      </c>
      <c r="D582" s="53">
        <v>2</v>
      </c>
      <c r="E582" s="53">
        <v>0</v>
      </c>
      <c r="F582" s="53">
        <v>0</v>
      </c>
      <c r="G582" s="6"/>
    </row>
    <row r="583" spans="1:13" hidden="1" outlineLevel="1">
      <c r="A583" s="1" t="s">
        <v>522</v>
      </c>
      <c r="B583" s="53">
        <v>19</v>
      </c>
      <c r="C583" s="53">
        <v>10</v>
      </c>
      <c r="D583" s="53">
        <v>6</v>
      </c>
      <c r="E583" s="53">
        <v>1</v>
      </c>
      <c r="F583" s="53">
        <v>2</v>
      </c>
      <c r="G583" s="6"/>
    </row>
    <row r="584" spans="1:13" hidden="1" outlineLevel="1">
      <c r="A584" s="1" t="s">
        <v>523</v>
      </c>
      <c r="B584" s="53">
        <v>24</v>
      </c>
      <c r="C584" s="53">
        <v>22</v>
      </c>
      <c r="D584" s="53">
        <v>1</v>
      </c>
      <c r="E584" s="53">
        <v>1</v>
      </c>
      <c r="F584" s="53">
        <v>0</v>
      </c>
      <c r="G584" s="6"/>
    </row>
    <row r="585" spans="1:13" hidden="1" outlineLevel="1">
      <c r="A585" s="1" t="s">
        <v>524</v>
      </c>
      <c r="B585" s="53">
        <v>58</v>
      </c>
      <c r="C585" s="53">
        <v>48</v>
      </c>
      <c r="D585" s="53">
        <v>10</v>
      </c>
      <c r="E585" s="53">
        <v>0</v>
      </c>
      <c r="F585" s="53">
        <v>0</v>
      </c>
      <c r="G585" s="6"/>
    </row>
    <row r="586" spans="1:13" hidden="1" outlineLevel="1">
      <c r="A586" s="1" t="s">
        <v>525</v>
      </c>
      <c r="B586" s="53">
        <v>2</v>
      </c>
      <c r="C586" s="53">
        <v>1</v>
      </c>
      <c r="D586" s="53">
        <v>0</v>
      </c>
      <c r="E586" s="53">
        <v>1</v>
      </c>
      <c r="F586" s="53">
        <v>0</v>
      </c>
      <c r="G586" s="6"/>
    </row>
    <row r="587" spans="1:13" hidden="1" outlineLevel="1">
      <c r="A587" s="1" t="s">
        <v>526</v>
      </c>
      <c r="B587" s="53">
        <v>16</v>
      </c>
      <c r="C587" s="53">
        <v>12</v>
      </c>
      <c r="D587" s="53">
        <v>3</v>
      </c>
      <c r="E587" s="53">
        <v>0</v>
      </c>
      <c r="F587" s="53">
        <v>1</v>
      </c>
      <c r="G587" s="6"/>
    </row>
    <row r="588" spans="1:13" hidden="1" outlineLevel="1">
      <c r="A588" s="1" t="s">
        <v>527</v>
      </c>
      <c r="B588" s="53">
        <v>60</v>
      </c>
      <c r="C588" s="53">
        <v>44</v>
      </c>
      <c r="D588" s="53">
        <v>13</v>
      </c>
      <c r="E588" s="53">
        <v>2</v>
      </c>
      <c r="F588" s="53">
        <v>1</v>
      </c>
      <c r="G588" s="6"/>
    </row>
    <row r="589" spans="1:13" hidden="1" outlineLevel="1">
      <c r="A589" s="1" t="s">
        <v>528</v>
      </c>
      <c r="B589" s="53">
        <v>20</v>
      </c>
      <c r="C589" s="53">
        <v>10</v>
      </c>
      <c r="D589" s="53">
        <v>7</v>
      </c>
      <c r="E589" s="53">
        <v>3</v>
      </c>
      <c r="F589" s="53">
        <v>0</v>
      </c>
      <c r="G589" s="6"/>
    </row>
    <row r="590" spans="1:13" hidden="1" outlineLevel="1">
      <c r="A590" s="1" t="s">
        <v>529</v>
      </c>
      <c r="B590" s="53">
        <v>4</v>
      </c>
      <c r="C590" s="53">
        <v>1</v>
      </c>
      <c r="D590" s="53">
        <v>2</v>
      </c>
      <c r="E590" s="53">
        <v>1</v>
      </c>
      <c r="F590" s="53">
        <v>0</v>
      </c>
      <c r="G590" s="6"/>
    </row>
    <row r="591" spans="1:13" hidden="1" outlineLevel="1">
      <c r="A591" s="1" t="s">
        <v>240</v>
      </c>
      <c r="B591" s="53">
        <v>33</v>
      </c>
      <c r="C591" s="53">
        <v>20</v>
      </c>
      <c r="D591" s="53">
        <v>10</v>
      </c>
      <c r="E591" s="53">
        <v>1</v>
      </c>
      <c r="F591" s="53">
        <v>2</v>
      </c>
      <c r="G591" s="6"/>
    </row>
    <row r="592" spans="1:13" hidden="1" outlineLevel="1">
      <c r="A592" s="1" t="s">
        <v>241</v>
      </c>
      <c r="B592" s="53">
        <v>8</v>
      </c>
      <c r="C592" s="53">
        <v>4</v>
      </c>
      <c r="D592" s="53">
        <v>3</v>
      </c>
      <c r="E592" s="53">
        <v>0</v>
      </c>
      <c r="F592" s="53">
        <v>1</v>
      </c>
      <c r="G592" s="6"/>
    </row>
    <row r="593" spans="1:14" hidden="1" outlineLevel="1">
      <c r="A593" s="1" t="s">
        <v>530</v>
      </c>
      <c r="B593" s="53">
        <v>62</v>
      </c>
      <c r="C593" s="53">
        <v>55</v>
      </c>
      <c r="D593" s="53">
        <v>3</v>
      </c>
      <c r="E593" s="53">
        <v>3</v>
      </c>
      <c r="F593" s="53">
        <v>1</v>
      </c>
      <c r="G593" s="6"/>
    </row>
    <row r="594" spans="1:14" hidden="1" outlineLevel="1">
      <c r="A594" s="1" t="s">
        <v>531</v>
      </c>
      <c r="B594" s="53">
        <v>17</v>
      </c>
      <c r="C594" s="53">
        <v>12</v>
      </c>
      <c r="D594" s="53">
        <v>4</v>
      </c>
      <c r="E594" s="53">
        <v>1</v>
      </c>
      <c r="F594" s="53">
        <v>0</v>
      </c>
      <c r="G594" s="6"/>
    </row>
    <row r="595" spans="1:14" hidden="1" outlineLevel="1">
      <c r="A595" s="1" t="s">
        <v>244</v>
      </c>
      <c r="B595" s="53">
        <v>277</v>
      </c>
      <c r="C595" s="53">
        <v>212</v>
      </c>
      <c r="D595" s="53">
        <v>55</v>
      </c>
      <c r="E595" s="53">
        <v>10</v>
      </c>
      <c r="F595" s="53">
        <v>0</v>
      </c>
      <c r="G595" s="6"/>
    </row>
    <row r="596" spans="1:14" hidden="1" outlineLevel="1">
      <c r="A596" s="1" t="s">
        <v>210</v>
      </c>
      <c r="B596" s="53">
        <v>4011</v>
      </c>
      <c r="C596" s="53">
        <v>3609</v>
      </c>
      <c r="D596" s="53">
        <v>321</v>
      </c>
      <c r="E596" s="53">
        <v>72</v>
      </c>
      <c r="F596" s="53">
        <v>9</v>
      </c>
      <c r="G596" s="6"/>
      <c r="K596" s="9"/>
      <c r="L596" s="9"/>
      <c r="M596" s="9"/>
      <c r="N596" s="9"/>
    </row>
    <row r="597" spans="1:14" hidden="1" outlineLevel="1">
      <c r="A597" s="1" t="s">
        <v>532</v>
      </c>
      <c r="B597" s="53">
        <v>672</v>
      </c>
      <c r="C597" s="53">
        <v>611</v>
      </c>
      <c r="D597" s="53">
        <v>58</v>
      </c>
      <c r="E597" s="53">
        <v>3</v>
      </c>
      <c r="F597" s="53">
        <v>0</v>
      </c>
      <c r="G597" s="6"/>
    </row>
    <row r="598" spans="1:14" hidden="1" outlineLevel="1">
      <c r="A598" s="1" t="s">
        <v>246</v>
      </c>
      <c r="B598" s="53">
        <v>103</v>
      </c>
      <c r="C598" s="53">
        <v>84</v>
      </c>
      <c r="D598" s="53">
        <v>16</v>
      </c>
      <c r="E598" s="53">
        <v>2</v>
      </c>
      <c r="F598" s="53">
        <v>1</v>
      </c>
      <c r="G598" s="6"/>
    </row>
    <row r="599" spans="1:14" hidden="1" outlineLevel="1">
      <c r="A599" s="1" t="s">
        <v>247</v>
      </c>
      <c r="B599" s="53">
        <v>170</v>
      </c>
      <c r="C599" s="53">
        <v>143</v>
      </c>
      <c r="D599" s="53">
        <v>25</v>
      </c>
      <c r="E599" s="53">
        <v>2</v>
      </c>
      <c r="F599" s="53">
        <v>0</v>
      </c>
      <c r="G599" s="6"/>
    </row>
    <row r="600" spans="1:14" hidden="1" outlineLevel="1">
      <c r="A600" s="1" t="s">
        <v>533</v>
      </c>
      <c r="B600" s="53">
        <v>37</v>
      </c>
      <c r="C600" s="53">
        <v>33</v>
      </c>
      <c r="D600" s="53">
        <v>2</v>
      </c>
      <c r="E600" s="53">
        <v>2</v>
      </c>
      <c r="F600" s="53">
        <v>0</v>
      </c>
      <c r="G600" s="6"/>
    </row>
    <row r="601" spans="1:14" hidden="1" outlineLevel="1">
      <c r="A601" s="1" t="s">
        <v>249</v>
      </c>
      <c r="B601" s="53">
        <v>9</v>
      </c>
      <c r="C601" s="53">
        <v>8</v>
      </c>
      <c r="D601" s="53">
        <v>0</v>
      </c>
      <c r="E601" s="53">
        <v>1</v>
      </c>
      <c r="F601" s="53">
        <v>0</v>
      </c>
      <c r="G601" s="6"/>
    </row>
    <row r="602" spans="1:14" hidden="1" outlineLevel="1">
      <c r="A602" s="1" t="s">
        <v>534</v>
      </c>
      <c r="B602" s="53">
        <v>169</v>
      </c>
      <c r="C602" s="53">
        <v>161</v>
      </c>
      <c r="D602" s="53">
        <v>7</v>
      </c>
      <c r="E602" s="53">
        <v>1</v>
      </c>
      <c r="F602" s="53">
        <v>0</v>
      </c>
      <c r="G602" s="6"/>
    </row>
    <row r="603" spans="1:14" hidden="1" outlineLevel="1">
      <c r="A603" s="1" t="s">
        <v>535</v>
      </c>
      <c r="B603" s="53">
        <v>273</v>
      </c>
      <c r="C603" s="53">
        <v>223</v>
      </c>
      <c r="D603" s="53">
        <v>40</v>
      </c>
      <c r="E603" s="53">
        <v>7</v>
      </c>
      <c r="F603" s="53">
        <v>3</v>
      </c>
      <c r="G603" s="6"/>
    </row>
    <row r="604" spans="1:14" hidden="1" outlineLevel="1">
      <c r="A604" s="1" t="s">
        <v>252</v>
      </c>
      <c r="B604" s="53">
        <v>87</v>
      </c>
      <c r="C604" s="53">
        <v>85</v>
      </c>
      <c r="D604" s="53">
        <v>2</v>
      </c>
      <c r="E604" s="53">
        <v>0</v>
      </c>
      <c r="F604" s="53">
        <v>0</v>
      </c>
      <c r="G604" s="6"/>
    </row>
    <row r="605" spans="1:14" hidden="1" outlineLevel="1">
      <c r="A605" s="1" t="s">
        <v>536</v>
      </c>
      <c r="B605" s="53">
        <v>430</v>
      </c>
      <c r="C605" s="53">
        <v>360</v>
      </c>
      <c r="D605" s="53">
        <v>64</v>
      </c>
      <c r="E605" s="53">
        <v>5</v>
      </c>
      <c r="F605" s="53">
        <v>1</v>
      </c>
      <c r="G605" s="6"/>
    </row>
    <row r="606" spans="1:14" hidden="1" outlineLevel="1">
      <c r="A606" s="1" t="s">
        <v>537</v>
      </c>
      <c r="B606" s="53">
        <v>410</v>
      </c>
      <c r="C606" s="53">
        <v>405</v>
      </c>
      <c r="D606" s="53">
        <v>5</v>
      </c>
      <c r="E606" s="53">
        <v>0</v>
      </c>
      <c r="F606" s="53">
        <v>0</v>
      </c>
      <c r="G606" s="6"/>
    </row>
    <row r="607" spans="1:14" hidden="1" outlineLevel="1">
      <c r="A607" s="1" t="s">
        <v>538</v>
      </c>
      <c r="B607" s="53">
        <v>215</v>
      </c>
      <c r="C607" s="53">
        <v>188</v>
      </c>
      <c r="D607" s="53">
        <v>25</v>
      </c>
      <c r="E607" s="53">
        <v>2</v>
      </c>
      <c r="F607" s="53">
        <v>0</v>
      </c>
      <c r="G607" s="6"/>
    </row>
    <row r="608" spans="1:14" hidden="1" outlineLevel="1">
      <c r="A608" s="1" t="s">
        <v>539</v>
      </c>
      <c r="B608" s="53">
        <v>171</v>
      </c>
      <c r="C608" s="53">
        <v>166</v>
      </c>
      <c r="D608" s="53">
        <v>4</v>
      </c>
      <c r="E608" s="53">
        <v>1</v>
      </c>
      <c r="F608" s="53">
        <v>0</v>
      </c>
      <c r="G608" s="6"/>
    </row>
    <row r="609" spans="1:13" hidden="1" outlineLevel="1">
      <c r="A609" s="1" t="s">
        <v>540</v>
      </c>
      <c r="B609" s="53">
        <v>246</v>
      </c>
      <c r="C609" s="53">
        <v>207</v>
      </c>
      <c r="D609" s="53">
        <v>20</v>
      </c>
      <c r="E609" s="53">
        <v>19</v>
      </c>
      <c r="F609" s="53">
        <v>0</v>
      </c>
      <c r="G609" s="6"/>
    </row>
    <row r="610" spans="1:13" hidden="1" outlineLevel="1">
      <c r="A610" s="1" t="s">
        <v>541</v>
      </c>
      <c r="B610" s="53">
        <v>17</v>
      </c>
      <c r="C610" s="53">
        <v>3</v>
      </c>
      <c r="D610" s="53">
        <v>4</v>
      </c>
      <c r="E610" s="53">
        <v>9</v>
      </c>
      <c r="F610" s="53">
        <v>1</v>
      </c>
      <c r="G610" s="6"/>
    </row>
    <row r="611" spans="1:13" hidden="1" outlineLevel="1">
      <c r="A611" s="1" t="s">
        <v>542</v>
      </c>
      <c r="B611" s="53">
        <v>124</v>
      </c>
      <c r="C611" s="53">
        <v>110</v>
      </c>
      <c r="D611" s="53">
        <v>7</v>
      </c>
      <c r="E611" s="53">
        <v>6</v>
      </c>
      <c r="F611" s="53">
        <v>1</v>
      </c>
      <c r="G611" s="6"/>
    </row>
    <row r="612" spans="1:13" hidden="1" outlineLevel="1">
      <c r="A612" s="1" t="s">
        <v>260</v>
      </c>
      <c r="B612" s="53">
        <v>332</v>
      </c>
      <c r="C612" s="53">
        <v>319</v>
      </c>
      <c r="D612" s="53">
        <v>11</v>
      </c>
      <c r="E612" s="53">
        <v>2</v>
      </c>
      <c r="F612" s="53">
        <v>0</v>
      </c>
      <c r="G612" s="6"/>
    </row>
    <row r="613" spans="1:13" hidden="1" outlineLevel="1">
      <c r="A613" s="1" t="s">
        <v>261</v>
      </c>
      <c r="B613" s="53">
        <v>58</v>
      </c>
      <c r="C613" s="53">
        <v>42</v>
      </c>
      <c r="D613" s="53">
        <v>10</v>
      </c>
      <c r="E613" s="53">
        <v>4</v>
      </c>
      <c r="F613" s="53">
        <v>2</v>
      </c>
      <c r="G613" s="6"/>
    </row>
    <row r="614" spans="1:13" hidden="1" outlineLevel="1">
      <c r="A614" s="1" t="s">
        <v>262</v>
      </c>
      <c r="B614" s="53">
        <v>148</v>
      </c>
      <c r="C614" s="53">
        <v>134</v>
      </c>
      <c r="D614" s="53">
        <v>11</v>
      </c>
      <c r="E614" s="53">
        <v>3</v>
      </c>
      <c r="F614" s="53">
        <v>0</v>
      </c>
      <c r="G614" s="6"/>
    </row>
    <row r="615" spans="1:13" hidden="1" outlineLevel="1">
      <c r="A615" s="1" t="s">
        <v>543</v>
      </c>
      <c r="B615" s="53">
        <v>339</v>
      </c>
      <c r="C615" s="53">
        <v>327</v>
      </c>
      <c r="D615" s="53">
        <v>9</v>
      </c>
      <c r="E615" s="53">
        <v>3</v>
      </c>
      <c r="F615" s="53">
        <v>0</v>
      </c>
      <c r="G615" s="6"/>
    </row>
    <row r="616" spans="1:13" hidden="1" outlineLevel="1">
      <c r="A616" s="1" t="s">
        <v>544</v>
      </c>
      <c r="B616" s="53">
        <v>1</v>
      </c>
      <c r="C616" s="53">
        <v>0</v>
      </c>
      <c r="D616" s="53">
        <v>1</v>
      </c>
      <c r="E616" s="53">
        <v>0</v>
      </c>
      <c r="F616" s="53">
        <v>0</v>
      </c>
      <c r="G616" s="6"/>
    </row>
    <row r="617" spans="1:13" collapsed="1">
      <c r="A617" s="1" t="s">
        <v>727</v>
      </c>
      <c r="B617" s="53">
        <v>4878</v>
      </c>
      <c r="C617" s="53">
        <v>4305</v>
      </c>
      <c r="D617" s="53">
        <v>461</v>
      </c>
      <c r="E617" s="53">
        <v>95</v>
      </c>
      <c r="F617" s="53">
        <v>17</v>
      </c>
      <c r="G617" s="4"/>
      <c r="K617" s="6"/>
    </row>
    <row r="618" spans="1:13" hidden="1" outlineLevel="1">
      <c r="A618" s="1" t="s">
        <v>192</v>
      </c>
      <c r="B618" s="53">
        <v>99</v>
      </c>
      <c r="C618" s="53">
        <v>96</v>
      </c>
      <c r="D618" s="53">
        <v>3</v>
      </c>
      <c r="E618" s="53">
        <v>0</v>
      </c>
      <c r="F618" s="53">
        <v>0</v>
      </c>
      <c r="G618" s="4"/>
      <c r="K618" s="6"/>
    </row>
    <row r="619" spans="1:13" hidden="1" outlineLevel="1">
      <c r="A619" s="1" t="s">
        <v>520</v>
      </c>
      <c r="B619" s="53">
        <v>99</v>
      </c>
      <c r="C619" s="53">
        <v>96</v>
      </c>
      <c r="D619" s="53">
        <v>3</v>
      </c>
      <c r="E619" s="53">
        <v>0</v>
      </c>
      <c r="F619" s="53">
        <v>0</v>
      </c>
      <c r="K619" s="6"/>
    </row>
    <row r="620" spans="1:13" hidden="1" outlineLevel="1">
      <c r="A620" s="1" t="s">
        <v>194</v>
      </c>
      <c r="B620" s="53">
        <v>623</v>
      </c>
      <c r="C620" s="53">
        <v>466</v>
      </c>
      <c r="D620" s="53">
        <v>127</v>
      </c>
      <c r="E620" s="53">
        <v>22</v>
      </c>
      <c r="F620" s="53">
        <v>8</v>
      </c>
      <c r="G620" s="6"/>
      <c r="H620" s="9"/>
      <c r="K620" s="6"/>
      <c r="L620" s="9"/>
      <c r="M620" s="9"/>
    </row>
    <row r="621" spans="1:13" hidden="1" outlineLevel="1">
      <c r="A621" s="1" t="s">
        <v>521</v>
      </c>
      <c r="B621" s="53">
        <v>4</v>
      </c>
      <c r="C621" s="53">
        <v>2</v>
      </c>
      <c r="D621" s="53">
        <v>2</v>
      </c>
      <c r="E621" s="53">
        <v>0</v>
      </c>
      <c r="F621" s="53">
        <v>0</v>
      </c>
      <c r="G621" s="6"/>
    </row>
    <row r="622" spans="1:13" hidden="1" outlineLevel="1">
      <c r="A622" s="1" t="s">
        <v>522</v>
      </c>
      <c r="B622" s="53">
        <v>20</v>
      </c>
      <c r="C622" s="53">
        <v>11</v>
      </c>
      <c r="D622" s="53">
        <v>6</v>
      </c>
      <c r="E622" s="53">
        <v>1</v>
      </c>
      <c r="F622" s="53">
        <v>2</v>
      </c>
      <c r="G622" s="6"/>
    </row>
    <row r="623" spans="1:13" hidden="1" outlineLevel="1">
      <c r="A623" s="1" t="s">
        <v>523</v>
      </c>
      <c r="B623" s="53">
        <v>27</v>
      </c>
      <c r="C623" s="53">
        <v>24</v>
      </c>
      <c r="D623" s="53">
        <v>3</v>
      </c>
      <c r="E623" s="53">
        <v>0</v>
      </c>
      <c r="F623" s="53">
        <v>0</v>
      </c>
      <c r="G623" s="6"/>
    </row>
    <row r="624" spans="1:13" hidden="1" outlineLevel="1">
      <c r="A624" s="1" t="s">
        <v>524</v>
      </c>
      <c r="B624" s="53">
        <v>58</v>
      </c>
      <c r="C624" s="53">
        <v>45</v>
      </c>
      <c r="D624" s="53">
        <v>13</v>
      </c>
      <c r="E624" s="53">
        <v>0</v>
      </c>
      <c r="F624" s="53">
        <v>0</v>
      </c>
      <c r="G624" s="6"/>
    </row>
    <row r="625" spans="1:14" hidden="1" outlineLevel="1">
      <c r="A625" s="1" t="s">
        <v>525</v>
      </c>
      <c r="B625" s="53">
        <v>2</v>
      </c>
      <c r="C625" s="53">
        <v>1</v>
      </c>
      <c r="D625" s="53">
        <v>0</v>
      </c>
      <c r="E625" s="53">
        <v>1</v>
      </c>
      <c r="F625" s="53">
        <v>0</v>
      </c>
      <c r="G625" s="6"/>
    </row>
    <row r="626" spans="1:14" hidden="1" outlineLevel="1">
      <c r="A626" s="1" t="s">
        <v>526</v>
      </c>
      <c r="B626" s="53">
        <v>16</v>
      </c>
      <c r="C626" s="53">
        <v>12</v>
      </c>
      <c r="D626" s="53">
        <v>3</v>
      </c>
      <c r="E626" s="53">
        <v>0</v>
      </c>
      <c r="F626" s="53">
        <v>1</v>
      </c>
      <c r="G626" s="6"/>
    </row>
    <row r="627" spans="1:14" hidden="1" outlineLevel="1">
      <c r="A627" s="1" t="s">
        <v>527</v>
      </c>
      <c r="B627" s="53">
        <v>58</v>
      </c>
      <c r="C627" s="53">
        <v>41</v>
      </c>
      <c r="D627" s="53">
        <v>14</v>
      </c>
      <c r="E627" s="53">
        <v>2</v>
      </c>
      <c r="F627" s="53">
        <v>1</v>
      </c>
      <c r="G627" s="6"/>
    </row>
    <row r="628" spans="1:14" hidden="1" outlineLevel="1">
      <c r="A628" s="1" t="s">
        <v>528</v>
      </c>
      <c r="B628" s="53">
        <v>21</v>
      </c>
      <c r="C628" s="53">
        <v>11</v>
      </c>
      <c r="D628" s="53">
        <v>7</v>
      </c>
      <c r="E628" s="53">
        <v>3</v>
      </c>
      <c r="F628" s="53">
        <v>0</v>
      </c>
      <c r="G628" s="6"/>
    </row>
    <row r="629" spans="1:14" hidden="1" outlineLevel="1">
      <c r="A629" s="1" t="s">
        <v>529</v>
      </c>
      <c r="B629" s="53">
        <v>4</v>
      </c>
      <c r="C629" s="53">
        <v>1</v>
      </c>
      <c r="D629" s="53">
        <v>2</v>
      </c>
      <c r="E629" s="53">
        <v>1</v>
      </c>
      <c r="F629" s="53">
        <v>0</v>
      </c>
      <c r="G629" s="6"/>
    </row>
    <row r="630" spans="1:14" hidden="1" outlineLevel="1">
      <c r="A630" s="1" t="s">
        <v>240</v>
      </c>
      <c r="B630" s="53">
        <v>32</v>
      </c>
      <c r="C630" s="53">
        <v>19</v>
      </c>
      <c r="D630" s="53">
        <v>10</v>
      </c>
      <c r="E630" s="53">
        <v>1</v>
      </c>
      <c r="F630" s="53">
        <v>2</v>
      </c>
      <c r="G630" s="6"/>
    </row>
    <row r="631" spans="1:14" hidden="1" outlineLevel="1">
      <c r="A631" s="1" t="s">
        <v>241</v>
      </c>
      <c r="B631" s="53">
        <v>8</v>
      </c>
      <c r="C631" s="53">
        <v>4</v>
      </c>
      <c r="D631" s="53">
        <v>3</v>
      </c>
      <c r="E631" s="53">
        <v>0</v>
      </c>
      <c r="F631" s="53">
        <v>1</v>
      </c>
      <c r="G631" s="6"/>
    </row>
    <row r="632" spans="1:14" hidden="1" outlineLevel="1">
      <c r="A632" s="1" t="s">
        <v>530</v>
      </c>
      <c r="B632" s="53">
        <v>60</v>
      </c>
      <c r="C632" s="53">
        <v>52</v>
      </c>
      <c r="D632" s="53">
        <v>4</v>
      </c>
      <c r="E632" s="53">
        <v>3</v>
      </c>
      <c r="F632" s="53">
        <v>1</v>
      </c>
      <c r="G632" s="6"/>
    </row>
    <row r="633" spans="1:14" hidden="1" outlineLevel="1">
      <c r="A633" s="1" t="s">
        <v>531</v>
      </c>
      <c r="B633" s="53">
        <v>17</v>
      </c>
      <c r="C633" s="53">
        <v>12</v>
      </c>
      <c r="D633" s="53">
        <v>4</v>
      </c>
      <c r="E633" s="53">
        <v>1</v>
      </c>
      <c r="F633" s="53">
        <v>0</v>
      </c>
      <c r="G633" s="6"/>
    </row>
    <row r="634" spans="1:14" hidden="1" outlineLevel="1">
      <c r="A634" s="1" t="s">
        <v>244</v>
      </c>
      <c r="B634" s="53">
        <v>296</v>
      </c>
      <c r="C634" s="53">
        <v>231</v>
      </c>
      <c r="D634" s="53">
        <v>56</v>
      </c>
      <c r="E634" s="53">
        <v>9</v>
      </c>
      <c r="F634" s="53">
        <v>0</v>
      </c>
      <c r="G634" s="6"/>
    </row>
    <row r="635" spans="1:14" hidden="1" outlineLevel="1">
      <c r="A635" s="1" t="s">
        <v>210</v>
      </c>
      <c r="B635" s="53">
        <v>4156</v>
      </c>
      <c r="C635" s="53">
        <v>3743</v>
      </c>
      <c r="D635" s="53">
        <v>331</v>
      </c>
      <c r="E635" s="53">
        <v>73</v>
      </c>
      <c r="F635" s="53">
        <v>9</v>
      </c>
      <c r="G635" s="6"/>
      <c r="K635" s="9"/>
      <c r="L635" s="9"/>
      <c r="M635" s="9"/>
      <c r="N635" s="9"/>
    </row>
    <row r="636" spans="1:14" hidden="1" outlineLevel="1">
      <c r="A636" s="1" t="s">
        <v>532</v>
      </c>
      <c r="B636" s="53">
        <v>702</v>
      </c>
      <c r="C636" s="53">
        <v>640</v>
      </c>
      <c r="D636" s="53">
        <v>57</v>
      </c>
      <c r="E636" s="53">
        <v>5</v>
      </c>
      <c r="F636" s="53">
        <v>0</v>
      </c>
      <c r="G636" s="6"/>
    </row>
    <row r="637" spans="1:14" hidden="1" outlineLevel="1">
      <c r="A637" s="1" t="s">
        <v>246</v>
      </c>
      <c r="B637" s="53">
        <v>107</v>
      </c>
      <c r="C637" s="53">
        <v>91</v>
      </c>
      <c r="D637" s="53">
        <v>12</v>
      </c>
      <c r="E637" s="53">
        <v>3</v>
      </c>
      <c r="F637" s="53">
        <v>1</v>
      </c>
      <c r="G637" s="6"/>
    </row>
    <row r="638" spans="1:14" hidden="1" outlineLevel="1">
      <c r="A638" s="1" t="s">
        <v>247</v>
      </c>
      <c r="B638" s="53">
        <v>165</v>
      </c>
      <c r="C638" s="53">
        <v>139</v>
      </c>
      <c r="D638" s="53">
        <v>24</v>
      </c>
      <c r="E638" s="53">
        <v>2</v>
      </c>
      <c r="F638" s="53">
        <v>0</v>
      </c>
      <c r="G638" s="6"/>
    </row>
    <row r="639" spans="1:14" hidden="1" outlineLevel="1">
      <c r="A639" s="1" t="s">
        <v>533</v>
      </c>
      <c r="B639" s="53">
        <v>40</v>
      </c>
      <c r="C639" s="53">
        <v>36</v>
      </c>
      <c r="D639" s="53">
        <v>3</v>
      </c>
      <c r="E639" s="53">
        <v>1</v>
      </c>
      <c r="F639" s="53">
        <v>0</v>
      </c>
      <c r="G639" s="6"/>
    </row>
    <row r="640" spans="1:14" hidden="1" outlineLevel="1">
      <c r="A640" s="1" t="s">
        <v>249</v>
      </c>
      <c r="B640" s="53">
        <v>9</v>
      </c>
      <c r="C640" s="53">
        <v>8</v>
      </c>
      <c r="D640" s="53">
        <v>0</v>
      </c>
      <c r="E640" s="53">
        <v>1</v>
      </c>
      <c r="F640" s="53">
        <v>0</v>
      </c>
      <c r="G640" s="6"/>
    </row>
    <row r="641" spans="1:11" hidden="1" outlineLevel="1">
      <c r="A641" s="1" t="s">
        <v>534</v>
      </c>
      <c r="B641" s="53">
        <v>194</v>
      </c>
      <c r="C641" s="53">
        <v>184</v>
      </c>
      <c r="D641" s="53">
        <v>9</v>
      </c>
      <c r="E641" s="53">
        <v>1</v>
      </c>
      <c r="F641" s="53">
        <v>0</v>
      </c>
      <c r="G641" s="6"/>
    </row>
    <row r="642" spans="1:11" hidden="1" outlineLevel="1">
      <c r="A642" s="1" t="s">
        <v>535</v>
      </c>
      <c r="B642" s="53">
        <v>268</v>
      </c>
      <c r="C642" s="53">
        <v>222</v>
      </c>
      <c r="D642" s="53">
        <v>35</v>
      </c>
      <c r="E642" s="53">
        <v>8</v>
      </c>
      <c r="F642" s="53">
        <v>3</v>
      </c>
      <c r="G642" s="6"/>
    </row>
    <row r="643" spans="1:11" hidden="1" outlineLevel="1">
      <c r="A643" s="1" t="s">
        <v>252</v>
      </c>
      <c r="B643" s="53">
        <v>93</v>
      </c>
      <c r="C643" s="53">
        <v>89</v>
      </c>
      <c r="D643" s="53">
        <v>4</v>
      </c>
      <c r="E643" s="53">
        <v>0</v>
      </c>
      <c r="F643" s="53">
        <v>0</v>
      </c>
      <c r="G643" s="6"/>
    </row>
    <row r="644" spans="1:11" hidden="1" outlineLevel="1">
      <c r="A644" s="1" t="s">
        <v>536</v>
      </c>
      <c r="B644" s="53">
        <v>423</v>
      </c>
      <c r="C644" s="53">
        <v>351</v>
      </c>
      <c r="D644" s="53">
        <v>66</v>
      </c>
      <c r="E644" s="53">
        <v>5</v>
      </c>
      <c r="F644" s="53">
        <v>1</v>
      </c>
      <c r="G644" s="6"/>
    </row>
    <row r="645" spans="1:11" hidden="1" outlineLevel="1">
      <c r="A645" s="1" t="s">
        <v>537</v>
      </c>
      <c r="B645" s="53">
        <v>457</v>
      </c>
      <c r="C645" s="53">
        <v>451</v>
      </c>
      <c r="D645" s="53">
        <v>6</v>
      </c>
      <c r="E645" s="53">
        <v>0</v>
      </c>
      <c r="F645" s="53">
        <v>0</v>
      </c>
      <c r="G645" s="6"/>
    </row>
    <row r="646" spans="1:11" hidden="1" outlineLevel="1">
      <c r="A646" s="1" t="s">
        <v>538</v>
      </c>
      <c r="B646" s="53">
        <v>214</v>
      </c>
      <c r="C646" s="53">
        <v>189</v>
      </c>
      <c r="D646" s="53">
        <v>23</v>
      </c>
      <c r="E646" s="53">
        <v>2</v>
      </c>
      <c r="F646" s="53">
        <v>0</v>
      </c>
      <c r="G646" s="6"/>
    </row>
    <row r="647" spans="1:11" hidden="1" outlineLevel="1">
      <c r="A647" s="1" t="s">
        <v>539</v>
      </c>
      <c r="B647" s="53">
        <v>176</v>
      </c>
      <c r="C647" s="53">
        <v>168</v>
      </c>
      <c r="D647" s="53">
        <v>8</v>
      </c>
      <c r="E647" s="53">
        <v>0</v>
      </c>
      <c r="F647" s="53">
        <v>0</v>
      </c>
      <c r="G647" s="6"/>
    </row>
    <row r="648" spans="1:11" hidden="1" outlineLevel="1">
      <c r="A648" s="1" t="s">
        <v>540</v>
      </c>
      <c r="B648" s="53">
        <v>267</v>
      </c>
      <c r="C648" s="53">
        <v>222</v>
      </c>
      <c r="D648" s="53">
        <v>25</v>
      </c>
      <c r="E648" s="53">
        <v>20</v>
      </c>
      <c r="F648" s="53">
        <v>0</v>
      </c>
      <c r="G648" s="6"/>
    </row>
    <row r="649" spans="1:11" hidden="1" outlineLevel="1">
      <c r="A649" s="1" t="s">
        <v>541</v>
      </c>
      <c r="B649" s="53">
        <v>16</v>
      </c>
      <c r="C649" s="53">
        <v>2</v>
      </c>
      <c r="D649" s="53">
        <v>4</v>
      </c>
      <c r="E649" s="53">
        <v>9</v>
      </c>
      <c r="F649" s="53">
        <v>1</v>
      </c>
      <c r="G649" s="6"/>
    </row>
    <row r="650" spans="1:11" hidden="1" outlineLevel="1">
      <c r="A650" s="1" t="s">
        <v>542</v>
      </c>
      <c r="B650" s="53">
        <v>125</v>
      </c>
      <c r="C650" s="53">
        <v>111</v>
      </c>
      <c r="D650" s="53">
        <v>7</v>
      </c>
      <c r="E650" s="53">
        <v>6</v>
      </c>
      <c r="F650" s="53">
        <v>1</v>
      </c>
      <c r="G650" s="6"/>
    </row>
    <row r="651" spans="1:11" hidden="1" outlineLevel="1">
      <c r="A651" s="1" t="s">
        <v>260</v>
      </c>
      <c r="B651" s="53">
        <v>339</v>
      </c>
      <c r="C651" s="53">
        <v>325</v>
      </c>
      <c r="D651" s="53">
        <v>13</v>
      </c>
      <c r="E651" s="53">
        <v>1</v>
      </c>
      <c r="F651" s="53">
        <v>0</v>
      </c>
      <c r="G651" s="6"/>
    </row>
    <row r="652" spans="1:11" hidden="1" outlineLevel="1">
      <c r="A652" s="1" t="s">
        <v>261</v>
      </c>
      <c r="B652" s="53">
        <v>61</v>
      </c>
      <c r="C652" s="53">
        <v>45</v>
      </c>
      <c r="D652" s="53">
        <v>10</v>
      </c>
      <c r="E652" s="53">
        <v>4</v>
      </c>
      <c r="F652" s="53">
        <v>2</v>
      </c>
      <c r="G652" s="6"/>
    </row>
    <row r="653" spans="1:11" hidden="1" outlineLevel="1">
      <c r="A653" s="1" t="s">
        <v>262</v>
      </c>
      <c r="B653" s="53">
        <v>153</v>
      </c>
      <c r="C653" s="53">
        <v>136</v>
      </c>
      <c r="D653" s="53">
        <v>14</v>
      </c>
      <c r="E653" s="53">
        <v>3</v>
      </c>
      <c r="F653" s="53">
        <v>0</v>
      </c>
      <c r="G653" s="6"/>
    </row>
    <row r="654" spans="1:11" hidden="1" outlineLevel="1">
      <c r="A654" s="1" t="s">
        <v>543</v>
      </c>
      <c r="B654" s="53">
        <v>346</v>
      </c>
      <c r="C654" s="53">
        <v>334</v>
      </c>
      <c r="D654" s="53">
        <v>10</v>
      </c>
      <c r="E654" s="53">
        <v>2</v>
      </c>
      <c r="F654" s="53">
        <v>0</v>
      </c>
      <c r="G654" s="6"/>
    </row>
    <row r="655" spans="1:11" hidden="1" outlineLevel="1">
      <c r="A655" s="1" t="s">
        <v>544</v>
      </c>
      <c r="B655" s="53">
        <v>1</v>
      </c>
      <c r="C655" s="53">
        <v>0</v>
      </c>
      <c r="D655" s="53">
        <v>1</v>
      </c>
      <c r="E655" s="53">
        <v>0</v>
      </c>
      <c r="F655" s="53">
        <v>0</v>
      </c>
      <c r="G655" s="6"/>
    </row>
    <row r="656" spans="1:11" collapsed="1">
      <c r="A656" s="1" t="s">
        <v>750</v>
      </c>
      <c r="B656" s="53">
        <v>5050</v>
      </c>
      <c r="C656" s="53">
        <v>4469</v>
      </c>
      <c r="D656" s="53">
        <v>464</v>
      </c>
      <c r="E656" s="53">
        <v>99</v>
      </c>
      <c r="F656" s="53">
        <v>18</v>
      </c>
      <c r="G656" s="4"/>
      <c r="K656" s="6"/>
    </row>
    <row r="657" spans="1:13" hidden="1" outlineLevel="1">
      <c r="A657" s="1" t="s">
        <v>192</v>
      </c>
      <c r="B657" s="53">
        <v>99</v>
      </c>
      <c r="C657" s="53">
        <v>97</v>
      </c>
      <c r="D657" s="53">
        <v>2</v>
      </c>
      <c r="E657" s="53">
        <v>0</v>
      </c>
      <c r="F657" s="53">
        <v>0</v>
      </c>
      <c r="G657" s="4"/>
      <c r="K657" s="6"/>
    </row>
    <row r="658" spans="1:13" hidden="1" outlineLevel="1">
      <c r="A658" s="1" t="s">
        <v>520</v>
      </c>
      <c r="B658" s="53">
        <v>99</v>
      </c>
      <c r="C658" s="53">
        <v>97</v>
      </c>
      <c r="D658" s="53">
        <v>2</v>
      </c>
      <c r="E658" s="53">
        <v>0</v>
      </c>
      <c r="F658" s="53">
        <v>0</v>
      </c>
      <c r="K658" s="6"/>
    </row>
    <row r="659" spans="1:13" hidden="1" outlineLevel="1">
      <c r="A659" s="1" t="s">
        <v>194</v>
      </c>
      <c r="B659" s="53">
        <v>625</v>
      </c>
      <c r="C659" s="53">
        <v>477</v>
      </c>
      <c r="D659" s="53">
        <v>119</v>
      </c>
      <c r="E659" s="53">
        <v>20</v>
      </c>
      <c r="F659" s="53">
        <v>9</v>
      </c>
      <c r="G659" s="6"/>
      <c r="H659" s="9"/>
      <c r="K659" s="6"/>
      <c r="L659" s="9"/>
      <c r="M659" s="9"/>
    </row>
    <row r="660" spans="1:13" hidden="1" outlineLevel="1">
      <c r="A660" s="1" t="s">
        <v>521</v>
      </c>
      <c r="B660" s="53">
        <v>4</v>
      </c>
      <c r="C660" s="53">
        <v>2</v>
      </c>
      <c r="D660" s="53">
        <v>2</v>
      </c>
      <c r="E660" s="53">
        <v>0</v>
      </c>
      <c r="F660" s="53">
        <v>0</v>
      </c>
      <c r="G660" s="6"/>
    </row>
    <row r="661" spans="1:13" hidden="1" outlineLevel="1">
      <c r="A661" s="1" t="s">
        <v>522</v>
      </c>
      <c r="B661" s="53">
        <v>22</v>
      </c>
      <c r="C661" s="53">
        <v>12</v>
      </c>
      <c r="D661" s="53">
        <v>7</v>
      </c>
      <c r="E661" s="53">
        <v>1</v>
      </c>
      <c r="F661" s="53">
        <v>2</v>
      </c>
      <c r="G661" s="6"/>
    </row>
    <row r="662" spans="1:13" hidden="1" outlineLevel="1">
      <c r="A662" s="1" t="s">
        <v>523</v>
      </c>
      <c r="B662" s="53">
        <v>30</v>
      </c>
      <c r="C662" s="53">
        <v>27</v>
      </c>
      <c r="D662" s="53">
        <v>3</v>
      </c>
      <c r="E662" s="53">
        <v>0</v>
      </c>
      <c r="F662" s="53">
        <v>0</v>
      </c>
      <c r="G662" s="6"/>
    </row>
    <row r="663" spans="1:13" hidden="1" outlineLevel="1">
      <c r="A663" s="1" t="s">
        <v>524</v>
      </c>
      <c r="B663" s="53">
        <v>59</v>
      </c>
      <c r="C663" s="53">
        <v>47</v>
      </c>
      <c r="D663" s="53">
        <v>12</v>
      </c>
      <c r="E663" s="53">
        <v>0</v>
      </c>
      <c r="F663" s="53">
        <v>0</v>
      </c>
      <c r="G663" s="6"/>
    </row>
    <row r="664" spans="1:13" hidden="1" outlineLevel="1">
      <c r="A664" s="1" t="s">
        <v>525</v>
      </c>
      <c r="B664" s="53">
        <v>3</v>
      </c>
      <c r="C664" s="53">
        <v>2</v>
      </c>
      <c r="D664" s="53">
        <v>0</v>
      </c>
      <c r="E664" s="53">
        <v>1</v>
      </c>
      <c r="F664" s="53">
        <v>0</v>
      </c>
      <c r="G664" s="6"/>
    </row>
    <row r="665" spans="1:13" hidden="1" outlineLevel="1">
      <c r="A665" s="1" t="s">
        <v>526</v>
      </c>
      <c r="B665" s="53">
        <v>14</v>
      </c>
      <c r="C665" s="53">
        <v>10</v>
      </c>
      <c r="D665" s="53">
        <v>3</v>
      </c>
      <c r="E665" s="53">
        <v>0</v>
      </c>
      <c r="F665" s="53">
        <v>1</v>
      </c>
      <c r="G665" s="6"/>
    </row>
    <row r="666" spans="1:13" hidden="1" outlineLevel="1">
      <c r="A666" s="1" t="s">
        <v>527</v>
      </c>
      <c r="B666" s="53">
        <v>57</v>
      </c>
      <c r="C666" s="53">
        <v>41</v>
      </c>
      <c r="D666" s="53">
        <v>13</v>
      </c>
      <c r="E666" s="53">
        <v>2</v>
      </c>
      <c r="F666" s="53">
        <v>1</v>
      </c>
      <c r="G666" s="6"/>
    </row>
    <row r="667" spans="1:13" hidden="1" outlineLevel="1">
      <c r="A667" s="1" t="s">
        <v>528</v>
      </c>
      <c r="B667" s="53">
        <v>21</v>
      </c>
      <c r="C667" s="53">
        <v>11</v>
      </c>
      <c r="D667" s="53">
        <v>7</v>
      </c>
      <c r="E667" s="53">
        <v>3</v>
      </c>
      <c r="F667" s="53">
        <v>0</v>
      </c>
      <c r="G667" s="6"/>
    </row>
    <row r="668" spans="1:13" hidden="1" outlineLevel="1">
      <c r="A668" s="1" t="s">
        <v>529</v>
      </c>
      <c r="B668" s="53">
        <v>4</v>
      </c>
      <c r="C668" s="53">
        <v>1</v>
      </c>
      <c r="D668" s="53">
        <v>2</v>
      </c>
      <c r="E668" s="53">
        <v>0</v>
      </c>
      <c r="F668" s="53">
        <v>1</v>
      </c>
      <c r="G668" s="6"/>
    </row>
    <row r="669" spans="1:13" hidden="1" outlineLevel="1">
      <c r="A669" s="1" t="s">
        <v>240</v>
      </c>
      <c r="B669" s="53">
        <v>31</v>
      </c>
      <c r="C669" s="53">
        <v>20</v>
      </c>
      <c r="D669" s="53">
        <v>8</v>
      </c>
      <c r="E669" s="53">
        <v>1</v>
      </c>
      <c r="F669" s="53">
        <v>2</v>
      </c>
      <c r="G669" s="6"/>
    </row>
    <row r="670" spans="1:13" hidden="1" outlineLevel="1">
      <c r="A670" s="1" t="s">
        <v>241</v>
      </c>
      <c r="B670" s="53">
        <v>7</v>
      </c>
      <c r="C670" s="53">
        <v>3</v>
      </c>
      <c r="D670" s="53">
        <v>3</v>
      </c>
      <c r="E670" s="53">
        <v>0</v>
      </c>
      <c r="F670" s="53">
        <v>1</v>
      </c>
      <c r="G670" s="6"/>
    </row>
    <row r="671" spans="1:13" hidden="1" outlineLevel="1">
      <c r="A671" s="1" t="s">
        <v>530</v>
      </c>
      <c r="B671" s="53">
        <v>64</v>
      </c>
      <c r="C671" s="53">
        <v>56</v>
      </c>
      <c r="D671" s="53">
        <v>5</v>
      </c>
      <c r="E671" s="53">
        <v>2</v>
      </c>
      <c r="F671" s="53">
        <v>1</v>
      </c>
      <c r="G671" s="6"/>
    </row>
    <row r="672" spans="1:13" hidden="1" outlineLevel="1">
      <c r="A672" s="1" t="s">
        <v>531</v>
      </c>
      <c r="B672" s="53">
        <v>16</v>
      </c>
      <c r="C672" s="53">
        <v>11</v>
      </c>
      <c r="D672" s="53">
        <v>4</v>
      </c>
      <c r="E672" s="53">
        <v>1</v>
      </c>
      <c r="F672" s="53">
        <v>0</v>
      </c>
      <c r="G672" s="6"/>
    </row>
    <row r="673" spans="1:14" hidden="1" outlineLevel="1">
      <c r="A673" s="1" t="s">
        <v>244</v>
      </c>
      <c r="B673" s="53">
        <v>293</v>
      </c>
      <c r="C673" s="53">
        <v>234</v>
      </c>
      <c r="D673" s="53">
        <v>50</v>
      </c>
      <c r="E673" s="53">
        <v>9</v>
      </c>
      <c r="F673" s="53">
        <v>0</v>
      </c>
      <c r="G673" s="6"/>
    </row>
    <row r="674" spans="1:14" hidden="1" outlineLevel="1">
      <c r="A674" s="1" t="s">
        <v>210</v>
      </c>
      <c r="B674" s="53">
        <v>4326</v>
      </c>
      <c r="C674" s="53">
        <v>3895</v>
      </c>
      <c r="D674" s="53">
        <v>343</v>
      </c>
      <c r="E674" s="53">
        <v>79</v>
      </c>
      <c r="F674" s="53">
        <v>9</v>
      </c>
      <c r="G674" s="6"/>
      <c r="K674" s="9"/>
      <c r="L674" s="9"/>
      <c r="M674" s="9"/>
      <c r="N674" s="9"/>
    </row>
    <row r="675" spans="1:14" hidden="1" outlineLevel="1">
      <c r="A675" s="1" t="s">
        <v>532</v>
      </c>
      <c r="B675" s="53">
        <v>721</v>
      </c>
      <c r="C675" s="53">
        <v>655</v>
      </c>
      <c r="D675" s="53">
        <v>60</v>
      </c>
      <c r="E675" s="53">
        <v>6</v>
      </c>
      <c r="F675" s="53">
        <v>0</v>
      </c>
      <c r="G675" s="6"/>
    </row>
    <row r="676" spans="1:14" hidden="1" outlineLevel="1">
      <c r="A676" s="1" t="s">
        <v>246</v>
      </c>
      <c r="B676" s="53">
        <v>110</v>
      </c>
      <c r="C676" s="53">
        <v>91</v>
      </c>
      <c r="D676" s="53">
        <v>15</v>
      </c>
      <c r="E676" s="53">
        <v>3</v>
      </c>
      <c r="F676" s="53">
        <v>1</v>
      </c>
      <c r="G676" s="6"/>
    </row>
    <row r="677" spans="1:14" hidden="1" outlineLevel="1">
      <c r="A677" s="1" t="s">
        <v>247</v>
      </c>
      <c r="B677" s="53">
        <v>167</v>
      </c>
      <c r="C677" s="53">
        <v>142</v>
      </c>
      <c r="D677" s="53">
        <v>23</v>
      </c>
      <c r="E677" s="53">
        <v>2</v>
      </c>
      <c r="F677" s="53">
        <v>0</v>
      </c>
      <c r="G677" s="6"/>
    </row>
    <row r="678" spans="1:14" hidden="1" outlineLevel="1">
      <c r="A678" s="1" t="s">
        <v>533</v>
      </c>
      <c r="B678" s="53">
        <v>37</v>
      </c>
      <c r="C678" s="53">
        <v>33</v>
      </c>
      <c r="D678" s="53">
        <v>3</v>
      </c>
      <c r="E678" s="53">
        <v>1</v>
      </c>
      <c r="F678" s="53">
        <v>0</v>
      </c>
      <c r="G678" s="6"/>
    </row>
    <row r="679" spans="1:14" hidden="1" outlineLevel="1">
      <c r="A679" s="1" t="s">
        <v>249</v>
      </c>
      <c r="B679" s="53">
        <v>9</v>
      </c>
      <c r="C679" s="53">
        <v>8</v>
      </c>
      <c r="D679" s="53">
        <v>0</v>
      </c>
      <c r="E679" s="53">
        <v>1</v>
      </c>
      <c r="F679" s="53">
        <v>0</v>
      </c>
      <c r="G679" s="6"/>
    </row>
    <row r="680" spans="1:14" hidden="1" outlineLevel="1">
      <c r="A680" s="1" t="s">
        <v>534</v>
      </c>
      <c r="B680" s="53">
        <v>204</v>
      </c>
      <c r="C680" s="53">
        <v>190</v>
      </c>
      <c r="D680" s="53">
        <v>13</v>
      </c>
      <c r="E680" s="53">
        <v>1</v>
      </c>
      <c r="F680" s="53">
        <v>0</v>
      </c>
      <c r="G680" s="6"/>
    </row>
    <row r="681" spans="1:14" hidden="1" outlineLevel="1">
      <c r="A681" s="1" t="s">
        <v>535</v>
      </c>
      <c r="B681" s="53">
        <v>306</v>
      </c>
      <c r="C681" s="53">
        <v>258</v>
      </c>
      <c r="D681" s="53">
        <v>37</v>
      </c>
      <c r="E681" s="53">
        <v>8</v>
      </c>
      <c r="F681" s="53">
        <v>3</v>
      </c>
      <c r="G681" s="6"/>
    </row>
    <row r="682" spans="1:14" hidden="1" outlineLevel="1">
      <c r="A682" s="1" t="s">
        <v>252</v>
      </c>
      <c r="B682" s="53">
        <v>96</v>
      </c>
      <c r="C682" s="53">
        <v>93</v>
      </c>
      <c r="D682" s="53">
        <v>3</v>
      </c>
      <c r="E682" s="53">
        <v>0</v>
      </c>
      <c r="F682" s="53">
        <v>0</v>
      </c>
      <c r="G682" s="6"/>
    </row>
    <row r="683" spans="1:14" hidden="1" outlineLevel="1">
      <c r="A683" s="1" t="s">
        <v>536</v>
      </c>
      <c r="B683" s="53">
        <v>425</v>
      </c>
      <c r="C683" s="53">
        <v>354</v>
      </c>
      <c r="D683" s="53">
        <v>65</v>
      </c>
      <c r="E683" s="53">
        <v>5</v>
      </c>
      <c r="F683" s="53">
        <v>1</v>
      </c>
      <c r="G683" s="6"/>
    </row>
    <row r="684" spans="1:14" hidden="1" outlineLevel="1">
      <c r="A684" s="1" t="s">
        <v>537</v>
      </c>
      <c r="B684" s="53">
        <v>483</v>
      </c>
      <c r="C684" s="53">
        <v>474</v>
      </c>
      <c r="D684" s="53">
        <v>8</v>
      </c>
      <c r="E684" s="53">
        <v>1</v>
      </c>
      <c r="F684" s="53">
        <v>0</v>
      </c>
      <c r="G684" s="6"/>
    </row>
    <row r="685" spans="1:14" hidden="1" outlineLevel="1">
      <c r="A685" s="1" t="s">
        <v>538</v>
      </c>
      <c r="B685" s="53">
        <v>214</v>
      </c>
      <c r="C685" s="53">
        <v>187</v>
      </c>
      <c r="D685" s="53">
        <v>25</v>
      </c>
      <c r="E685" s="53">
        <v>2</v>
      </c>
      <c r="F685" s="53">
        <v>0</v>
      </c>
      <c r="G685" s="6"/>
    </row>
    <row r="686" spans="1:14" hidden="1" outlineLevel="1">
      <c r="A686" s="1" t="s">
        <v>539</v>
      </c>
      <c r="B686" s="53">
        <v>177</v>
      </c>
      <c r="C686" s="53">
        <v>169</v>
      </c>
      <c r="D686" s="53">
        <v>8</v>
      </c>
      <c r="E686" s="53">
        <v>0</v>
      </c>
      <c r="F686" s="53">
        <v>0</v>
      </c>
      <c r="G686" s="6"/>
    </row>
    <row r="687" spans="1:14" hidden="1" outlineLevel="1">
      <c r="A687" s="1" t="s">
        <v>540</v>
      </c>
      <c r="B687" s="53">
        <v>282</v>
      </c>
      <c r="C687" s="53">
        <v>237</v>
      </c>
      <c r="D687" s="53">
        <v>24</v>
      </c>
      <c r="E687" s="53">
        <v>21</v>
      </c>
      <c r="F687" s="53">
        <v>0</v>
      </c>
      <c r="G687" s="6"/>
    </row>
    <row r="688" spans="1:14" hidden="1" outlineLevel="1">
      <c r="A688" s="1" t="s">
        <v>541</v>
      </c>
      <c r="B688" s="53">
        <v>16</v>
      </c>
      <c r="C688" s="53">
        <v>2</v>
      </c>
      <c r="D688" s="53">
        <v>4</v>
      </c>
      <c r="E688" s="53">
        <v>9</v>
      </c>
      <c r="F688" s="53">
        <v>1</v>
      </c>
      <c r="G688" s="6"/>
    </row>
    <row r="689" spans="1:13" hidden="1" outlineLevel="1">
      <c r="A689" s="1" t="s">
        <v>542</v>
      </c>
      <c r="B689" s="53">
        <v>132</v>
      </c>
      <c r="C689" s="53">
        <v>118</v>
      </c>
      <c r="D689" s="53">
        <v>7</v>
      </c>
      <c r="E689" s="53">
        <v>6</v>
      </c>
      <c r="F689" s="53">
        <v>1</v>
      </c>
      <c r="G689" s="6"/>
    </row>
    <row r="690" spans="1:13" hidden="1" outlineLevel="1">
      <c r="A690" s="1" t="s">
        <v>260</v>
      </c>
      <c r="B690" s="53">
        <v>352</v>
      </c>
      <c r="C690" s="53">
        <v>336</v>
      </c>
      <c r="D690" s="53">
        <v>14</v>
      </c>
      <c r="E690" s="53">
        <v>2</v>
      </c>
      <c r="F690" s="53">
        <v>0</v>
      </c>
      <c r="G690" s="6"/>
    </row>
    <row r="691" spans="1:13" hidden="1" outlineLevel="1">
      <c r="A691" s="1" t="s">
        <v>261</v>
      </c>
      <c r="B691" s="53">
        <v>61</v>
      </c>
      <c r="C691" s="53">
        <v>45</v>
      </c>
      <c r="D691" s="53">
        <v>10</v>
      </c>
      <c r="E691" s="53">
        <v>4</v>
      </c>
      <c r="F691" s="53">
        <v>2</v>
      </c>
      <c r="G691" s="6"/>
    </row>
    <row r="692" spans="1:13" hidden="1" outlineLevel="1">
      <c r="A692" s="1" t="s">
        <v>262</v>
      </c>
      <c r="B692" s="53">
        <v>170</v>
      </c>
      <c r="C692" s="53">
        <v>151</v>
      </c>
      <c r="D692" s="53">
        <v>14</v>
      </c>
      <c r="E692" s="53">
        <v>5</v>
      </c>
      <c r="F692" s="53">
        <v>0</v>
      </c>
      <c r="G692" s="6"/>
    </row>
    <row r="693" spans="1:13" hidden="1" outlineLevel="1">
      <c r="A693" s="1" t="s">
        <v>543</v>
      </c>
      <c r="B693" s="53">
        <v>363</v>
      </c>
      <c r="C693" s="53">
        <v>352</v>
      </c>
      <c r="D693" s="53">
        <v>9</v>
      </c>
      <c r="E693" s="53">
        <v>2</v>
      </c>
      <c r="F693" s="53">
        <v>0</v>
      </c>
      <c r="G693" s="6"/>
    </row>
    <row r="694" spans="1:13" hidden="1" outlineLevel="1">
      <c r="A694" s="1" t="s">
        <v>544</v>
      </c>
      <c r="B694" s="53">
        <v>1</v>
      </c>
      <c r="C694" s="53">
        <v>0</v>
      </c>
      <c r="D694" s="53">
        <v>1</v>
      </c>
      <c r="E694" s="53">
        <v>0</v>
      </c>
      <c r="F694" s="53">
        <v>0</v>
      </c>
      <c r="G694" s="6"/>
    </row>
    <row r="695" spans="1:13" collapsed="1">
      <c r="A695" s="1" t="s">
        <v>1080</v>
      </c>
      <c r="B695" s="53">
        <v>5179</v>
      </c>
      <c r="C695" s="53">
        <v>4589</v>
      </c>
      <c r="D695" s="53">
        <v>479</v>
      </c>
      <c r="E695" s="53">
        <v>93</v>
      </c>
      <c r="F695" s="53">
        <v>18</v>
      </c>
      <c r="G695" s="4"/>
      <c r="K695" s="6"/>
    </row>
    <row r="696" spans="1:13" s="70" customFormat="1" hidden="1" outlineLevel="1">
      <c r="A696" s="1" t="s">
        <v>192</v>
      </c>
      <c r="B696" s="68">
        <v>99</v>
      </c>
      <c r="C696" s="68">
        <v>97</v>
      </c>
      <c r="D696" s="68">
        <v>2</v>
      </c>
      <c r="E696" s="68">
        <v>0</v>
      </c>
      <c r="F696" s="68">
        <v>0</v>
      </c>
      <c r="G696" s="69"/>
      <c r="K696" s="71"/>
    </row>
    <row r="697" spans="1:13" s="70" customFormat="1" hidden="1" outlineLevel="1">
      <c r="A697" s="1" t="s">
        <v>520</v>
      </c>
      <c r="B697" s="68">
        <v>99</v>
      </c>
      <c r="C697" s="68">
        <v>97</v>
      </c>
      <c r="D697" s="68">
        <v>2</v>
      </c>
      <c r="E697" s="68">
        <v>0</v>
      </c>
      <c r="F697" s="68">
        <v>0</v>
      </c>
      <c r="G697" s="72"/>
      <c r="K697" s="71"/>
    </row>
    <row r="698" spans="1:13" s="70" customFormat="1" hidden="1" outlineLevel="1">
      <c r="A698" s="1" t="s">
        <v>194</v>
      </c>
      <c r="B698" s="68">
        <v>634</v>
      </c>
      <c r="C698" s="68">
        <v>477</v>
      </c>
      <c r="D698" s="68">
        <v>126</v>
      </c>
      <c r="E698" s="68">
        <v>22</v>
      </c>
      <c r="F698" s="68">
        <v>9</v>
      </c>
      <c r="G698" s="73"/>
      <c r="H698" s="74"/>
      <c r="K698" s="71"/>
      <c r="L698" s="74"/>
      <c r="M698" s="74"/>
    </row>
    <row r="699" spans="1:13" s="70" customFormat="1" hidden="1" outlineLevel="1">
      <c r="A699" s="1" t="s">
        <v>521</v>
      </c>
      <c r="B699" s="68">
        <v>5</v>
      </c>
      <c r="C699" s="68">
        <v>2</v>
      </c>
      <c r="D699" s="68">
        <v>3</v>
      </c>
      <c r="E699" s="68">
        <v>0</v>
      </c>
      <c r="F699" s="68">
        <v>0</v>
      </c>
      <c r="G699" s="73"/>
    </row>
    <row r="700" spans="1:13" s="70" customFormat="1" hidden="1" outlineLevel="1">
      <c r="A700" s="1" t="s">
        <v>522</v>
      </c>
      <c r="B700" s="68">
        <v>23</v>
      </c>
      <c r="C700" s="68">
        <v>12</v>
      </c>
      <c r="D700" s="68">
        <v>8</v>
      </c>
      <c r="E700" s="68">
        <v>1</v>
      </c>
      <c r="F700" s="68">
        <v>2</v>
      </c>
      <c r="G700" s="73"/>
    </row>
    <row r="701" spans="1:13" s="70" customFormat="1" hidden="1" outlineLevel="1">
      <c r="A701" s="1" t="s">
        <v>523</v>
      </c>
      <c r="B701" s="68">
        <v>32</v>
      </c>
      <c r="C701" s="68">
        <v>29</v>
      </c>
      <c r="D701" s="68">
        <v>2</v>
      </c>
      <c r="E701" s="68">
        <v>1</v>
      </c>
      <c r="F701" s="68">
        <v>0</v>
      </c>
      <c r="G701" s="73"/>
    </row>
    <row r="702" spans="1:13" s="70" customFormat="1" hidden="1" outlineLevel="1">
      <c r="A702" s="1" t="s">
        <v>524</v>
      </c>
      <c r="B702" s="68">
        <v>57</v>
      </c>
      <c r="C702" s="68">
        <v>44</v>
      </c>
      <c r="D702" s="68">
        <v>13</v>
      </c>
      <c r="E702" s="68">
        <v>0</v>
      </c>
      <c r="F702" s="68">
        <v>0</v>
      </c>
      <c r="G702" s="73"/>
    </row>
    <row r="703" spans="1:13" s="70" customFormat="1" hidden="1" outlineLevel="1">
      <c r="A703" s="1" t="s">
        <v>525</v>
      </c>
      <c r="B703" s="68">
        <v>3</v>
      </c>
      <c r="C703" s="68">
        <v>2</v>
      </c>
      <c r="D703" s="68">
        <v>0</v>
      </c>
      <c r="E703" s="68">
        <v>1</v>
      </c>
      <c r="F703" s="68">
        <v>0</v>
      </c>
      <c r="G703" s="73"/>
    </row>
    <row r="704" spans="1:13" s="70" customFormat="1" hidden="1" outlineLevel="1">
      <c r="A704" s="1" t="s">
        <v>526</v>
      </c>
      <c r="B704" s="68">
        <v>15</v>
      </c>
      <c r="C704" s="68">
        <v>12</v>
      </c>
      <c r="D704" s="68">
        <v>2</v>
      </c>
      <c r="E704" s="68">
        <v>0</v>
      </c>
      <c r="F704" s="68">
        <v>1</v>
      </c>
      <c r="G704" s="73"/>
    </row>
    <row r="705" spans="1:14" s="70" customFormat="1" hidden="1" outlineLevel="1">
      <c r="A705" s="1" t="s">
        <v>527</v>
      </c>
      <c r="B705" s="68">
        <v>58</v>
      </c>
      <c r="C705" s="68">
        <v>40</v>
      </c>
      <c r="D705" s="68">
        <v>15</v>
      </c>
      <c r="E705" s="68">
        <v>2</v>
      </c>
      <c r="F705" s="68">
        <v>1</v>
      </c>
      <c r="G705" s="73"/>
    </row>
    <row r="706" spans="1:14" s="70" customFormat="1" hidden="1" outlineLevel="1">
      <c r="A706" s="1" t="s">
        <v>528</v>
      </c>
      <c r="B706" s="68">
        <v>20</v>
      </c>
      <c r="C706" s="68">
        <v>10</v>
      </c>
      <c r="D706" s="68">
        <v>7</v>
      </c>
      <c r="E706" s="68">
        <v>3</v>
      </c>
      <c r="F706" s="68">
        <v>0</v>
      </c>
      <c r="G706" s="73"/>
    </row>
    <row r="707" spans="1:14" s="70" customFormat="1" hidden="1" outlineLevel="1">
      <c r="A707" s="1" t="s">
        <v>529</v>
      </c>
      <c r="B707" s="68">
        <v>4</v>
      </c>
      <c r="C707" s="68">
        <v>1</v>
      </c>
      <c r="D707" s="68">
        <v>2</v>
      </c>
      <c r="E707" s="68">
        <v>0</v>
      </c>
      <c r="F707" s="68">
        <v>1</v>
      </c>
      <c r="G707" s="73"/>
    </row>
    <row r="708" spans="1:14" s="70" customFormat="1" hidden="1" outlineLevel="1">
      <c r="A708" s="1" t="s">
        <v>240</v>
      </c>
      <c r="B708" s="68">
        <v>31</v>
      </c>
      <c r="C708" s="68">
        <v>19</v>
      </c>
      <c r="D708" s="68">
        <v>9</v>
      </c>
      <c r="E708" s="68">
        <v>1</v>
      </c>
      <c r="F708" s="68">
        <v>2</v>
      </c>
      <c r="G708" s="73"/>
    </row>
    <row r="709" spans="1:14" s="70" customFormat="1" hidden="1" outlineLevel="1">
      <c r="A709" s="1" t="s">
        <v>241</v>
      </c>
      <c r="B709" s="68">
        <v>8</v>
      </c>
      <c r="C709" s="68">
        <v>3</v>
      </c>
      <c r="D709" s="68">
        <v>4</v>
      </c>
      <c r="E709" s="68">
        <v>0</v>
      </c>
      <c r="F709" s="68">
        <v>1</v>
      </c>
      <c r="G709" s="73"/>
    </row>
    <row r="710" spans="1:14" s="70" customFormat="1" hidden="1" outlineLevel="1">
      <c r="A710" s="1" t="s">
        <v>530</v>
      </c>
      <c r="B710" s="68">
        <v>61</v>
      </c>
      <c r="C710" s="68">
        <v>54</v>
      </c>
      <c r="D710" s="68">
        <v>4</v>
      </c>
      <c r="E710" s="68">
        <v>2</v>
      </c>
      <c r="F710" s="68">
        <v>1</v>
      </c>
      <c r="G710" s="73"/>
    </row>
    <row r="711" spans="1:14" s="70" customFormat="1" hidden="1" outlineLevel="1">
      <c r="A711" s="1" t="s">
        <v>531</v>
      </c>
      <c r="B711" s="68">
        <v>19</v>
      </c>
      <c r="C711" s="68">
        <v>13</v>
      </c>
      <c r="D711" s="68">
        <v>4</v>
      </c>
      <c r="E711" s="68">
        <v>2</v>
      </c>
      <c r="F711" s="68">
        <v>0</v>
      </c>
      <c r="G711" s="73"/>
    </row>
    <row r="712" spans="1:14" s="70" customFormat="1" hidden="1" outlineLevel="1">
      <c r="A712" s="1" t="s">
        <v>244</v>
      </c>
      <c r="B712" s="68">
        <v>298</v>
      </c>
      <c r="C712" s="68">
        <v>236</v>
      </c>
      <c r="D712" s="68">
        <v>53</v>
      </c>
      <c r="E712" s="68">
        <v>9</v>
      </c>
      <c r="F712" s="68">
        <v>0</v>
      </c>
      <c r="G712" s="73"/>
    </row>
    <row r="713" spans="1:14" s="70" customFormat="1" hidden="1" outlineLevel="1">
      <c r="A713" s="1" t="s">
        <v>210</v>
      </c>
      <c r="B713" s="68">
        <v>4446</v>
      </c>
      <c r="C713" s="68">
        <v>4015</v>
      </c>
      <c r="D713" s="68">
        <v>351</v>
      </c>
      <c r="E713" s="68">
        <v>71</v>
      </c>
      <c r="F713" s="68">
        <v>9</v>
      </c>
      <c r="G713" s="73"/>
      <c r="K713" s="74"/>
      <c r="L713" s="74"/>
      <c r="M713" s="74"/>
      <c r="N713" s="74"/>
    </row>
    <row r="714" spans="1:14" s="70" customFormat="1" hidden="1" outlineLevel="1">
      <c r="A714" s="1" t="s">
        <v>532</v>
      </c>
      <c r="B714" s="68">
        <v>730</v>
      </c>
      <c r="C714" s="68">
        <v>661</v>
      </c>
      <c r="D714" s="68">
        <v>64</v>
      </c>
      <c r="E714" s="68">
        <v>5</v>
      </c>
      <c r="F714" s="68">
        <v>0</v>
      </c>
      <c r="G714" s="73"/>
    </row>
    <row r="715" spans="1:14" s="70" customFormat="1" hidden="1" outlineLevel="1">
      <c r="A715" s="1" t="s">
        <v>246</v>
      </c>
      <c r="B715" s="68">
        <v>109</v>
      </c>
      <c r="C715" s="68">
        <v>91</v>
      </c>
      <c r="D715" s="68">
        <v>14</v>
      </c>
      <c r="E715" s="68">
        <v>3</v>
      </c>
      <c r="F715" s="68">
        <v>1</v>
      </c>
      <c r="G715" s="73"/>
    </row>
    <row r="716" spans="1:14" s="70" customFormat="1" hidden="1" outlineLevel="1">
      <c r="A716" s="1" t="s">
        <v>247</v>
      </c>
      <c r="B716" s="68">
        <v>162</v>
      </c>
      <c r="C716" s="68">
        <v>139</v>
      </c>
      <c r="D716" s="68">
        <v>21</v>
      </c>
      <c r="E716" s="68">
        <v>2</v>
      </c>
      <c r="F716" s="68">
        <v>0</v>
      </c>
      <c r="G716" s="73"/>
    </row>
    <row r="717" spans="1:14" s="70" customFormat="1" hidden="1" outlineLevel="1">
      <c r="A717" s="1" t="s">
        <v>533</v>
      </c>
      <c r="B717" s="68">
        <v>41</v>
      </c>
      <c r="C717" s="68">
        <v>37</v>
      </c>
      <c r="D717" s="68">
        <v>3</v>
      </c>
      <c r="E717" s="68">
        <v>1</v>
      </c>
      <c r="F717" s="68">
        <v>0</v>
      </c>
      <c r="G717" s="73"/>
    </row>
    <row r="718" spans="1:14" s="70" customFormat="1" hidden="1" outlineLevel="1">
      <c r="A718" s="1" t="s">
        <v>249</v>
      </c>
      <c r="B718" s="68">
        <v>10</v>
      </c>
      <c r="C718" s="68">
        <v>9</v>
      </c>
      <c r="D718" s="68">
        <v>0</v>
      </c>
      <c r="E718" s="68">
        <v>1</v>
      </c>
      <c r="F718" s="68">
        <v>0</v>
      </c>
      <c r="G718" s="73"/>
    </row>
    <row r="719" spans="1:14" s="70" customFormat="1" hidden="1" outlineLevel="1">
      <c r="A719" s="1" t="s">
        <v>534</v>
      </c>
      <c r="B719" s="68">
        <v>210</v>
      </c>
      <c r="C719" s="68">
        <v>195</v>
      </c>
      <c r="D719" s="68">
        <v>14</v>
      </c>
      <c r="E719" s="68">
        <v>1</v>
      </c>
      <c r="F719" s="68">
        <v>0</v>
      </c>
      <c r="G719" s="73"/>
    </row>
    <row r="720" spans="1:14" s="70" customFormat="1" hidden="1" outlineLevel="1">
      <c r="A720" s="1" t="s">
        <v>535</v>
      </c>
      <c r="B720" s="68">
        <v>329</v>
      </c>
      <c r="C720" s="68">
        <v>278</v>
      </c>
      <c r="D720" s="68">
        <v>40</v>
      </c>
      <c r="E720" s="68">
        <v>8</v>
      </c>
      <c r="F720" s="68">
        <v>3</v>
      </c>
      <c r="G720" s="73"/>
    </row>
    <row r="721" spans="1:11" s="70" customFormat="1" hidden="1" outlineLevel="1">
      <c r="A721" s="1" t="s">
        <v>252</v>
      </c>
      <c r="B721" s="68">
        <v>101</v>
      </c>
      <c r="C721" s="68">
        <v>97</v>
      </c>
      <c r="D721" s="68">
        <v>4</v>
      </c>
      <c r="E721" s="68">
        <v>0</v>
      </c>
      <c r="F721" s="68">
        <v>0</v>
      </c>
      <c r="G721" s="73"/>
    </row>
    <row r="722" spans="1:11" s="70" customFormat="1" hidden="1" outlineLevel="1">
      <c r="A722" s="1" t="s">
        <v>536</v>
      </c>
      <c r="B722" s="68">
        <v>441</v>
      </c>
      <c r="C722" s="68">
        <v>373</v>
      </c>
      <c r="D722" s="68">
        <v>63</v>
      </c>
      <c r="E722" s="68">
        <v>4</v>
      </c>
      <c r="F722" s="68">
        <v>1</v>
      </c>
      <c r="G722" s="73"/>
    </row>
    <row r="723" spans="1:11" s="70" customFormat="1" hidden="1" outlineLevel="1">
      <c r="A723" s="1" t="s">
        <v>537</v>
      </c>
      <c r="B723" s="68">
        <v>510</v>
      </c>
      <c r="C723" s="68">
        <v>501</v>
      </c>
      <c r="D723" s="68">
        <v>8</v>
      </c>
      <c r="E723" s="68">
        <v>1</v>
      </c>
      <c r="F723" s="68">
        <v>0</v>
      </c>
      <c r="G723" s="73"/>
    </row>
    <row r="724" spans="1:11" s="70" customFormat="1" hidden="1" outlineLevel="1">
      <c r="A724" s="1" t="s">
        <v>538</v>
      </c>
      <c r="B724" s="68">
        <v>216</v>
      </c>
      <c r="C724" s="68">
        <v>191</v>
      </c>
      <c r="D724" s="68">
        <v>24</v>
      </c>
      <c r="E724" s="68">
        <v>1</v>
      </c>
      <c r="F724" s="68">
        <v>0</v>
      </c>
      <c r="G724" s="73"/>
    </row>
    <row r="725" spans="1:11" s="70" customFormat="1" hidden="1" outlineLevel="1">
      <c r="A725" s="1" t="s">
        <v>539</v>
      </c>
      <c r="B725" s="68">
        <v>186</v>
      </c>
      <c r="C725" s="68">
        <v>179</v>
      </c>
      <c r="D725" s="68">
        <v>7</v>
      </c>
      <c r="E725" s="68">
        <v>0</v>
      </c>
      <c r="F725" s="68">
        <v>0</v>
      </c>
      <c r="G725" s="73"/>
    </row>
    <row r="726" spans="1:11" s="70" customFormat="1" hidden="1" outlineLevel="1">
      <c r="A726" s="1" t="s">
        <v>540</v>
      </c>
      <c r="B726" s="68">
        <v>284</v>
      </c>
      <c r="C726" s="68">
        <v>237</v>
      </c>
      <c r="D726" s="68">
        <v>30</v>
      </c>
      <c r="E726" s="68">
        <v>17</v>
      </c>
      <c r="F726" s="68">
        <v>0</v>
      </c>
      <c r="G726" s="73"/>
    </row>
    <row r="727" spans="1:11" s="70" customFormat="1" hidden="1" outlineLevel="1">
      <c r="A727" s="1" t="s">
        <v>541</v>
      </c>
      <c r="B727" s="68">
        <v>16</v>
      </c>
      <c r="C727" s="68">
        <v>2</v>
      </c>
      <c r="D727" s="68">
        <v>4</v>
      </c>
      <c r="E727" s="68">
        <v>9</v>
      </c>
      <c r="F727" s="68">
        <v>1</v>
      </c>
      <c r="G727" s="73"/>
    </row>
    <row r="728" spans="1:11" s="70" customFormat="1" hidden="1" outlineLevel="1">
      <c r="A728" s="1" t="s">
        <v>542</v>
      </c>
      <c r="B728" s="68">
        <v>133</v>
      </c>
      <c r="C728" s="68">
        <v>119</v>
      </c>
      <c r="D728" s="68">
        <v>7</v>
      </c>
      <c r="E728" s="68">
        <v>6</v>
      </c>
      <c r="F728" s="68">
        <v>1</v>
      </c>
      <c r="G728" s="73"/>
    </row>
    <row r="729" spans="1:11" s="70" customFormat="1" hidden="1" outlineLevel="1">
      <c r="A729" s="1" t="s">
        <v>260</v>
      </c>
      <c r="B729" s="68">
        <v>359</v>
      </c>
      <c r="C729" s="68">
        <v>342</v>
      </c>
      <c r="D729" s="68">
        <v>15</v>
      </c>
      <c r="E729" s="68">
        <v>2</v>
      </c>
      <c r="F729" s="68">
        <v>0</v>
      </c>
      <c r="G729" s="73"/>
    </row>
    <row r="730" spans="1:11" s="70" customFormat="1" hidden="1" outlineLevel="1">
      <c r="A730" s="1" t="s">
        <v>261</v>
      </c>
      <c r="B730" s="68">
        <v>62</v>
      </c>
      <c r="C730" s="68">
        <v>47</v>
      </c>
      <c r="D730" s="68">
        <v>9</v>
      </c>
      <c r="E730" s="68">
        <v>4</v>
      </c>
      <c r="F730" s="68">
        <v>2</v>
      </c>
      <c r="G730" s="73"/>
    </row>
    <row r="731" spans="1:11" s="70" customFormat="1" hidden="1" outlineLevel="1">
      <c r="A731" s="1" t="s">
        <v>262</v>
      </c>
      <c r="B731" s="68">
        <v>173</v>
      </c>
      <c r="C731" s="68">
        <v>153</v>
      </c>
      <c r="D731" s="68">
        <v>16</v>
      </c>
      <c r="E731" s="68">
        <v>4</v>
      </c>
      <c r="F731" s="68">
        <v>0</v>
      </c>
      <c r="G731" s="73"/>
    </row>
    <row r="732" spans="1:11" s="70" customFormat="1" hidden="1" outlineLevel="1">
      <c r="A732" s="1" t="s">
        <v>543</v>
      </c>
      <c r="B732" s="68">
        <v>373</v>
      </c>
      <c r="C732" s="68">
        <v>364</v>
      </c>
      <c r="D732" s="68">
        <v>7</v>
      </c>
      <c r="E732" s="68">
        <v>2</v>
      </c>
      <c r="F732" s="68">
        <v>0</v>
      </c>
      <c r="G732" s="73"/>
    </row>
    <row r="733" spans="1:11" s="70" customFormat="1" hidden="1" outlineLevel="1">
      <c r="A733" s="1" t="s">
        <v>544</v>
      </c>
      <c r="B733" s="68">
        <v>1</v>
      </c>
      <c r="C733" s="68">
        <v>0</v>
      </c>
      <c r="D733" s="68">
        <v>1</v>
      </c>
      <c r="E733" s="68">
        <v>0</v>
      </c>
      <c r="F733" s="68">
        <v>0</v>
      </c>
      <c r="G733" s="73"/>
    </row>
    <row r="734" spans="1:11" collapsed="1">
      <c r="A734" s="1" t="s">
        <v>1428</v>
      </c>
      <c r="B734" s="53">
        <v>5295</v>
      </c>
      <c r="C734" s="53">
        <v>4692</v>
      </c>
      <c r="D734" s="53">
        <v>487</v>
      </c>
      <c r="E734" s="53">
        <v>97</v>
      </c>
      <c r="F734" s="53">
        <v>19</v>
      </c>
      <c r="G734" s="4"/>
      <c r="K734" s="6"/>
    </row>
    <row r="735" spans="1:11" hidden="1" outlineLevel="1">
      <c r="A735" s="1" t="s">
        <v>192</v>
      </c>
      <c r="B735" s="53">
        <v>98</v>
      </c>
      <c r="C735" s="53">
        <v>96</v>
      </c>
      <c r="D735" s="53">
        <v>2</v>
      </c>
      <c r="E735" s="53">
        <v>0</v>
      </c>
      <c r="F735" s="53">
        <v>0</v>
      </c>
      <c r="G735" s="4"/>
      <c r="K735" s="6"/>
    </row>
    <row r="736" spans="1:11" hidden="1" outlineLevel="1">
      <c r="A736" s="1" t="s">
        <v>520</v>
      </c>
      <c r="B736" s="53">
        <v>98</v>
      </c>
      <c r="C736" s="53">
        <v>96</v>
      </c>
      <c r="D736" s="53">
        <v>2</v>
      </c>
      <c r="E736" s="53">
        <v>0</v>
      </c>
      <c r="F736" s="53">
        <v>0</v>
      </c>
      <c r="K736" s="6"/>
    </row>
    <row r="737" spans="1:14" hidden="1" outlineLevel="1">
      <c r="A737" s="1" t="s">
        <v>194</v>
      </c>
      <c r="B737" s="53">
        <v>641</v>
      </c>
      <c r="C737" s="53">
        <v>486</v>
      </c>
      <c r="D737" s="53">
        <v>122</v>
      </c>
      <c r="E737" s="53">
        <v>24</v>
      </c>
      <c r="F737" s="53">
        <v>9</v>
      </c>
      <c r="G737" s="6"/>
      <c r="H737" s="9"/>
      <c r="K737" s="6"/>
      <c r="L737" s="9"/>
      <c r="M737" s="9"/>
    </row>
    <row r="738" spans="1:14" hidden="1" outlineLevel="1">
      <c r="A738" s="1" t="s">
        <v>521</v>
      </c>
      <c r="B738" s="53">
        <v>5</v>
      </c>
      <c r="C738" s="53">
        <v>2</v>
      </c>
      <c r="D738" s="53">
        <v>3</v>
      </c>
      <c r="E738" s="53">
        <v>0</v>
      </c>
      <c r="F738" s="53">
        <v>0</v>
      </c>
      <c r="G738" s="6"/>
    </row>
    <row r="739" spans="1:14" hidden="1" outlineLevel="1">
      <c r="A739" s="1" t="s">
        <v>522</v>
      </c>
      <c r="B739" s="53">
        <v>25</v>
      </c>
      <c r="C739" s="53">
        <v>14</v>
      </c>
      <c r="D739" s="53">
        <v>8</v>
      </c>
      <c r="E739" s="53">
        <v>1</v>
      </c>
      <c r="F739" s="53">
        <v>2</v>
      </c>
      <c r="G739" s="6"/>
    </row>
    <row r="740" spans="1:14" hidden="1" outlineLevel="1">
      <c r="A740" s="1" t="s">
        <v>523</v>
      </c>
      <c r="B740" s="53">
        <v>34</v>
      </c>
      <c r="C740" s="53">
        <v>32</v>
      </c>
      <c r="D740" s="53">
        <v>2</v>
      </c>
      <c r="E740" s="53">
        <v>0</v>
      </c>
      <c r="F740" s="53">
        <v>0</v>
      </c>
      <c r="G740" s="6"/>
    </row>
    <row r="741" spans="1:14" hidden="1" outlineLevel="1">
      <c r="A741" s="1" t="s">
        <v>524</v>
      </c>
      <c r="B741" s="53">
        <v>57</v>
      </c>
      <c r="C741" s="53">
        <v>45</v>
      </c>
      <c r="D741" s="53">
        <v>12</v>
      </c>
      <c r="E741" s="53">
        <v>0</v>
      </c>
      <c r="F741" s="53">
        <v>0</v>
      </c>
      <c r="G741" s="6"/>
    </row>
    <row r="742" spans="1:14" hidden="1" outlineLevel="1">
      <c r="A742" s="1" t="s">
        <v>525</v>
      </c>
      <c r="B742" s="53">
        <v>3</v>
      </c>
      <c r="C742" s="53">
        <v>2</v>
      </c>
      <c r="D742" s="53">
        <v>0</v>
      </c>
      <c r="E742" s="53">
        <v>1</v>
      </c>
      <c r="F742" s="53">
        <v>0</v>
      </c>
      <c r="G742" s="6"/>
    </row>
    <row r="743" spans="1:14" hidden="1" outlineLevel="1">
      <c r="A743" s="1" t="s">
        <v>526</v>
      </c>
      <c r="B743" s="53">
        <v>13</v>
      </c>
      <c r="C743" s="53">
        <v>10</v>
      </c>
      <c r="D743" s="53">
        <v>2</v>
      </c>
      <c r="E743" s="53">
        <v>0</v>
      </c>
      <c r="F743" s="53">
        <v>1</v>
      </c>
      <c r="G743" s="6"/>
    </row>
    <row r="744" spans="1:14" hidden="1" outlineLevel="1">
      <c r="A744" s="1" t="s">
        <v>527</v>
      </c>
      <c r="B744" s="53">
        <v>56</v>
      </c>
      <c r="C744" s="53">
        <v>40</v>
      </c>
      <c r="D744" s="53">
        <v>13</v>
      </c>
      <c r="E744" s="53">
        <v>2</v>
      </c>
      <c r="F744" s="53">
        <v>1</v>
      </c>
      <c r="G744" s="6"/>
    </row>
    <row r="745" spans="1:14" hidden="1" outlineLevel="1">
      <c r="A745" s="1" t="s">
        <v>528</v>
      </c>
      <c r="B745" s="53">
        <v>20</v>
      </c>
      <c r="C745" s="53">
        <v>11</v>
      </c>
      <c r="D745" s="53">
        <v>4</v>
      </c>
      <c r="E745" s="53">
        <v>5</v>
      </c>
      <c r="F745" s="53">
        <v>0</v>
      </c>
      <c r="G745" s="6"/>
    </row>
    <row r="746" spans="1:14" hidden="1" outlineLevel="1">
      <c r="A746" s="1" t="s">
        <v>529</v>
      </c>
      <c r="B746" s="53">
        <v>5</v>
      </c>
      <c r="C746" s="53">
        <v>1</v>
      </c>
      <c r="D746" s="53">
        <v>3</v>
      </c>
      <c r="E746" s="53">
        <v>0</v>
      </c>
      <c r="F746" s="53">
        <v>1</v>
      </c>
      <c r="G746" s="6"/>
    </row>
    <row r="747" spans="1:14" hidden="1" outlineLevel="1">
      <c r="A747" s="1" t="s">
        <v>240</v>
      </c>
      <c r="B747" s="53">
        <v>32</v>
      </c>
      <c r="C747" s="53">
        <v>19</v>
      </c>
      <c r="D747" s="53">
        <v>10</v>
      </c>
      <c r="E747" s="53">
        <v>1</v>
      </c>
      <c r="F747" s="53">
        <v>2</v>
      </c>
      <c r="G747" s="6"/>
    </row>
    <row r="748" spans="1:14" hidden="1" outlineLevel="1">
      <c r="A748" s="1" t="s">
        <v>241</v>
      </c>
      <c r="B748" s="53">
        <v>7</v>
      </c>
      <c r="C748" s="53">
        <v>3</v>
      </c>
      <c r="D748" s="53">
        <v>3</v>
      </c>
      <c r="E748" s="53">
        <v>0</v>
      </c>
      <c r="F748" s="53">
        <v>1</v>
      </c>
      <c r="G748" s="6"/>
    </row>
    <row r="749" spans="1:14" hidden="1" outlineLevel="1">
      <c r="A749" s="1" t="s">
        <v>530</v>
      </c>
      <c r="B749" s="53">
        <v>55</v>
      </c>
      <c r="C749" s="53">
        <v>48</v>
      </c>
      <c r="D749" s="53">
        <v>4</v>
      </c>
      <c r="E749" s="53">
        <v>2</v>
      </c>
      <c r="F749" s="53">
        <v>1</v>
      </c>
      <c r="G749" s="6"/>
    </row>
    <row r="750" spans="1:14" hidden="1" outlineLevel="1">
      <c r="A750" s="1" t="s">
        <v>531</v>
      </c>
      <c r="B750" s="53">
        <v>19</v>
      </c>
      <c r="C750" s="53">
        <v>12</v>
      </c>
      <c r="D750" s="53">
        <v>5</v>
      </c>
      <c r="E750" s="53">
        <v>2</v>
      </c>
      <c r="F750" s="53">
        <v>0</v>
      </c>
      <c r="G750" s="6"/>
    </row>
    <row r="751" spans="1:14" hidden="1" outlineLevel="1">
      <c r="A751" s="1" t="s">
        <v>244</v>
      </c>
      <c r="B751" s="53">
        <v>310</v>
      </c>
      <c r="C751" s="53">
        <v>247</v>
      </c>
      <c r="D751" s="53">
        <v>53</v>
      </c>
      <c r="E751" s="53">
        <v>10</v>
      </c>
      <c r="F751" s="53">
        <v>0</v>
      </c>
      <c r="G751" s="6"/>
    </row>
    <row r="752" spans="1:14" hidden="1" outlineLevel="1">
      <c r="A752" s="1" t="s">
        <v>210</v>
      </c>
      <c r="B752" s="53">
        <v>4556</v>
      </c>
      <c r="C752" s="53">
        <v>4110</v>
      </c>
      <c r="D752" s="53">
        <v>363</v>
      </c>
      <c r="E752" s="53">
        <v>73</v>
      </c>
      <c r="F752" s="53">
        <v>10</v>
      </c>
      <c r="G752" s="6"/>
      <c r="K752" s="9"/>
      <c r="L752" s="9"/>
      <c r="M752" s="9"/>
      <c r="N752" s="9"/>
    </row>
    <row r="753" spans="1:7" hidden="1" outlineLevel="1">
      <c r="A753" s="1" t="s">
        <v>532</v>
      </c>
      <c r="B753" s="53">
        <v>742</v>
      </c>
      <c r="C753" s="53">
        <v>670</v>
      </c>
      <c r="D753" s="53">
        <v>66</v>
      </c>
      <c r="E753" s="53">
        <v>6</v>
      </c>
      <c r="F753" s="53">
        <v>0</v>
      </c>
      <c r="G753" s="6"/>
    </row>
    <row r="754" spans="1:7" hidden="1" outlineLevel="1">
      <c r="A754" s="1" t="s">
        <v>246</v>
      </c>
      <c r="B754" s="53">
        <v>110</v>
      </c>
      <c r="C754" s="53">
        <v>92</v>
      </c>
      <c r="D754" s="53">
        <v>13</v>
      </c>
      <c r="E754" s="53">
        <v>4</v>
      </c>
      <c r="F754" s="53">
        <v>1</v>
      </c>
      <c r="G754" s="6"/>
    </row>
    <row r="755" spans="1:7" hidden="1" outlineLevel="1">
      <c r="A755" s="1" t="s">
        <v>247</v>
      </c>
      <c r="B755" s="53">
        <v>162</v>
      </c>
      <c r="C755" s="53">
        <v>140</v>
      </c>
      <c r="D755" s="53">
        <v>20</v>
      </c>
      <c r="E755" s="53">
        <v>2</v>
      </c>
      <c r="F755" s="53">
        <v>0</v>
      </c>
      <c r="G755" s="6"/>
    </row>
    <row r="756" spans="1:7" hidden="1" outlineLevel="1">
      <c r="A756" s="1" t="s">
        <v>533</v>
      </c>
      <c r="B756" s="53">
        <v>41</v>
      </c>
      <c r="C756" s="53">
        <v>37</v>
      </c>
      <c r="D756" s="53">
        <v>3</v>
      </c>
      <c r="E756" s="53">
        <v>1</v>
      </c>
      <c r="F756" s="53">
        <v>0</v>
      </c>
      <c r="G756" s="6"/>
    </row>
    <row r="757" spans="1:7" hidden="1" outlineLevel="1">
      <c r="A757" s="1" t="s">
        <v>249</v>
      </c>
      <c r="B757" s="53">
        <v>9</v>
      </c>
      <c r="C757" s="53">
        <v>8</v>
      </c>
      <c r="D757" s="53">
        <v>0</v>
      </c>
      <c r="E757" s="53">
        <v>1</v>
      </c>
      <c r="F757" s="53">
        <v>0</v>
      </c>
      <c r="G757" s="6"/>
    </row>
    <row r="758" spans="1:7" hidden="1" outlineLevel="1">
      <c r="A758" s="1" t="s">
        <v>534</v>
      </c>
      <c r="B758" s="53">
        <v>231</v>
      </c>
      <c r="C758" s="53">
        <v>214</v>
      </c>
      <c r="D758" s="53">
        <v>16</v>
      </c>
      <c r="E758" s="53">
        <v>1</v>
      </c>
      <c r="F758" s="53">
        <v>0</v>
      </c>
      <c r="G758" s="6"/>
    </row>
    <row r="759" spans="1:7" hidden="1" outlineLevel="1">
      <c r="A759" s="1" t="s">
        <v>535</v>
      </c>
      <c r="B759" s="53">
        <v>341</v>
      </c>
      <c r="C759" s="53">
        <v>287</v>
      </c>
      <c r="D759" s="53">
        <v>44</v>
      </c>
      <c r="E759" s="53">
        <v>6</v>
      </c>
      <c r="F759" s="53">
        <v>4</v>
      </c>
      <c r="G759" s="6"/>
    </row>
    <row r="760" spans="1:7" hidden="1" outlineLevel="1">
      <c r="A760" s="1" t="s">
        <v>252</v>
      </c>
      <c r="B760" s="53">
        <v>104</v>
      </c>
      <c r="C760" s="53">
        <v>101</v>
      </c>
      <c r="D760" s="53">
        <v>3</v>
      </c>
      <c r="E760" s="53">
        <v>0</v>
      </c>
      <c r="F760" s="53">
        <v>0</v>
      </c>
      <c r="G760" s="6"/>
    </row>
    <row r="761" spans="1:7" hidden="1" outlineLevel="1">
      <c r="A761" s="1" t="s">
        <v>536</v>
      </c>
      <c r="B761" s="53">
        <v>448</v>
      </c>
      <c r="C761" s="53">
        <v>376</v>
      </c>
      <c r="D761" s="53">
        <v>66</v>
      </c>
      <c r="E761" s="53">
        <v>5</v>
      </c>
      <c r="F761" s="53">
        <v>1</v>
      </c>
      <c r="G761" s="6"/>
    </row>
    <row r="762" spans="1:7" hidden="1" outlineLevel="1">
      <c r="A762" s="1" t="s">
        <v>537</v>
      </c>
      <c r="B762" s="53">
        <v>538</v>
      </c>
      <c r="C762" s="53">
        <v>530</v>
      </c>
      <c r="D762" s="53">
        <v>6</v>
      </c>
      <c r="E762" s="53">
        <v>2</v>
      </c>
      <c r="F762" s="53">
        <v>0</v>
      </c>
      <c r="G762" s="6"/>
    </row>
    <row r="763" spans="1:7" hidden="1" outlineLevel="1">
      <c r="A763" s="1" t="s">
        <v>538</v>
      </c>
      <c r="B763" s="53">
        <v>211</v>
      </c>
      <c r="C763" s="53">
        <v>185</v>
      </c>
      <c r="D763" s="53">
        <v>26</v>
      </c>
      <c r="E763" s="53">
        <v>0</v>
      </c>
      <c r="F763" s="53">
        <v>0</v>
      </c>
      <c r="G763" s="6"/>
    </row>
    <row r="764" spans="1:7" hidden="1" outlineLevel="1">
      <c r="A764" s="1" t="s">
        <v>539</v>
      </c>
      <c r="B764" s="53">
        <v>196</v>
      </c>
      <c r="C764" s="53">
        <v>190</v>
      </c>
      <c r="D764" s="53">
        <v>6</v>
      </c>
      <c r="E764" s="53">
        <v>0</v>
      </c>
      <c r="F764" s="53">
        <v>0</v>
      </c>
      <c r="G764" s="6"/>
    </row>
    <row r="765" spans="1:7" hidden="1" outlineLevel="1">
      <c r="A765" s="1" t="s">
        <v>540</v>
      </c>
      <c r="B765" s="53">
        <v>282</v>
      </c>
      <c r="C765" s="53">
        <v>235</v>
      </c>
      <c r="D765" s="53">
        <v>30</v>
      </c>
      <c r="E765" s="53">
        <v>17</v>
      </c>
      <c r="F765" s="53">
        <v>0</v>
      </c>
      <c r="G765" s="6"/>
    </row>
    <row r="766" spans="1:7" hidden="1" outlineLevel="1">
      <c r="A766" s="1" t="s">
        <v>541</v>
      </c>
      <c r="B766" s="53">
        <v>16</v>
      </c>
      <c r="C766" s="53">
        <v>1</v>
      </c>
      <c r="D766" s="53">
        <v>5</v>
      </c>
      <c r="E766" s="53">
        <v>9</v>
      </c>
      <c r="F766" s="53">
        <v>1</v>
      </c>
      <c r="G766" s="6"/>
    </row>
    <row r="767" spans="1:7" hidden="1" outlineLevel="1">
      <c r="A767" s="1" t="s">
        <v>542</v>
      </c>
      <c r="B767" s="53">
        <v>138</v>
      </c>
      <c r="C767" s="53">
        <v>122</v>
      </c>
      <c r="D767" s="53">
        <v>9</v>
      </c>
      <c r="E767" s="53">
        <v>6</v>
      </c>
      <c r="F767" s="53">
        <v>1</v>
      </c>
      <c r="G767" s="6"/>
    </row>
    <row r="768" spans="1:7" hidden="1" outlineLevel="1">
      <c r="A768" s="1" t="s">
        <v>260</v>
      </c>
      <c r="B768" s="53">
        <v>359</v>
      </c>
      <c r="C768" s="53">
        <v>341</v>
      </c>
      <c r="D768" s="53">
        <v>16</v>
      </c>
      <c r="E768" s="53">
        <v>2</v>
      </c>
      <c r="F768" s="53">
        <v>0</v>
      </c>
      <c r="G768" s="6"/>
    </row>
    <row r="769" spans="1:13" hidden="1" outlineLevel="1">
      <c r="A769" s="1" t="s">
        <v>261</v>
      </c>
      <c r="B769" s="53">
        <v>71</v>
      </c>
      <c r="C769" s="53">
        <v>55</v>
      </c>
      <c r="D769" s="53">
        <v>10</v>
      </c>
      <c r="E769" s="53">
        <v>4</v>
      </c>
      <c r="F769" s="53">
        <v>2</v>
      </c>
      <c r="G769" s="6"/>
    </row>
    <row r="770" spans="1:13" hidden="1" outlineLevel="1">
      <c r="A770" s="1" t="s">
        <v>262</v>
      </c>
      <c r="B770" s="53">
        <v>182</v>
      </c>
      <c r="C770" s="53">
        <v>162</v>
      </c>
      <c r="D770" s="53">
        <v>15</v>
      </c>
      <c r="E770" s="53">
        <v>5</v>
      </c>
      <c r="F770" s="53">
        <v>0</v>
      </c>
      <c r="G770" s="6"/>
    </row>
    <row r="771" spans="1:13" hidden="1" outlineLevel="1">
      <c r="A771" s="1" t="s">
        <v>543</v>
      </c>
      <c r="B771" s="53">
        <v>374</v>
      </c>
      <c r="C771" s="53">
        <v>364</v>
      </c>
      <c r="D771" s="53">
        <v>8</v>
      </c>
      <c r="E771" s="53">
        <v>2</v>
      </c>
      <c r="F771" s="53">
        <v>0</v>
      </c>
      <c r="G771" s="6"/>
    </row>
    <row r="772" spans="1:13" hidden="1" outlineLevel="1">
      <c r="A772" s="1" t="s">
        <v>544</v>
      </c>
      <c r="B772" s="53">
        <v>1</v>
      </c>
      <c r="C772" s="53">
        <v>0</v>
      </c>
      <c r="D772" s="53">
        <v>1</v>
      </c>
      <c r="E772" s="53">
        <v>0</v>
      </c>
      <c r="F772" s="53">
        <v>0</v>
      </c>
      <c r="G772" s="6"/>
    </row>
    <row r="773" spans="1:13" collapsed="1">
      <c r="A773" s="1" t="s">
        <v>1668</v>
      </c>
      <c r="B773" s="53">
        <v>5426</v>
      </c>
      <c r="C773" s="53">
        <v>4782</v>
      </c>
      <c r="D773" s="53">
        <v>524</v>
      </c>
      <c r="E773" s="53">
        <v>100</v>
      </c>
      <c r="F773" s="53">
        <v>20</v>
      </c>
      <c r="G773" s="4"/>
      <c r="K773" s="6"/>
    </row>
    <row r="774" spans="1:13" hidden="1" outlineLevel="1">
      <c r="A774" s="1" t="s">
        <v>192</v>
      </c>
      <c r="B774" s="53">
        <v>96</v>
      </c>
      <c r="C774" s="53">
        <v>93</v>
      </c>
      <c r="D774" s="53">
        <v>3</v>
      </c>
      <c r="E774" s="53">
        <v>0</v>
      </c>
      <c r="F774" s="53">
        <v>0</v>
      </c>
      <c r="G774" s="4"/>
      <c r="K774" s="6"/>
    </row>
    <row r="775" spans="1:13" hidden="1" outlineLevel="1">
      <c r="A775" s="1" t="s">
        <v>520</v>
      </c>
      <c r="B775" s="53">
        <v>96</v>
      </c>
      <c r="C775" s="53">
        <v>93</v>
      </c>
      <c r="D775" s="53">
        <v>3</v>
      </c>
      <c r="E775" s="53">
        <v>0</v>
      </c>
      <c r="F775" s="53">
        <v>0</v>
      </c>
      <c r="K775" s="6"/>
    </row>
    <row r="776" spans="1:13" hidden="1" outlineLevel="1">
      <c r="A776" s="1" t="s">
        <v>194</v>
      </c>
      <c r="B776" s="53">
        <v>642</v>
      </c>
      <c r="C776" s="53">
        <v>489</v>
      </c>
      <c r="D776" s="53">
        <v>120</v>
      </c>
      <c r="E776" s="53">
        <v>23</v>
      </c>
      <c r="F776" s="53">
        <v>10</v>
      </c>
      <c r="G776" s="6"/>
      <c r="H776" s="9"/>
      <c r="K776" s="6"/>
      <c r="L776" s="9"/>
      <c r="M776" s="9"/>
    </row>
    <row r="777" spans="1:13" hidden="1" outlineLevel="1">
      <c r="A777" s="1" t="s">
        <v>521</v>
      </c>
      <c r="B777" s="53">
        <v>5</v>
      </c>
      <c r="C777" s="53">
        <v>2</v>
      </c>
      <c r="D777" s="53">
        <v>3</v>
      </c>
      <c r="E777" s="53">
        <v>0</v>
      </c>
      <c r="F777" s="53">
        <v>0</v>
      </c>
      <c r="G777" s="6"/>
    </row>
    <row r="778" spans="1:13" hidden="1" outlineLevel="1">
      <c r="A778" s="1" t="s">
        <v>522</v>
      </c>
      <c r="B778" s="53">
        <v>25</v>
      </c>
      <c r="C778" s="53">
        <v>14</v>
      </c>
      <c r="D778" s="53">
        <v>8</v>
      </c>
      <c r="E778" s="53">
        <v>1</v>
      </c>
      <c r="F778" s="53">
        <v>2</v>
      </c>
      <c r="G778" s="6"/>
    </row>
    <row r="779" spans="1:13" hidden="1" outlineLevel="1">
      <c r="A779" s="1" t="s">
        <v>523</v>
      </c>
      <c r="B779" s="53">
        <v>34</v>
      </c>
      <c r="C779" s="53">
        <v>32</v>
      </c>
      <c r="D779" s="53">
        <v>2</v>
      </c>
      <c r="E779" s="53">
        <v>0</v>
      </c>
      <c r="F779" s="53">
        <v>0</v>
      </c>
      <c r="G779" s="6"/>
    </row>
    <row r="780" spans="1:13" hidden="1" outlineLevel="1">
      <c r="A780" s="1" t="s">
        <v>524</v>
      </c>
      <c r="B780" s="53">
        <v>59</v>
      </c>
      <c r="C780" s="53">
        <v>46</v>
      </c>
      <c r="D780" s="53">
        <v>13</v>
      </c>
      <c r="E780" s="53">
        <v>0</v>
      </c>
      <c r="F780" s="53">
        <v>0</v>
      </c>
      <c r="G780" s="6"/>
    </row>
    <row r="781" spans="1:13" hidden="1" outlineLevel="1">
      <c r="A781" s="1" t="s">
        <v>525</v>
      </c>
      <c r="B781" s="53">
        <v>5</v>
      </c>
      <c r="C781" s="53">
        <v>4</v>
      </c>
      <c r="D781" s="53">
        <v>0</v>
      </c>
      <c r="E781" s="53">
        <v>1</v>
      </c>
      <c r="F781" s="53">
        <v>0</v>
      </c>
      <c r="G781" s="6"/>
    </row>
    <row r="782" spans="1:13" hidden="1" outlineLevel="1">
      <c r="A782" s="1" t="s">
        <v>526</v>
      </c>
      <c r="B782" s="53">
        <v>14</v>
      </c>
      <c r="C782" s="53">
        <v>11</v>
      </c>
      <c r="D782" s="53">
        <v>2</v>
      </c>
      <c r="E782" s="53">
        <v>0</v>
      </c>
      <c r="F782" s="53">
        <v>1</v>
      </c>
      <c r="G782" s="6"/>
    </row>
    <row r="783" spans="1:13" hidden="1" outlineLevel="1">
      <c r="A783" s="1" t="s">
        <v>527</v>
      </c>
      <c r="B783" s="53">
        <v>58</v>
      </c>
      <c r="C783" s="53">
        <v>39</v>
      </c>
      <c r="D783" s="53">
        <v>16</v>
      </c>
      <c r="E783" s="53">
        <v>2</v>
      </c>
      <c r="F783" s="53">
        <v>1</v>
      </c>
      <c r="G783" s="6"/>
    </row>
    <row r="784" spans="1:13" hidden="1" outlineLevel="1">
      <c r="A784" s="1" t="s">
        <v>528</v>
      </c>
      <c r="B784" s="53">
        <v>21</v>
      </c>
      <c r="C784" s="53">
        <v>12</v>
      </c>
      <c r="D784" s="53">
        <v>4</v>
      </c>
      <c r="E784" s="53">
        <v>4</v>
      </c>
      <c r="F784" s="53">
        <v>1</v>
      </c>
      <c r="G784" s="6"/>
    </row>
    <row r="785" spans="1:14" hidden="1" outlineLevel="1">
      <c r="A785" s="1" t="s">
        <v>529</v>
      </c>
      <c r="B785" s="53">
        <v>5</v>
      </c>
      <c r="C785" s="53">
        <v>1</v>
      </c>
      <c r="D785" s="53">
        <v>3</v>
      </c>
      <c r="E785" s="53">
        <v>0</v>
      </c>
      <c r="F785" s="53">
        <v>1</v>
      </c>
      <c r="G785" s="6"/>
    </row>
    <row r="786" spans="1:14" hidden="1" outlineLevel="1">
      <c r="A786" s="1" t="s">
        <v>240</v>
      </c>
      <c r="B786" s="53">
        <v>30</v>
      </c>
      <c r="C786" s="53">
        <v>18</v>
      </c>
      <c r="D786" s="53">
        <v>9</v>
      </c>
      <c r="E786" s="53">
        <v>1</v>
      </c>
      <c r="F786" s="53">
        <v>2</v>
      </c>
      <c r="G786" s="6"/>
    </row>
    <row r="787" spans="1:14" hidden="1" outlineLevel="1">
      <c r="A787" s="1" t="s">
        <v>241</v>
      </c>
      <c r="B787" s="53">
        <v>7</v>
      </c>
      <c r="C787" s="53">
        <v>3</v>
      </c>
      <c r="D787" s="53">
        <v>3</v>
      </c>
      <c r="E787" s="53">
        <v>0</v>
      </c>
      <c r="F787" s="53">
        <v>1</v>
      </c>
      <c r="G787" s="6"/>
    </row>
    <row r="788" spans="1:14" hidden="1" outlineLevel="1">
      <c r="A788" s="1" t="s">
        <v>530</v>
      </c>
      <c r="B788" s="53">
        <v>56</v>
      </c>
      <c r="C788" s="53">
        <v>49</v>
      </c>
      <c r="D788" s="53">
        <v>4</v>
      </c>
      <c r="E788" s="53">
        <v>2</v>
      </c>
      <c r="F788" s="53">
        <v>1</v>
      </c>
      <c r="G788" s="6"/>
    </row>
    <row r="789" spans="1:14" hidden="1" outlineLevel="1">
      <c r="A789" s="1" t="s">
        <v>531</v>
      </c>
      <c r="B789" s="53">
        <v>20</v>
      </c>
      <c r="C789" s="53">
        <v>13</v>
      </c>
      <c r="D789" s="53">
        <v>5</v>
      </c>
      <c r="E789" s="53">
        <v>2</v>
      </c>
      <c r="F789" s="53">
        <v>0</v>
      </c>
      <c r="G789" s="6"/>
    </row>
    <row r="790" spans="1:14" hidden="1" outlineLevel="1">
      <c r="A790" s="1" t="s">
        <v>244</v>
      </c>
      <c r="B790" s="53">
        <v>303</v>
      </c>
      <c r="C790" s="53">
        <v>245</v>
      </c>
      <c r="D790" s="53">
        <v>48</v>
      </c>
      <c r="E790" s="53">
        <v>10</v>
      </c>
      <c r="F790" s="53">
        <v>0</v>
      </c>
      <c r="G790" s="6"/>
    </row>
    <row r="791" spans="1:14" hidden="1" outlineLevel="1">
      <c r="A791" s="1" t="s">
        <v>210</v>
      </c>
      <c r="B791" s="53">
        <v>4688</v>
      </c>
      <c r="C791" s="53">
        <v>4200</v>
      </c>
      <c r="D791" s="53">
        <v>401</v>
      </c>
      <c r="E791" s="53">
        <v>77</v>
      </c>
      <c r="F791" s="53">
        <v>10</v>
      </c>
      <c r="G791" s="6"/>
      <c r="K791" s="9"/>
      <c r="L791" s="9"/>
      <c r="M791" s="9"/>
      <c r="N791" s="9"/>
    </row>
    <row r="792" spans="1:14" hidden="1" outlineLevel="1">
      <c r="A792" s="1" t="s">
        <v>532</v>
      </c>
      <c r="B792" s="53">
        <v>785</v>
      </c>
      <c r="C792" s="53">
        <v>707</v>
      </c>
      <c r="D792" s="53">
        <v>71</v>
      </c>
      <c r="E792" s="53">
        <v>7</v>
      </c>
      <c r="F792" s="53">
        <v>0</v>
      </c>
      <c r="G792" s="6"/>
    </row>
    <row r="793" spans="1:14" hidden="1" outlineLevel="1">
      <c r="A793" s="1" t="s">
        <v>246</v>
      </c>
      <c r="B793" s="53">
        <v>110</v>
      </c>
      <c r="C793" s="53">
        <v>92</v>
      </c>
      <c r="D793" s="53">
        <v>13</v>
      </c>
      <c r="E793" s="53">
        <v>4</v>
      </c>
      <c r="F793" s="53">
        <v>1</v>
      </c>
      <c r="G793" s="6"/>
    </row>
    <row r="794" spans="1:14" hidden="1" outlineLevel="1">
      <c r="A794" s="1" t="s">
        <v>247</v>
      </c>
      <c r="B794" s="53">
        <v>162</v>
      </c>
      <c r="C794" s="53">
        <v>132</v>
      </c>
      <c r="D794" s="53">
        <v>28</v>
      </c>
      <c r="E794" s="53">
        <v>2</v>
      </c>
      <c r="F794" s="53">
        <v>0</v>
      </c>
      <c r="G794" s="6"/>
    </row>
    <row r="795" spans="1:14" hidden="1" outlineLevel="1">
      <c r="A795" s="1" t="s">
        <v>533</v>
      </c>
      <c r="B795" s="53">
        <v>42</v>
      </c>
      <c r="C795" s="53">
        <v>38</v>
      </c>
      <c r="D795" s="53">
        <v>3</v>
      </c>
      <c r="E795" s="53">
        <v>1</v>
      </c>
      <c r="F795" s="53">
        <v>0</v>
      </c>
      <c r="G795" s="6"/>
    </row>
    <row r="796" spans="1:14" hidden="1" outlineLevel="1">
      <c r="A796" s="1" t="s">
        <v>249</v>
      </c>
      <c r="B796" s="53">
        <v>6</v>
      </c>
      <c r="C796" s="53">
        <v>5</v>
      </c>
      <c r="D796" s="53">
        <v>0</v>
      </c>
      <c r="E796" s="53">
        <v>1</v>
      </c>
      <c r="F796" s="53">
        <v>0</v>
      </c>
      <c r="G796" s="6"/>
    </row>
    <row r="797" spans="1:14" hidden="1" outlineLevel="1">
      <c r="A797" s="1" t="s">
        <v>534</v>
      </c>
      <c r="B797" s="53">
        <v>261</v>
      </c>
      <c r="C797" s="53">
        <v>244</v>
      </c>
      <c r="D797" s="53">
        <v>16</v>
      </c>
      <c r="E797" s="53">
        <v>1</v>
      </c>
      <c r="F797" s="53">
        <v>0</v>
      </c>
      <c r="G797" s="6"/>
    </row>
    <row r="798" spans="1:14" hidden="1" outlineLevel="1">
      <c r="A798" s="1" t="s">
        <v>535</v>
      </c>
      <c r="B798" s="53">
        <v>321</v>
      </c>
      <c r="C798" s="53">
        <v>261</v>
      </c>
      <c r="D798" s="53">
        <v>48</v>
      </c>
      <c r="E798" s="53">
        <v>8</v>
      </c>
      <c r="F798" s="53">
        <v>4</v>
      </c>
      <c r="G798" s="6"/>
    </row>
    <row r="799" spans="1:14" hidden="1" outlineLevel="1">
      <c r="A799" s="1" t="s">
        <v>252</v>
      </c>
      <c r="B799" s="53">
        <v>96</v>
      </c>
      <c r="C799" s="53">
        <v>92</v>
      </c>
      <c r="D799" s="53">
        <v>4</v>
      </c>
      <c r="E799" s="53">
        <v>0</v>
      </c>
      <c r="F799" s="53">
        <v>0</v>
      </c>
      <c r="G799" s="6"/>
    </row>
    <row r="800" spans="1:14" hidden="1" outlineLevel="1">
      <c r="A800" s="1" t="s">
        <v>536</v>
      </c>
      <c r="B800" s="53">
        <v>445</v>
      </c>
      <c r="C800" s="53">
        <v>366</v>
      </c>
      <c r="D800" s="53">
        <v>72</v>
      </c>
      <c r="E800" s="53">
        <v>6</v>
      </c>
      <c r="F800" s="53">
        <v>1</v>
      </c>
      <c r="G800" s="6"/>
    </row>
    <row r="801" spans="1:7" hidden="1" outlineLevel="1">
      <c r="A801" s="1" t="s">
        <v>537</v>
      </c>
      <c r="B801" s="53">
        <v>563</v>
      </c>
      <c r="C801" s="53">
        <v>553</v>
      </c>
      <c r="D801" s="53">
        <v>8</v>
      </c>
      <c r="E801" s="53">
        <v>2</v>
      </c>
      <c r="F801" s="53">
        <v>0</v>
      </c>
      <c r="G801" s="6"/>
    </row>
    <row r="802" spans="1:7" hidden="1" outlineLevel="1">
      <c r="A802" s="1" t="s">
        <v>538</v>
      </c>
      <c r="B802" s="53">
        <v>212</v>
      </c>
      <c r="C802" s="53">
        <v>183</v>
      </c>
      <c r="D802" s="53">
        <v>28</v>
      </c>
      <c r="E802" s="53">
        <v>1</v>
      </c>
      <c r="F802" s="53">
        <v>0</v>
      </c>
      <c r="G802" s="6"/>
    </row>
    <row r="803" spans="1:7" hidden="1" outlineLevel="1">
      <c r="A803" s="1" t="s">
        <v>539</v>
      </c>
      <c r="B803" s="53">
        <v>200</v>
      </c>
      <c r="C803" s="53">
        <v>194</v>
      </c>
      <c r="D803" s="53">
        <v>6</v>
      </c>
      <c r="E803" s="53">
        <v>0</v>
      </c>
      <c r="F803" s="53">
        <v>0</v>
      </c>
      <c r="G803" s="6"/>
    </row>
    <row r="804" spans="1:7" hidden="1" outlineLevel="1">
      <c r="A804" s="1" t="s">
        <v>540</v>
      </c>
      <c r="B804" s="53">
        <v>299</v>
      </c>
      <c r="C804" s="53">
        <v>247</v>
      </c>
      <c r="D804" s="53">
        <v>38</v>
      </c>
      <c r="E804" s="53">
        <v>14</v>
      </c>
      <c r="F804" s="53">
        <v>0</v>
      </c>
      <c r="G804" s="6"/>
    </row>
    <row r="805" spans="1:7" hidden="1" outlineLevel="1">
      <c r="A805" s="1" t="s">
        <v>541</v>
      </c>
      <c r="B805" s="53">
        <v>16</v>
      </c>
      <c r="C805" s="53">
        <v>1</v>
      </c>
      <c r="D805" s="53">
        <v>4</v>
      </c>
      <c r="E805" s="53">
        <v>10</v>
      </c>
      <c r="F805" s="53">
        <v>1</v>
      </c>
      <c r="G805" s="6"/>
    </row>
    <row r="806" spans="1:7" hidden="1" outlineLevel="1">
      <c r="A806" s="1" t="s">
        <v>542</v>
      </c>
      <c r="B806" s="53">
        <v>143</v>
      </c>
      <c r="C806" s="53">
        <v>126</v>
      </c>
      <c r="D806" s="53">
        <v>10</v>
      </c>
      <c r="E806" s="53">
        <v>6</v>
      </c>
      <c r="F806" s="53">
        <v>1</v>
      </c>
      <c r="G806" s="6"/>
    </row>
    <row r="807" spans="1:7" hidden="1" outlineLevel="1">
      <c r="A807" s="1" t="s">
        <v>260</v>
      </c>
      <c r="B807" s="53">
        <v>373</v>
      </c>
      <c r="C807" s="53">
        <v>354</v>
      </c>
      <c r="D807" s="53">
        <v>17</v>
      </c>
      <c r="E807" s="53">
        <v>2</v>
      </c>
      <c r="F807" s="53">
        <v>0</v>
      </c>
      <c r="G807" s="6"/>
    </row>
    <row r="808" spans="1:7" hidden="1" outlineLevel="1">
      <c r="A808" s="1" t="s">
        <v>261</v>
      </c>
      <c r="B808" s="53">
        <v>76</v>
      </c>
      <c r="C808" s="53">
        <v>61</v>
      </c>
      <c r="D808" s="53">
        <v>9</v>
      </c>
      <c r="E808" s="53">
        <v>4</v>
      </c>
      <c r="F808" s="53">
        <v>2</v>
      </c>
      <c r="G808" s="6"/>
    </row>
    <row r="809" spans="1:7" hidden="1" outlineLevel="1">
      <c r="A809" s="1" t="s">
        <v>262</v>
      </c>
      <c r="B809" s="53">
        <v>176</v>
      </c>
      <c r="C809" s="53">
        <v>151</v>
      </c>
      <c r="D809" s="53">
        <v>19</v>
      </c>
      <c r="E809" s="53">
        <v>6</v>
      </c>
      <c r="F809" s="53">
        <v>0</v>
      </c>
      <c r="G809" s="6"/>
    </row>
    <row r="810" spans="1:7" hidden="1" outlineLevel="1">
      <c r="A810" s="1" t="s">
        <v>543</v>
      </c>
      <c r="B810" s="53">
        <v>401</v>
      </c>
      <c r="C810" s="53">
        <v>393</v>
      </c>
      <c r="D810" s="53">
        <v>6</v>
      </c>
      <c r="E810" s="53">
        <v>2</v>
      </c>
      <c r="F810" s="53">
        <v>0</v>
      </c>
      <c r="G810" s="6"/>
    </row>
    <row r="811" spans="1:7" hidden="1" outlineLevel="1">
      <c r="A811" s="1" t="s">
        <v>544</v>
      </c>
      <c r="B811" s="53">
        <v>1</v>
      </c>
      <c r="C811" s="53">
        <v>0</v>
      </c>
      <c r="D811" s="53">
        <v>1</v>
      </c>
      <c r="E811" s="53">
        <v>0</v>
      </c>
      <c r="F811" s="53">
        <v>0</v>
      </c>
      <c r="G811" s="6"/>
    </row>
    <row r="812" spans="1:7" collapsed="1">
      <c r="A812" s="1" t="s">
        <v>1685</v>
      </c>
      <c r="B812" s="53">
        <v>5508</v>
      </c>
      <c r="C812" s="53">
        <v>4859</v>
      </c>
      <c r="D812" s="53">
        <v>528</v>
      </c>
      <c r="E812" s="53">
        <v>102</v>
      </c>
      <c r="F812" s="53">
        <v>19</v>
      </c>
    </row>
    <row r="813" spans="1:7" hidden="1" outlineLevel="1">
      <c r="A813" s="1" t="s">
        <v>192</v>
      </c>
      <c r="B813" s="53">
        <v>99</v>
      </c>
      <c r="C813" s="53">
        <v>96</v>
      </c>
      <c r="D813" s="53">
        <v>3</v>
      </c>
      <c r="E813" s="53">
        <v>0</v>
      </c>
      <c r="F813" s="53">
        <v>0</v>
      </c>
    </row>
    <row r="814" spans="1:7" hidden="1" outlineLevel="1">
      <c r="A814" s="1" t="s">
        <v>520</v>
      </c>
      <c r="B814" s="53">
        <v>99</v>
      </c>
      <c r="C814" s="53">
        <v>96</v>
      </c>
      <c r="D814" s="53">
        <v>3</v>
      </c>
      <c r="E814" s="53">
        <v>0</v>
      </c>
      <c r="F814" s="53">
        <v>0</v>
      </c>
      <c r="G814" s="11"/>
    </row>
    <row r="815" spans="1:7" hidden="1" outlineLevel="1">
      <c r="A815" s="1" t="s">
        <v>194</v>
      </c>
      <c r="B815" s="53">
        <v>643</v>
      </c>
      <c r="C815" s="53">
        <v>495</v>
      </c>
      <c r="D815" s="53">
        <v>117</v>
      </c>
      <c r="E815" s="53">
        <v>23</v>
      </c>
      <c r="F815" s="53">
        <v>8</v>
      </c>
    </row>
    <row r="816" spans="1:7" hidden="1" outlineLevel="1">
      <c r="A816" s="1" t="s">
        <v>521</v>
      </c>
      <c r="B816" s="53">
        <v>5</v>
      </c>
      <c r="C816" s="53">
        <v>3</v>
      </c>
      <c r="D816" s="53">
        <v>2</v>
      </c>
      <c r="E816" s="53">
        <v>0</v>
      </c>
      <c r="F816" s="53">
        <v>0</v>
      </c>
    </row>
    <row r="817" spans="1:6" hidden="1" outlineLevel="1">
      <c r="A817" s="1" t="s">
        <v>522</v>
      </c>
      <c r="B817" s="53">
        <v>25</v>
      </c>
      <c r="C817" s="53">
        <v>16</v>
      </c>
      <c r="D817" s="53">
        <v>6</v>
      </c>
      <c r="E817" s="53">
        <v>1</v>
      </c>
      <c r="F817" s="53">
        <v>2</v>
      </c>
    </row>
    <row r="818" spans="1:6" ht="12.75" hidden="1" customHeight="1" outlineLevel="1">
      <c r="A818" s="1" t="s">
        <v>523</v>
      </c>
      <c r="B818" s="53">
        <v>38</v>
      </c>
      <c r="C818" s="53">
        <v>36</v>
      </c>
      <c r="D818" s="53">
        <v>2</v>
      </c>
      <c r="E818" s="53">
        <v>0</v>
      </c>
      <c r="F818" s="53">
        <v>0</v>
      </c>
    </row>
    <row r="819" spans="1:6" s="14" customFormat="1" hidden="1" outlineLevel="1">
      <c r="A819" s="1" t="s">
        <v>524</v>
      </c>
      <c r="B819" s="53">
        <v>59</v>
      </c>
      <c r="C819" s="53">
        <v>47</v>
      </c>
      <c r="D819" s="53">
        <v>12</v>
      </c>
      <c r="E819" s="53">
        <v>0</v>
      </c>
      <c r="F819" s="53">
        <v>0</v>
      </c>
    </row>
    <row r="820" spans="1:6" hidden="1" outlineLevel="1">
      <c r="A820" s="1" t="s">
        <v>525</v>
      </c>
      <c r="B820" s="53">
        <v>7</v>
      </c>
      <c r="C820" s="53">
        <v>6</v>
      </c>
      <c r="D820" s="53">
        <v>0</v>
      </c>
      <c r="E820" s="53">
        <v>1</v>
      </c>
      <c r="F820" s="53">
        <v>0</v>
      </c>
    </row>
    <row r="821" spans="1:6" hidden="1" outlineLevel="1">
      <c r="A821" s="1" t="s">
        <v>526</v>
      </c>
      <c r="B821" s="53">
        <v>14</v>
      </c>
      <c r="C821" s="53">
        <v>12</v>
      </c>
      <c r="D821" s="53">
        <v>2</v>
      </c>
      <c r="E821" s="53">
        <v>0</v>
      </c>
      <c r="F821" s="53">
        <v>0</v>
      </c>
    </row>
    <row r="822" spans="1:6" hidden="1" outlineLevel="1">
      <c r="A822" s="1" t="s">
        <v>527</v>
      </c>
      <c r="B822" s="53">
        <v>56</v>
      </c>
      <c r="C822" s="53">
        <v>39</v>
      </c>
      <c r="D822" s="53">
        <v>14</v>
      </c>
      <c r="E822" s="53">
        <v>2</v>
      </c>
      <c r="F822" s="53">
        <v>1</v>
      </c>
    </row>
    <row r="823" spans="1:6" ht="12.75" hidden="1" customHeight="1" outlineLevel="1">
      <c r="A823" s="1" t="s">
        <v>528</v>
      </c>
      <c r="B823" s="53">
        <v>20</v>
      </c>
      <c r="C823" s="53">
        <v>12</v>
      </c>
      <c r="D823" s="53">
        <v>4</v>
      </c>
      <c r="E823" s="53">
        <v>3</v>
      </c>
      <c r="F823" s="53">
        <v>1</v>
      </c>
    </row>
    <row r="824" spans="1:6" ht="12.75" hidden="1" customHeight="1" outlineLevel="1">
      <c r="A824" s="1" t="s">
        <v>529</v>
      </c>
      <c r="B824" s="53">
        <v>5</v>
      </c>
      <c r="C824" s="53">
        <v>1</v>
      </c>
      <c r="D824" s="53">
        <v>3</v>
      </c>
      <c r="E824" s="53">
        <v>1</v>
      </c>
      <c r="F824" s="53">
        <v>0</v>
      </c>
    </row>
    <row r="825" spans="1:6" ht="12.75" hidden="1" customHeight="1" outlineLevel="1">
      <c r="A825" s="1" t="s">
        <v>240</v>
      </c>
      <c r="B825" s="53">
        <v>32</v>
      </c>
      <c r="C825" s="53">
        <v>19</v>
      </c>
      <c r="D825" s="53">
        <v>10</v>
      </c>
      <c r="E825" s="53">
        <v>1</v>
      </c>
      <c r="F825" s="53">
        <v>2</v>
      </c>
    </row>
    <row r="826" spans="1:6" ht="12.75" hidden="1" customHeight="1" outlineLevel="1">
      <c r="A826" s="1" t="s">
        <v>241</v>
      </c>
      <c r="B826" s="53">
        <v>8</v>
      </c>
      <c r="C826" s="53">
        <v>4</v>
      </c>
      <c r="D826" s="53">
        <v>3</v>
      </c>
      <c r="E826" s="53">
        <v>0</v>
      </c>
      <c r="F826" s="53">
        <v>1</v>
      </c>
    </row>
    <row r="827" spans="1:6" ht="12.75" hidden="1" customHeight="1" outlineLevel="1">
      <c r="A827" s="1" t="s">
        <v>530</v>
      </c>
      <c r="B827" s="53">
        <v>55</v>
      </c>
      <c r="C827" s="53">
        <v>48</v>
      </c>
      <c r="D827" s="53">
        <v>4</v>
      </c>
      <c r="E827" s="53">
        <v>2</v>
      </c>
      <c r="F827" s="53">
        <v>1</v>
      </c>
    </row>
    <row r="828" spans="1:6" ht="12.75" hidden="1" customHeight="1" outlineLevel="1">
      <c r="A828" s="1" t="s">
        <v>531</v>
      </c>
      <c r="B828" s="53">
        <v>21</v>
      </c>
      <c r="C828" s="53">
        <v>14</v>
      </c>
      <c r="D828" s="53">
        <v>5</v>
      </c>
      <c r="E828" s="53">
        <v>2</v>
      </c>
      <c r="F828" s="53">
        <v>0</v>
      </c>
    </row>
    <row r="829" spans="1:6" ht="12.75" hidden="1" customHeight="1" outlineLevel="1">
      <c r="A829" s="1" t="s">
        <v>244</v>
      </c>
      <c r="B829" s="53">
        <v>298</v>
      </c>
      <c r="C829" s="53">
        <v>238</v>
      </c>
      <c r="D829" s="53">
        <v>50</v>
      </c>
      <c r="E829" s="53">
        <v>10</v>
      </c>
      <c r="F829" s="53">
        <v>0</v>
      </c>
    </row>
    <row r="830" spans="1:6" ht="12.75" hidden="1" customHeight="1" outlineLevel="1">
      <c r="A830" s="1" t="s">
        <v>210</v>
      </c>
      <c r="B830" s="53">
        <v>4766</v>
      </c>
      <c r="C830" s="53">
        <v>4268</v>
      </c>
      <c r="D830" s="53">
        <v>408</v>
      </c>
      <c r="E830" s="53">
        <v>79</v>
      </c>
      <c r="F830" s="53">
        <v>11</v>
      </c>
    </row>
    <row r="831" spans="1:6" ht="12.75" hidden="1" customHeight="1" outlineLevel="1">
      <c r="A831" s="1" t="s">
        <v>532</v>
      </c>
      <c r="B831" s="53">
        <v>778</v>
      </c>
      <c r="C831" s="53">
        <v>699</v>
      </c>
      <c r="D831" s="53">
        <v>72</v>
      </c>
      <c r="E831" s="53">
        <v>7</v>
      </c>
      <c r="F831" s="53">
        <v>0</v>
      </c>
    </row>
    <row r="832" spans="1:6" ht="12.75" hidden="1" customHeight="1" outlineLevel="1">
      <c r="A832" s="1" t="s">
        <v>246</v>
      </c>
      <c r="B832" s="53">
        <v>101</v>
      </c>
      <c r="C832" s="53">
        <v>83</v>
      </c>
      <c r="D832" s="53">
        <v>13</v>
      </c>
      <c r="E832" s="53">
        <v>4</v>
      </c>
      <c r="F832" s="53">
        <v>1</v>
      </c>
    </row>
    <row r="833" spans="1:6" ht="12.75" hidden="1" customHeight="1" outlineLevel="1">
      <c r="A833" s="1" t="s">
        <v>247</v>
      </c>
      <c r="B833" s="53">
        <v>166</v>
      </c>
      <c r="C833" s="53">
        <v>140</v>
      </c>
      <c r="D833" s="53">
        <v>24</v>
      </c>
      <c r="E833" s="53">
        <v>2</v>
      </c>
      <c r="F833" s="53">
        <v>0</v>
      </c>
    </row>
    <row r="834" spans="1:6" ht="12.75" hidden="1" customHeight="1" outlineLevel="1">
      <c r="A834" s="1" t="s">
        <v>533</v>
      </c>
      <c r="B834" s="53">
        <v>41</v>
      </c>
      <c r="C834" s="53">
        <v>38</v>
      </c>
      <c r="D834" s="53">
        <v>2</v>
      </c>
      <c r="E834" s="53">
        <v>1</v>
      </c>
      <c r="F834" s="53">
        <v>0</v>
      </c>
    </row>
    <row r="835" spans="1:6" ht="12.75" hidden="1" customHeight="1" outlineLevel="1">
      <c r="A835" s="1" t="s">
        <v>249</v>
      </c>
      <c r="B835" s="53">
        <v>5</v>
      </c>
      <c r="C835" s="53">
        <v>3</v>
      </c>
      <c r="D835" s="53">
        <v>1</v>
      </c>
      <c r="E835" s="53">
        <v>1</v>
      </c>
      <c r="F835" s="53">
        <v>0</v>
      </c>
    </row>
    <row r="836" spans="1:6" ht="12.75" hidden="1" customHeight="1" outlineLevel="1">
      <c r="A836" s="1" t="s">
        <v>534</v>
      </c>
      <c r="B836" s="53">
        <v>268</v>
      </c>
      <c r="C836" s="53">
        <v>250</v>
      </c>
      <c r="D836" s="53">
        <v>18</v>
      </c>
      <c r="E836" s="53">
        <v>0</v>
      </c>
      <c r="F836" s="53">
        <v>0</v>
      </c>
    </row>
    <row r="837" spans="1:6" ht="12.75" hidden="1" customHeight="1" outlineLevel="1">
      <c r="A837" s="1" t="s">
        <v>535</v>
      </c>
      <c r="B837" s="53">
        <v>336</v>
      </c>
      <c r="C837" s="53">
        <v>273</v>
      </c>
      <c r="D837" s="53">
        <v>50</v>
      </c>
      <c r="E837" s="53">
        <v>9</v>
      </c>
      <c r="F837" s="53">
        <v>4</v>
      </c>
    </row>
    <row r="838" spans="1:6" ht="12.75" hidden="1" customHeight="1" outlineLevel="1">
      <c r="A838" s="1" t="s">
        <v>252</v>
      </c>
      <c r="B838" s="53">
        <v>100</v>
      </c>
      <c r="C838" s="53">
        <v>96</v>
      </c>
      <c r="D838" s="53">
        <v>4</v>
      </c>
      <c r="E838" s="53">
        <v>0</v>
      </c>
      <c r="F838" s="53">
        <v>0</v>
      </c>
    </row>
    <row r="839" spans="1:6" ht="12.75" hidden="1" customHeight="1" outlineLevel="1">
      <c r="A839" s="1" t="s">
        <v>536</v>
      </c>
      <c r="B839" s="53">
        <v>440</v>
      </c>
      <c r="C839" s="53">
        <v>359</v>
      </c>
      <c r="D839" s="53">
        <v>76</v>
      </c>
      <c r="E839" s="53">
        <v>4</v>
      </c>
      <c r="F839" s="53">
        <v>1</v>
      </c>
    </row>
    <row r="840" spans="1:6" ht="12.75" hidden="1" customHeight="1" outlineLevel="1">
      <c r="A840" s="1" t="s">
        <v>537</v>
      </c>
      <c r="B840" s="53">
        <v>608</v>
      </c>
      <c r="C840" s="53">
        <v>595</v>
      </c>
      <c r="D840" s="53">
        <v>10</v>
      </c>
      <c r="E840" s="53">
        <v>2</v>
      </c>
      <c r="F840" s="53">
        <v>1</v>
      </c>
    </row>
    <row r="841" spans="1:6" ht="12.75" hidden="1" customHeight="1" outlineLevel="1">
      <c r="A841" s="1" t="s">
        <v>538</v>
      </c>
      <c r="B841" s="53">
        <v>215</v>
      </c>
      <c r="C841" s="53">
        <v>186</v>
      </c>
      <c r="D841" s="53">
        <v>29</v>
      </c>
      <c r="E841" s="53">
        <v>0</v>
      </c>
      <c r="F841" s="53">
        <v>0</v>
      </c>
    </row>
    <row r="842" spans="1:6" ht="12.75" hidden="1" customHeight="1" outlineLevel="1">
      <c r="A842" s="1" t="s">
        <v>539</v>
      </c>
      <c r="B842" s="53">
        <v>219</v>
      </c>
      <c r="C842" s="53">
        <v>212</v>
      </c>
      <c r="D842" s="53">
        <v>7</v>
      </c>
      <c r="E842" s="53">
        <v>0</v>
      </c>
      <c r="F842" s="53">
        <v>0</v>
      </c>
    </row>
    <row r="843" spans="1:6" ht="12.75" hidden="1" customHeight="1" outlineLevel="1">
      <c r="A843" s="1" t="s">
        <v>540</v>
      </c>
      <c r="B843" s="53">
        <v>307</v>
      </c>
      <c r="C843" s="53">
        <v>253</v>
      </c>
      <c r="D843" s="53">
        <v>36</v>
      </c>
      <c r="E843" s="53">
        <v>18</v>
      </c>
      <c r="F843" s="53">
        <v>0</v>
      </c>
    </row>
    <row r="844" spans="1:6" ht="12.75" hidden="1" customHeight="1" outlineLevel="1">
      <c r="A844" s="1" t="s">
        <v>541</v>
      </c>
      <c r="B844" s="53">
        <v>16</v>
      </c>
      <c r="C844" s="53">
        <v>1</v>
      </c>
      <c r="D844" s="53">
        <v>4</v>
      </c>
      <c r="E844" s="53">
        <v>10</v>
      </c>
      <c r="F844" s="53">
        <v>1</v>
      </c>
    </row>
    <row r="845" spans="1:6" ht="12.75" hidden="1" customHeight="1" outlineLevel="1">
      <c r="A845" s="1" t="s">
        <v>542</v>
      </c>
      <c r="B845" s="53">
        <v>142</v>
      </c>
      <c r="C845" s="53">
        <v>125</v>
      </c>
      <c r="D845" s="53">
        <v>10</v>
      </c>
      <c r="E845" s="53">
        <v>6</v>
      </c>
      <c r="F845" s="53">
        <v>1</v>
      </c>
    </row>
    <row r="846" spans="1:6" ht="12.75" hidden="1" customHeight="1" outlineLevel="1">
      <c r="A846" s="1" t="s">
        <v>260</v>
      </c>
      <c r="B846" s="53">
        <v>365</v>
      </c>
      <c r="C846" s="53">
        <v>348</v>
      </c>
      <c r="D846" s="53">
        <v>15</v>
      </c>
      <c r="E846" s="53">
        <v>2</v>
      </c>
      <c r="F846" s="53">
        <v>0</v>
      </c>
    </row>
    <row r="847" spans="1:6" ht="12.75" hidden="1" customHeight="1" outlineLevel="1">
      <c r="A847" s="1" t="s">
        <v>261</v>
      </c>
      <c r="B847" s="53">
        <v>79</v>
      </c>
      <c r="C847" s="53">
        <v>64</v>
      </c>
      <c r="D847" s="53">
        <v>9</v>
      </c>
      <c r="E847" s="53">
        <v>4</v>
      </c>
      <c r="F847" s="53">
        <v>2</v>
      </c>
    </row>
    <row r="848" spans="1:6" ht="12.75" hidden="1" customHeight="1" outlineLevel="1">
      <c r="A848" s="1" t="s">
        <v>262</v>
      </c>
      <c r="B848" s="53">
        <v>180</v>
      </c>
      <c r="C848" s="53">
        <v>154</v>
      </c>
      <c r="D848" s="53">
        <v>19</v>
      </c>
      <c r="E848" s="53">
        <v>7</v>
      </c>
      <c r="F848" s="53">
        <v>0</v>
      </c>
    </row>
    <row r="849" spans="1:7" ht="12.75" hidden="1" customHeight="1" outlineLevel="1">
      <c r="A849" s="1" t="s">
        <v>543</v>
      </c>
      <c r="B849" s="53">
        <v>399</v>
      </c>
      <c r="C849" s="53">
        <v>389</v>
      </c>
      <c r="D849" s="53">
        <v>8</v>
      </c>
      <c r="E849" s="53">
        <v>2</v>
      </c>
      <c r="F849" s="53">
        <v>0</v>
      </c>
    </row>
    <row r="850" spans="1:7" ht="12.75" hidden="1" customHeight="1" outlineLevel="1">
      <c r="A850" s="1" t="s">
        <v>544</v>
      </c>
      <c r="B850" s="53">
        <v>1</v>
      </c>
      <c r="C850" s="53">
        <v>0</v>
      </c>
      <c r="D850" s="53">
        <v>1</v>
      </c>
      <c r="E850" s="53">
        <v>0</v>
      </c>
      <c r="F850" s="53">
        <v>0</v>
      </c>
    </row>
    <row r="851" spans="1:7">
      <c r="A851" s="1" t="s">
        <v>1759</v>
      </c>
      <c r="B851" s="53">
        <v>5582</v>
      </c>
      <c r="C851" s="53">
        <v>4922</v>
      </c>
      <c r="D851" s="53">
        <v>536</v>
      </c>
      <c r="E851" s="53">
        <v>103</v>
      </c>
      <c r="F851" s="53">
        <v>21</v>
      </c>
    </row>
    <row r="852" spans="1:7" outlineLevel="1">
      <c r="A852" s="1" t="s">
        <v>192</v>
      </c>
      <c r="B852" s="53">
        <v>94</v>
      </c>
      <c r="C852" s="53">
        <v>89</v>
      </c>
      <c r="D852" s="53">
        <v>5</v>
      </c>
      <c r="E852" s="53">
        <v>0</v>
      </c>
      <c r="F852" s="53">
        <v>0</v>
      </c>
    </row>
    <row r="853" spans="1:7" outlineLevel="1">
      <c r="A853" s="1" t="s">
        <v>520</v>
      </c>
      <c r="B853" s="53">
        <v>94</v>
      </c>
      <c r="C853" s="53">
        <v>89</v>
      </c>
      <c r="D853" s="53">
        <v>5</v>
      </c>
      <c r="E853" s="53">
        <v>0</v>
      </c>
      <c r="F853" s="53">
        <v>0</v>
      </c>
      <c r="G853" s="11"/>
    </row>
    <row r="854" spans="1:7" outlineLevel="1">
      <c r="A854" s="1" t="s">
        <v>194</v>
      </c>
      <c r="B854" s="53">
        <v>644</v>
      </c>
      <c r="C854" s="53">
        <v>493</v>
      </c>
      <c r="D854" s="53">
        <v>118</v>
      </c>
      <c r="E854" s="53">
        <v>25</v>
      </c>
      <c r="F854" s="53">
        <v>8</v>
      </c>
    </row>
    <row r="855" spans="1:7" outlineLevel="1">
      <c r="A855" s="1" t="s">
        <v>521</v>
      </c>
      <c r="B855" s="53">
        <v>5</v>
      </c>
      <c r="C855" s="53">
        <v>2</v>
      </c>
      <c r="D855" s="53">
        <v>3</v>
      </c>
      <c r="E855" s="53">
        <v>0</v>
      </c>
      <c r="F855" s="53">
        <v>0</v>
      </c>
    </row>
    <row r="856" spans="1:7" outlineLevel="1">
      <c r="A856" s="1" t="s">
        <v>522</v>
      </c>
      <c r="B856" s="53">
        <v>25</v>
      </c>
      <c r="C856" s="53">
        <v>15</v>
      </c>
      <c r="D856" s="53">
        <v>7</v>
      </c>
      <c r="E856" s="53">
        <v>1</v>
      </c>
      <c r="F856" s="53">
        <v>2</v>
      </c>
    </row>
    <row r="857" spans="1:7" ht="12.75" customHeight="1" outlineLevel="1">
      <c r="A857" s="1" t="s">
        <v>523</v>
      </c>
      <c r="B857" s="53">
        <v>38</v>
      </c>
      <c r="C857" s="53">
        <v>36</v>
      </c>
      <c r="D857" s="53">
        <v>2</v>
      </c>
      <c r="E857" s="53">
        <v>0</v>
      </c>
      <c r="F857" s="53">
        <v>0</v>
      </c>
    </row>
    <row r="858" spans="1:7" s="14" customFormat="1" outlineLevel="1">
      <c r="A858" s="1" t="s">
        <v>524</v>
      </c>
      <c r="B858" s="53">
        <v>54</v>
      </c>
      <c r="C858" s="53">
        <v>41</v>
      </c>
      <c r="D858" s="53">
        <v>12</v>
      </c>
      <c r="E858" s="53">
        <v>1</v>
      </c>
      <c r="F858" s="53">
        <v>0</v>
      </c>
    </row>
    <row r="859" spans="1:7" outlineLevel="1">
      <c r="A859" s="1" t="s">
        <v>525</v>
      </c>
      <c r="B859" s="53">
        <v>8</v>
      </c>
      <c r="C859" s="53">
        <v>7</v>
      </c>
      <c r="D859" s="53">
        <v>0</v>
      </c>
      <c r="E859" s="53">
        <v>1</v>
      </c>
      <c r="F859" s="53">
        <v>0</v>
      </c>
    </row>
    <row r="860" spans="1:7" outlineLevel="1">
      <c r="A860" s="1" t="s">
        <v>526</v>
      </c>
      <c r="B860" s="53">
        <v>13</v>
      </c>
      <c r="C860" s="53">
        <v>12</v>
      </c>
      <c r="D860" s="53">
        <v>1</v>
      </c>
      <c r="E860" s="53">
        <v>0</v>
      </c>
      <c r="F860" s="53">
        <v>0</v>
      </c>
    </row>
    <row r="861" spans="1:7" outlineLevel="1">
      <c r="A861" s="1" t="s">
        <v>527</v>
      </c>
      <c r="B861" s="53">
        <v>59</v>
      </c>
      <c r="C861" s="53">
        <v>44</v>
      </c>
      <c r="D861" s="53">
        <v>12</v>
      </c>
      <c r="E861" s="53">
        <v>2</v>
      </c>
      <c r="F861" s="53">
        <v>1</v>
      </c>
    </row>
    <row r="862" spans="1:7" ht="12.75" customHeight="1" outlineLevel="1">
      <c r="A862" s="1" t="s">
        <v>528</v>
      </c>
      <c r="B862" s="53">
        <v>17</v>
      </c>
      <c r="C862" s="53">
        <v>9</v>
      </c>
      <c r="D862" s="53">
        <v>4</v>
      </c>
      <c r="E862" s="53">
        <v>3</v>
      </c>
      <c r="F862" s="53">
        <v>1</v>
      </c>
    </row>
    <row r="863" spans="1:7" ht="12.75" customHeight="1" outlineLevel="1">
      <c r="A863" s="1" t="s">
        <v>529</v>
      </c>
      <c r="B863" s="53">
        <v>5</v>
      </c>
      <c r="C863" s="53">
        <v>1</v>
      </c>
      <c r="D863" s="53">
        <v>3</v>
      </c>
      <c r="E863" s="53">
        <v>1</v>
      </c>
      <c r="F863" s="53">
        <v>0</v>
      </c>
    </row>
    <row r="864" spans="1:7" ht="12.75" customHeight="1" outlineLevel="1">
      <c r="A864" s="1" t="s">
        <v>240</v>
      </c>
      <c r="B864" s="53">
        <v>34</v>
      </c>
      <c r="C864" s="53">
        <v>22</v>
      </c>
      <c r="D864" s="53">
        <v>9</v>
      </c>
      <c r="E864" s="53">
        <v>1</v>
      </c>
      <c r="F864" s="53">
        <v>2</v>
      </c>
    </row>
    <row r="865" spans="1:11" ht="12.75" customHeight="1" outlineLevel="1">
      <c r="A865" s="1" t="s">
        <v>241</v>
      </c>
      <c r="B865" s="53">
        <v>8</v>
      </c>
      <c r="C865" s="53">
        <v>4</v>
      </c>
      <c r="D865" s="53">
        <v>3</v>
      </c>
      <c r="E865" s="53">
        <v>0</v>
      </c>
      <c r="F865" s="53">
        <v>1</v>
      </c>
    </row>
    <row r="866" spans="1:11" ht="12.75" customHeight="1" outlineLevel="1">
      <c r="A866" s="1" t="s">
        <v>530</v>
      </c>
      <c r="B866" s="53">
        <v>56</v>
      </c>
      <c r="C866" s="53">
        <v>48</v>
      </c>
      <c r="D866" s="53">
        <v>5</v>
      </c>
      <c r="E866" s="53">
        <v>2</v>
      </c>
      <c r="F866" s="53">
        <v>1</v>
      </c>
    </row>
    <row r="867" spans="1:11" ht="12.75" customHeight="1" outlineLevel="1">
      <c r="A867" s="1" t="s">
        <v>531</v>
      </c>
      <c r="B867" s="53">
        <v>21</v>
      </c>
      <c r="C867" s="53">
        <v>14</v>
      </c>
      <c r="D867" s="53">
        <v>5</v>
      </c>
      <c r="E867" s="53">
        <v>2</v>
      </c>
      <c r="F867" s="53">
        <v>0</v>
      </c>
    </row>
    <row r="868" spans="1:11" ht="12.75" customHeight="1" outlineLevel="1">
      <c r="A868" s="1" t="s">
        <v>244</v>
      </c>
      <c r="B868" s="53">
        <v>301</v>
      </c>
      <c r="C868" s="53">
        <v>238</v>
      </c>
      <c r="D868" s="53">
        <v>52</v>
      </c>
      <c r="E868" s="53">
        <v>11</v>
      </c>
      <c r="F868" s="53">
        <v>0</v>
      </c>
    </row>
    <row r="869" spans="1:11" ht="12.75" customHeight="1" outlineLevel="1">
      <c r="A869" s="1" t="s">
        <v>210</v>
      </c>
      <c r="B869" s="53">
        <v>4844</v>
      </c>
      <c r="C869" s="53">
        <v>4340</v>
      </c>
      <c r="D869" s="53">
        <v>413</v>
      </c>
      <c r="E869" s="53">
        <v>78</v>
      </c>
      <c r="F869" s="53">
        <v>13</v>
      </c>
    </row>
    <row r="870" spans="1:11" ht="12.75" customHeight="1" outlineLevel="1">
      <c r="A870" s="1" t="s">
        <v>532</v>
      </c>
      <c r="B870" s="53">
        <v>772</v>
      </c>
      <c r="C870" s="53">
        <v>687</v>
      </c>
      <c r="D870" s="53">
        <v>76</v>
      </c>
      <c r="E870" s="53">
        <v>9</v>
      </c>
      <c r="F870" s="53">
        <v>0</v>
      </c>
    </row>
    <row r="871" spans="1:11" ht="12.75" customHeight="1" outlineLevel="1">
      <c r="A871" s="1" t="s">
        <v>246</v>
      </c>
      <c r="B871" s="53">
        <v>94</v>
      </c>
      <c r="C871" s="53">
        <v>75</v>
      </c>
      <c r="D871" s="53">
        <v>14</v>
      </c>
      <c r="E871" s="53">
        <v>4</v>
      </c>
      <c r="F871" s="53">
        <v>1</v>
      </c>
    </row>
    <row r="872" spans="1:11" ht="12.75" customHeight="1" outlineLevel="1">
      <c r="A872" s="1" t="s">
        <v>247</v>
      </c>
      <c r="B872" s="53">
        <v>164</v>
      </c>
      <c r="C872" s="53">
        <v>136</v>
      </c>
      <c r="D872" s="53">
        <v>26</v>
      </c>
      <c r="E872" s="53">
        <v>2</v>
      </c>
      <c r="F872" s="53">
        <v>0</v>
      </c>
    </row>
    <row r="873" spans="1:11" ht="12.75" customHeight="1" outlineLevel="1">
      <c r="A873" s="1" t="s">
        <v>533</v>
      </c>
      <c r="B873" s="53">
        <v>40</v>
      </c>
      <c r="C873" s="53">
        <v>37</v>
      </c>
      <c r="D873" s="53">
        <v>2</v>
      </c>
      <c r="E873" s="53">
        <v>1</v>
      </c>
      <c r="F873" s="53">
        <v>0</v>
      </c>
    </row>
    <row r="874" spans="1:11" ht="12.75" customHeight="1" outlineLevel="1">
      <c r="A874" s="1" t="s">
        <v>249</v>
      </c>
      <c r="B874" s="53">
        <v>5</v>
      </c>
      <c r="C874" s="53">
        <v>3</v>
      </c>
      <c r="D874" s="53">
        <v>1</v>
      </c>
      <c r="E874" s="53">
        <v>1</v>
      </c>
      <c r="F874" s="53">
        <v>0</v>
      </c>
    </row>
    <row r="875" spans="1:11" ht="12.75" customHeight="1" outlineLevel="1">
      <c r="A875" s="1" t="s">
        <v>534</v>
      </c>
      <c r="B875" s="53">
        <v>281</v>
      </c>
      <c r="C875" s="53">
        <v>264</v>
      </c>
      <c r="D875" s="53">
        <v>17</v>
      </c>
      <c r="E875" s="53">
        <v>0</v>
      </c>
      <c r="F875" s="53">
        <v>0</v>
      </c>
    </row>
    <row r="876" spans="1:11" ht="12.75" customHeight="1" outlineLevel="1">
      <c r="A876" s="1" t="s">
        <v>535</v>
      </c>
      <c r="B876" s="53">
        <v>354</v>
      </c>
      <c r="C876" s="53">
        <v>294</v>
      </c>
      <c r="D876" s="53">
        <v>47</v>
      </c>
      <c r="E876" s="53">
        <v>8</v>
      </c>
      <c r="F876" s="53">
        <v>5</v>
      </c>
    </row>
    <row r="877" spans="1:11" ht="12.75" customHeight="1" outlineLevel="1">
      <c r="A877" s="1" t="s">
        <v>252</v>
      </c>
      <c r="B877" s="53">
        <v>100</v>
      </c>
      <c r="C877" s="53">
        <v>96</v>
      </c>
      <c r="D877" s="53">
        <v>4</v>
      </c>
      <c r="E877" s="53">
        <v>0</v>
      </c>
      <c r="F877" s="53">
        <v>0</v>
      </c>
      <c r="K877" s="1" t="s">
        <v>20</v>
      </c>
    </row>
    <row r="878" spans="1:11" ht="12.75" customHeight="1" outlineLevel="1">
      <c r="A878" s="1" t="s">
        <v>536</v>
      </c>
      <c r="B878" s="53">
        <v>456</v>
      </c>
      <c r="C878" s="53">
        <v>376</v>
      </c>
      <c r="D878" s="53">
        <v>73</v>
      </c>
      <c r="E878" s="53">
        <v>6</v>
      </c>
      <c r="F878" s="53">
        <v>1</v>
      </c>
    </row>
    <row r="879" spans="1:11" ht="12.75" customHeight="1" outlineLevel="1">
      <c r="A879" s="1" t="s">
        <v>537</v>
      </c>
      <c r="B879" s="53">
        <v>609</v>
      </c>
      <c r="C879" s="53">
        <v>595</v>
      </c>
      <c r="D879" s="53">
        <v>11</v>
      </c>
      <c r="E879" s="53">
        <v>3</v>
      </c>
      <c r="F879" s="53">
        <v>0</v>
      </c>
    </row>
    <row r="880" spans="1:11" ht="12.75" customHeight="1" outlineLevel="1">
      <c r="A880" s="1" t="s">
        <v>538</v>
      </c>
      <c r="B880" s="53">
        <v>216</v>
      </c>
      <c r="C880" s="53">
        <v>186</v>
      </c>
      <c r="D880" s="53">
        <v>30</v>
      </c>
      <c r="E880" s="53">
        <v>0</v>
      </c>
      <c r="F880" s="53">
        <v>0</v>
      </c>
    </row>
    <row r="881" spans="1:6" ht="12.75" customHeight="1" outlineLevel="1">
      <c r="A881" s="1" t="s">
        <v>539</v>
      </c>
      <c r="B881" s="53">
        <v>229</v>
      </c>
      <c r="C881" s="53">
        <v>223</v>
      </c>
      <c r="D881" s="53">
        <v>6</v>
      </c>
      <c r="E881" s="53">
        <v>0</v>
      </c>
      <c r="F881" s="53">
        <v>0</v>
      </c>
    </row>
    <row r="882" spans="1:6" ht="12.75" customHeight="1" outlineLevel="1">
      <c r="A882" s="1" t="s">
        <v>540</v>
      </c>
      <c r="B882" s="53">
        <v>313</v>
      </c>
      <c r="C882" s="53">
        <v>263</v>
      </c>
      <c r="D882" s="53">
        <v>34</v>
      </c>
      <c r="E882" s="53">
        <v>16</v>
      </c>
      <c r="F882" s="53">
        <v>0</v>
      </c>
    </row>
    <row r="883" spans="1:6" ht="12.75" customHeight="1" outlineLevel="1">
      <c r="A883" s="1" t="s">
        <v>541</v>
      </c>
      <c r="B883" s="53">
        <v>16</v>
      </c>
      <c r="C883" s="53">
        <v>1</v>
      </c>
      <c r="D883" s="53">
        <v>4</v>
      </c>
      <c r="E883" s="53">
        <v>10</v>
      </c>
      <c r="F883" s="53">
        <v>1</v>
      </c>
    </row>
    <row r="884" spans="1:6" ht="12.75" customHeight="1" outlineLevel="1">
      <c r="A884" s="1" t="s">
        <v>542</v>
      </c>
      <c r="B884" s="53">
        <v>148</v>
      </c>
      <c r="C884" s="53">
        <v>131</v>
      </c>
      <c r="D884" s="53">
        <v>10</v>
      </c>
      <c r="E884" s="53">
        <v>6</v>
      </c>
      <c r="F884" s="53">
        <v>1</v>
      </c>
    </row>
    <row r="885" spans="1:6" ht="12.75" customHeight="1" outlineLevel="1">
      <c r="A885" s="1" t="s">
        <v>260</v>
      </c>
      <c r="B885" s="53">
        <v>379</v>
      </c>
      <c r="C885" s="53">
        <v>361</v>
      </c>
      <c r="D885" s="53">
        <v>16</v>
      </c>
      <c r="E885" s="53">
        <v>2</v>
      </c>
      <c r="F885" s="53">
        <v>0</v>
      </c>
    </row>
    <row r="886" spans="1:6" ht="12.75" customHeight="1" outlineLevel="1">
      <c r="A886" s="1" t="s">
        <v>261</v>
      </c>
      <c r="B886" s="53">
        <v>79</v>
      </c>
      <c r="C886" s="53">
        <v>63</v>
      </c>
      <c r="D886" s="53">
        <v>10</v>
      </c>
      <c r="E886" s="53">
        <v>3</v>
      </c>
      <c r="F886" s="53">
        <v>3</v>
      </c>
    </row>
    <row r="887" spans="1:6" ht="12.75" customHeight="1" outlineLevel="1">
      <c r="A887" s="1" t="s">
        <v>262</v>
      </c>
      <c r="B887" s="53">
        <v>184</v>
      </c>
      <c r="C887" s="53">
        <v>157</v>
      </c>
      <c r="D887" s="53">
        <v>21</v>
      </c>
      <c r="E887" s="53">
        <v>5</v>
      </c>
      <c r="F887" s="53">
        <v>1</v>
      </c>
    </row>
    <row r="888" spans="1:6" ht="12.75" customHeight="1" outlineLevel="1">
      <c r="A888" s="1" t="s">
        <v>543</v>
      </c>
      <c r="B888" s="53">
        <v>404</v>
      </c>
      <c r="C888" s="53">
        <v>392</v>
      </c>
      <c r="D888" s="53">
        <v>10</v>
      </c>
      <c r="E888" s="53">
        <v>2</v>
      </c>
      <c r="F888" s="53">
        <v>0</v>
      </c>
    </row>
    <row r="889" spans="1:6" ht="12.75" customHeight="1" outlineLevel="1">
      <c r="A889" s="1" t="s">
        <v>544</v>
      </c>
      <c r="B889" s="53">
        <v>1</v>
      </c>
      <c r="C889" s="53">
        <v>0</v>
      </c>
      <c r="D889" s="53">
        <v>1</v>
      </c>
      <c r="E889" s="53">
        <v>0</v>
      </c>
      <c r="F889" s="53">
        <v>0</v>
      </c>
    </row>
    <row r="891" spans="1:6" ht="12.75" customHeight="1">
      <c r="A891" s="54" t="s">
        <v>1277</v>
      </c>
      <c r="B891" s="55"/>
      <c r="C891" s="56"/>
      <c r="E891" s="27"/>
    </row>
    <row r="893" spans="1:6" ht="12.75" customHeight="1">
      <c r="A893" s="57" t="s">
        <v>1278</v>
      </c>
      <c r="C893" s="2"/>
    </row>
    <row r="894" spans="1:6" ht="12.75" customHeight="1">
      <c r="A894" s="1" t="s">
        <v>265</v>
      </c>
    </row>
    <row r="896" spans="1:6" ht="12.75" customHeight="1">
      <c r="A896" s="14" t="s">
        <v>166</v>
      </c>
      <c r="B896" s="14"/>
      <c r="C896" s="14"/>
      <c r="D896" s="14"/>
      <c r="E896" s="14"/>
      <c r="F896" s="14"/>
    </row>
    <row r="897" spans="1:1" ht="12.75" customHeight="1">
      <c r="A897" s="1" t="s">
        <v>266</v>
      </c>
    </row>
    <row r="898" spans="1:1" ht="12.75" customHeight="1">
      <c r="A898" s="1" t="s">
        <v>573</v>
      </c>
    </row>
    <row r="899" spans="1:1" ht="12.75" customHeight="1">
      <c r="A899" s="1" t="s">
        <v>574</v>
      </c>
    </row>
  </sheetData>
  <phoneticPr fontId="8" type="noConversion"/>
  <hyperlinks>
    <hyperlink ref="A4" location="Inhalt!A1" display="&lt;&lt;&lt; Inhalt" xr:uid="{233439C9-F63E-4E3E-8729-5384742FCFBA}"/>
    <hyperlink ref="A891" location="Metadaten!A1" display="Metadaten &lt;&lt;&lt;" xr:uid="{61977444-6607-4C8A-8A58-A5602E20A596}"/>
  </hyperlinks>
  <pageMargins left="0.78740157499999996" right="0.78740157499999996" top="0.984251969" bottom="0.984251969" header="0.4921259845" footer="0.4921259845"/>
  <pageSetup paperSize="9" scale="62"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sheetPr>
  <dimension ref="A1:E70"/>
  <sheetViews>
    <sheetView tabSelected="1" zoomScaleNormal="100" workbookViewId="0">
      <pane ySplit="3" topLeftCell="A37" activePane="bottomLeft" state="frozen"/>
      <selection activeCell="B431" sqref="B431:F469"/>
      <selection pane="bottomLeft"/>
    </sheetView>
  </sheetViews>
  <sheetFormatPr baseColWidth="10" defaultColWidth="11.42578125" defaultRowHeight="12.75"/>
  <cols>
    <col min="1" max="1" width="89.140625" style="1" bestFit="1" customWidth="1"/>
    <col min="2" max="2" width="18.140625" style="1" customWidth="1"/>
    <col min="3" max="3" width="9.85546875" style="1" bestFit="1" customWidth="1"/>
    <col min="4" max="4" width="48.7109375" style="1" bestFit="1" customWidth="1"/>
    <col min="5" max="16384" width="11.42578125" style="1"/>
  </cols>
  <sheetData>
    <row r="1" spans="1:4" ht="15.75">
      <c r="A1" s="49" t="s">
        <v>1419</v>
      </c>
    </row>
    <row r="3" spans="1:4" s="50" customFormat="1">
      <c r="A3" s="50" t="s">
        <v>511</v>
      </c>
      <c r="B3" s="50" t="s">
        <v>512</v>
      </c>
      <c r="C3" s="50" t="s">
        <v>1256</v>
      </c>
      <c r="D3" s="50" t="s">
        <v>513</v>
      </c>
    </row>
    <row r="4" spans="1:4">
      <c r="A4" s="1" t="s">
        <v>471</v>
      </c>
      <c r="B4" s="1" t="s">
        <v>472</v>
      </c>
      <c r="C4" s="15" t="s">
        <v>1280</v>
      </c>
      <c r="D4" s="1" t="s">
        <v>178</v>
      </c>
    </row>
    <row r="5" spans="1:4">
      <c r="A5" s="1" t="s">
        <v>473</v>
      </c>
      <c r="B5" s="1" t="s">
        <v>474</v>
      </c>
      <c r="C5" s="15" t="s">
        <v>1284</v>
      </c>
      <c r="D5" s="1" t="s">
        <v>178</v>
      </c>
    </row>
    <row r="6" spans="1:4">
      <c r="A6" s="1" t="s">
        <v>14</v>
      </c>
      <c r="B6" s="1" t="s">
        <v>1719</v>
      </c>
      <c r="C6" s="15" t="s">
        <v>1286</v>
      </c>
      <c r="D6" s="1" t="s">
        <v>178</v>
      </c>
    </row>
    <row r="7" spans="1:4">
      <c r="A7" s="1" t="s">
        <v>475</v>
      </c>
      <c r="B7" s="1">
        <v>2000</v>
      </c>
      <c r="C7" s="15" t="s">
        <v>1288</v>
      </c>
      <c r="D7" s="1" t="s">
        <v>178</v>
      </c>
    </row>
    <row r="8" spans="1:4">
      <c r="A8" s="1" t="s">
        <v>476</v>
      </c>
      <c r="B8" s="1">
        <v>2000</v>
      </c>
      <c r="C8" s="15" t="s">
        <v>1290</v>
      </c>
      <c r="D8" s="1" t="s">
        <v>178</v>
      </c>
    </row>
    <row r="9" spans="1:4">
      <c r="A9" s="1" t="s">
        <v>479</v>
      </c>
      <c r="B9" s="1" t="s">
        <v>1719</v>
      </c>
      <c r="C9" s="15" t="s">
        <v>1292</v>
      </c>
      <c r="D9" s="1" t="s">
        <v>178</v>
      </c>
    </row>
    <row r="10" spans="1:4">
      <c r="A10" s="1" t="s">
        <v>475</v>
      </c>
      <c r="B10" s="1" t="s">
        <v>1723</v>
      </c>
      <c r="C10" s="15" t="s">
        <v>1294</v>
      </c>
      <c r="D10" s="1" t="s">
        <v>178</v>
      </c>
    </row>
    <row r="11" spans="1:4">
      <c r="A11" s="1" t="s">
        <v>476</v>
      </c>
      <c r="B11" s="1" t="s">
        <v>1723</v>
      </c>
      <c r="C11" s="15" t="s">
        <v>1296</v>
      </c>
      <c r="D11" s="1" t="s">
        <v>178</v>
      </c>
    </row>
    <row r="12" spans="1:4">
      <c r="A12" s="1" t="s">
        <v>564</v>
      </c>
      <c r="B12" s="1" t="s">
        <v>1804</v>
      </c>
      <c r="C12" s="15" t="s">
        <v>1298</v>
      </c>
      <c r="D12" s="1" t="s">
        <v>609</v>
      </c>
    </row>
    <row r="13" spans="1:4">
      <c r="A13" s="1" t="s">
        <v>563</v>
      </c>
      <c r="B13" s="1" t="s">
        <v>549</v>
      </c>
      <c r="C13" s="15" t="s">
        <v>1300</v>
      </c>
      <c r="D13" s="1" t="s">
        <v>609</v>
      </c>
    </row>
    <row r="14" spans="1:4">
      <c r="A14" s="1" t="s">
        <v>562</v>
      </c>
      <c r="B14" s="1" t="s">
        <v>1654</v>
      </c>
      <c r="C14" s="15" t="s">
        <v>1302</v>
      </c>
      <c r="D14" s="1" t="s">
        <v>609</v>
      </c>
    </row>
    <row r="15" spans="1:4">
      <c r="A15" s="1" t="s">
        <v>1799</v>
      </c>
      <c r="B15" s="1" t="s">
        <v>1800</v>
      </c>
      <c r="C15" s="15" t="s">
        <v>1801</v>
      </c>
      <c r="D15" s="1" t="s">
        <v>609</v>
      </c>
    </row>
    <row r="16" spans="1:4">
      <c r="A16" s="1" t="s">
        <v>1197</v>
      </c>
      <c r="B16" s="1" t="s">
        <v>1810</v>
      </c>
      <c r="C16" s="15" t="s">
        <v>1304</v>
      </c>
      <c r="D16" s="1" t="s">
        <v>609</v>
      </c>
    </row>
    <row r="17" spans="1:4">
      <c r="A17" s="1" t="s">
        <v>477</v>
      </c>
      <c r="B17" s="1" t="s">
        <v>1793</v>
      </c>
      <c r="C17" s="15" t="s">
        <v>1310</v>
      </c>
      <c r="D17" s="1" t="s">
        <v>644</v>
      </c>
    </row>
    <row r="18" spans="1:4">
      <c r="A18" s="1" t="s">
        <v>640</v>
      </c>
      <c r="B18" s="1" t="s">
        <v>1803</v>
      </c>
      <c r="C18" s="15" t="s">
        <v>1312</v>
      </c>
      <c r="D18" s="1" t="s">
        <v>639</v>
      </c>
    </row>
    <row r="19" spans="1:4">
      <c r="A19" s="1" t="s">
        <v>478</v>
      </c>
      <c r="B19" s="1" t="s">
        <v>1758</v>
      </c>
      <c r="C19" s="15" t="s">
        <v>1314</v>
      </c>
      <c r="D19" s="1" t="s">
        <v>609</v>
      </c>
    </row>
    <row r="20" spans="1:4">
      <c r="A20" s="1" t="s">
        <v>649</v>
      </c>
      <c r="B20" s="7" t="s">
        <v>1766</v>
      </c>
      <c r="C20" s="15" t="s">
        <v>1316</v>
      </c>
      <c r="D20" s="1" t="s">
        <v>265</v>
      </c>
    </row>
    <row r="21" spans="1:4">
      <c r="A21" s="1" t="s">
        <v>650</v>
      </c>
      <c r="B21" s="7" t="s">
        <v>1767</v>
      </c>
      <c r="C21" s="15" t="s">
        <v>1318</v>
      </c>
      <c r="D21" s="1" t="s">
        <v>265</v>
      </c>
    </row>
    <row r="22" spans="1:4">
      <c r="A22" s="1" t="s">
        <v>651</v>
      </c>
      <c r="B22" s="7" t="s">
        <v>1767</v>
      </c>
      <c r="C22" s="15" t="s">
        <v>1320</v>
      </c>
      <c r="D22" s="1" t="s">
        <v>265</v>
      </c>
    </row>
    <row r="23" spans="1:4">
      <c r="A23" s="1" t="s">
        <v>652</v>
      </c>
      <c r="B23" s="7" t="s">
        <v>1767</v>
      </c>
      <c r="C23" s="15" t="s">
        <v>1322</v>
      </c>
      <c r="D23" s="1" t="s">
        <v>265</v>
      </c>
    </row>
    <row r="24" spans="1:4">
      <c r="A24" s="1" t="s">
        <v>653</v>
      </c>
      <c r="B24" s="1" t="s">
        <v>480</v>
      </c>
      <c r="C24" s="15" t="s">
        <v>1324</v>
      </c>
      <c r="D24" s="1" t="s">
        <v>279</v>
      </c>
    </row>
    <row r="25" spans="1:4">
      <c r="A25" s="1" t="s">
        <v>653</v>
      </c>
      <c r="B25" s="1" t="s">
        <v>1767</v>
      </c>
      <c r="C25" s="15" t="s">
        <v>1326</v>
      </c>
      <c r="D25" s="1" t="s">
        <v>265</v>
      </c>
    </row>
    <row r="26" spans="1:4">
      <c r="A26" s="1" t="s">
        <v>654</v>
      </c>
      <c r="B26" s="1" t="s">
        <v>480</v>
      </c>
      <c r="C26" s="15" t="s">
        <v>1328</v>
      </c>
      <c r="D26" s="1" t="s">
        <v>279</v>
      </c>
    </row>
    <row r="27" spans="1:4">
      <c r="A27" s="1" t="s">
        <v>654</v>
      </c>
      <c r="B27" s="1" t="s">
        <v>1767</v>
      </c>
      <c r="C27" s="15" t="s">
        <v>1330</v>
      </c>
      <c r="D27" s="1" t="s">
        <v>265</v>
      </c>
    </row>
    <row r="28" spans="1:4">
      <c r="A28" s="1" t="s">
        <v>655</v>
      </c>
      <c r="B28" s="1" t="s">
        <v>1767</v>
      </c>
      <c r="C28" s="15" t="s">
        <v>1332</v>
      </c>
      <c r="D28" s="1" t="s">
        <v>265</v>
      </c>
    </row>
    <row r="29" spans="1:4">
      <c r="A29" s="1" t="s">
        <v>1198</v>
      </c>
      <c r="B29" s="1" t="s">
        <v>1684</v>
      </c>
      <c r="C29" s="15" t="s">
        <v>1335</v>
      </c>
      <c r="D29" s="1" t="s">
        <v>581</v>
      </c>
    </row>
    <row r="30" spans="1:4">
      <c r="A30" s="1" t="s">
        <v>481</v>
      </c>
      <c r="B30" s="1" t="s">
        <v>482</v>
      </c>
      <c r="C30" s="15" t="s">
        <v>1337</v>
      </c>
      <c r="D30" s="1" t="s">
        <v>303</v>
      </c>
    </row>
    <row r="31" spans="1:4">
      <c r="A31" s="1" t="s">
        <v>677</v>
      </c>
      <c r="B31" s="1" t="s">
        <v>1731</v>
      </c>
      <c r="C31" s="15" t="s">
        <v>1339</v>
      </c>
      <c r="D31" s="1" t="s">
        <v>303</v>
      </c>
    </row>
    <row r="32" spans="1:4">
      <c r="A32" s="1" t="s">
        <v>483</v>
      </c>
      <c r="B32" s="1" t="s">
        <v>1731</v>
      </c>
      <c r="C32" s="15" t="s">
        <v>1341</v>
      </c>
      <c r="D32" s="1" t="s">
        <v>303</v>
      </c>
    </row>
    <row r="33" spans="1:4">
      <c r="A33" s="1" t="s">
        <v>484</v>
      </c>
      <c r="B33" s="1" t="s">
        <v>1732</v>
      </c>
      <c r="C33" s="15" t="s">
        <v>1343</v>
      </c>
      <c r="D33" s="1" t="s">
        <v>303</v>
      </c>
    </row>
    <row r="34" spans="1:4">
      <c r="A34" s="1" t="s">
        <v>561</v>
      </c>
      <c r="B34" s="1" t="s">
        <v>485</v>
      </c>
      <c r="C34" s="15" t="s">
        <v>1345</v>
      </c>
      <c r="D34" s="1" t="s">
        <v>303</v>
      </c>
    </row>
    <row r="35" spans="1:4">
      <c r="A35" s="1" t="s">
        <v>486</v>
      </c>
      <c r="B35" s="1" t="s">
        <v>1733</v>
      </c>
      <c r="C35" s="15" t="s">
        <v>1347</v>
      </c>
      <c r="D35" s="1" t="s">
        <v>303</v>
      </c>
    </row>
    <row r="36" spans="1:4">
      <c r="A36" s="1" t="s">
        <v>487</v>
      </c>
      <c r="B36" s="1" t="s">
        <v>1717</v>
      </c>
      <c r="C36" s="15" t="s">
        <v>1349</v>
      </c>
      <c r="D36" s="1" t="s">
        <v>345</v>
      </c>
    </row>
    <row r="37" spans="1:4">
      <c r="A37" s="1" t="s">
        <v>488</v>
      </c>
      <c r="B37" s="1" t="s">
        <v>1717</v>
      </c>
      <c r="C37" s="15" t="s">
        <v>1351</v>
      </c>
      <c r="D37" s="1" t="s">
        <v>345</v>
      </c>
    </row>
    <row r="38" spans="1:4">
      <c r="A38" s="1" t="s">
        <v>489</v>
      </c>
      <c r="B38" s="1" t="s">
        <v>1717</v>
      </c>
      <c r="C38" s="15" t="s">
        <v>1353</v>
      </c>
      <c r="D38" s="1" t="s">
        <v>345</v>
      </c>
    </row>
    <row r="39" spans="1:4">
      <c r="A39" s="1" t="s">
        <v>490</v>
      </c>
      <c r="B39" s="1" t="s">
        <v>1717</v>
      </c>
      <c r="C39" s="15" t="s">
        <v>1356</v>
      </c>
      <c r="D39" s="1" t="s">
        <v>345</v>
      </c>
    </row>
    <row r="40" spans="1:4">
      <c r="A40" s="1" t="s">
        <v>556</v>
      </c>
      <c r="B40" s="1" t="s">
        <v>621</v>
      </c>
      <c r="C40" s="15" t="s">
        <v>1358</v>
      </c>
      <c r="D40" s="1" t="s">
        <v>363</v>
      </c>
    </row>
    <row r="41" spans="1:4">
      <c r="A41" s="1" t="s">
        <v>678</v>
      </c>
      <c r="B41" s="1" t="s">
        <v>621</v>
      </c>
      <c r="C41" s="15" t="s">
        <v>1360</v>
      </c>
      <c r="D41" s="1" t="s">
        <v>363</v>
      </c>
    </row>
    <row r="42" spans="1:4">
      <c r="A42" s="1" t="s">
        <v>491</v>
      </c>
      <c r="B42" s="1" t="s">
        <v>621</v>
      </c>
      <c r="C42" s="15" t="s">
        <v>1362</v>
      </c>
      <c r="D42" s="1" t="s">
        <v>363</v>
      </c>
    </row>
    <row r="43" spans="1:4">
      <c r="A43" s="1" t="s">
        <v>679</v>
      </c>
      <c r="B43" s="1" t="s">
        <v>1740</v>
      </c>
      <c r="C43" s="15" t="s">
        <v>1364</v>
      </c>
      <c r="D43" s="1" t="s">
        <v>742</v>
      </c>
    </row>
    <row r="44" spans="1:4">
      <c r="A44" s="1" t="s">
        <v>680</v>
      </c>
      <c r="B44" s="1" t="s">
        <v>1740</v>
      </c>
      <c r="C44" s="15" t="s">
        <v>1366</v>
      </c>
      <c r="D44" s="1" t="s">
        <v>742</v>
      </c>
    </row>
    <row r="45" spans="1:4">
      <c r="A45" s="1" t="s">
        <v>1074</v>
      </c>
      <c r="B45" s="1" t="s">
        <v>1791</v>
      </c>
      <c r="C45" s="15" t="s">
        <v>1368</v>
      </c>
      <c r="D45" s="1" t="s">
        <v>378</v>
      </c>
    </row>
    <row r="46" spans="1:4">
      <c r="A46" s="1" t="s">
        <v>492</v>
      </c>
      <c r="B46" s="1" t="s">
        <v>493</v>
      </c>
      <c r="C46" s="15" t="s">
        <v>1370</v>
      </c>
      <c r="D46" s="1" t="s">
        <v>738</v>
      </c>
    </row>
    <row r="47" spans="1:4">
      <c r="A47" s="1" t="s">
        <v>494</v>
      </c>
      <c r="B47" s="1" t="s">
        <v>493</v>
      </c>
      <c r="C47" s="15" t="s">
        <v>1372</v>
      </c>
      <c r="D47" s="1" t="s">
        <v>739</v>
      </c>
    </row>
    <row r="48" spans="1:4">
      <c r="A48" s="1" t="s">
        <v>495</v>
      </c>
      <c r="B48" s="1" t="s">
        <v>496</v>
      </c>
      <c r="C48" s="15" t="s">
        <v>1375</v>
      </c>
      <c r="D48" s="1" t="s">
        <v>740</v>
      </c>
    </row>
    <row r="49" spans="1:5">
      <c r="A49" s="1" t="s">
        <v>745</v>
      </c>
      <c r="B49" s="1" t="s">
        <v>1755</v>
      </c>
      <c r="C49" s="15" t="s">
        <v>1377</v>
      </c>
      <c r="D49" s="1" t="s">
        <v>748</v>
      </c>
    </row>
    <row r="50" spans="1:5">
      <c r="A50" s="1" t="s">
        <v>746</v>
      </c>
      <c r="B50" s="1" t="s">
        <v>1755</v>
      </c>
      <c r="C50" s="15" t="s">
        <v>1379</v>
      </c>
      <c r="D50" s="1" t="s">
        <v>749</v>
      </c>
    </row>
    <row r="51" spans="1:5">
      <c r="A51" s="1" t="s">
        <v>1785</v>
      </c>
      <c r="B51" s="1" t="s">
        <v>1786</v>
      </c>
      <c r="C51" s="15" t="s">
        <v>1787</v>
      </c>
      <c r="D51" s="1" t="s">
        <v>378</v>
      </c>
    </row>
    <row r="52" spans="1:5">
      <c r="A52" s="1" t="s">
        <v>497</v>
      </c>
      <c r="B52" s="1" t="s">
        <v>1726</v>
      </c>
      <c r="C52" s="15" t="s">
        <v>1382</v>
      </c>
      <c r="D52" s="1" t="s">
        <v>410</v>
      </c>
    </row>
    <row r="53" spans="1:5">
      <c r="A53" s="1" t="s">
        <v>706</v>
      </c>
      <c r="B53" s="1" t="s">
        <v>684</v>
      </c>
      <c r="C53" s="15" t="s">
        <v>1383</v>
      </c>
      <c r="D53" s="1" t="s">
        <v>410</v>
      </c>
    </row>
    <row r="54" spans="1:5" s="16" customFormat="1">
      <c r="A54" s="1" t="s">
        <v>730</v>
      </c>
      <c r="B54" s="1" t="s">
        <v>1728</v>
      </c>
      <c r="C54" s="15" t="s">
        <v>1385</v>
      </c>
      <c r="D54" s="1" t="s">
        <v>410</v>
      </c>
    </row>
    <row r="55" spans="1:5">
      <c r="A55" s="1" t="s">
        <v>498</v>
      </c>
      <c r="B55" s="1" t="s">
        <v>645</v>
      </c>
      <c r="C55" s="15" t="s">
        <v>1387</v>
      </c>
      <c r="D55" s="1" t="s">
        <v>410</v>
      </c>
    </row>
    <row r="56" spans="1:5">
      <c r="A56" s="1" t="s">
        <v>707</v>
      </c>
      <c r="B56" s="1" t="s">
        <v>1728</v>
      </c>
      <c r="C56" s="15" t="s">
        <v>1389</v>
      </c>
      <c r="D56" s="1" t="s">
        <v>410</v>
      </c>
      <c r="E56" s="16"/>
    </row>
    <row r="57" spans="1:5">
      <c r="A57" s="1" t="s">
        <v>718</v>
      </c>
      <c r="B57" s="1" t="s">
        <v>645</v>
      </c>
      <c r="C57" s="15" t="s">
        <v>1392</v>
      </c>
      <c r="D57" s="1" t="s">
        <v>410</v>
      </c>
      <c r="E57" s="16"/>
    </row>
    <row r="58" spans="1:5">
      <c r="A58" s="1" t="s">
        <v>719</v>
      </c>
      <c r="B58" s="1" t="s">
        <v>1728</v>
      </c>
      <c r="C58" s="15" t="s">
        <v>1394</v>
      </c>
      <c r="D58" s="1" t="s">
        <v>410</v>
      </c>
      <c r="E58" s="16"/>
    </row>
    <row r="59" spans="1:5">
      <c r="A59" s="1" t="s">
        <v>499</v>
      </c>
      <c r="B59" s="1" t="s">
        <v>1745</v>
      </c>
      <c r="C59" s="15" t="s">
        <v>1396</v>
      </c>
      <c r="D59" s="1" t="s">
        <v>436</v>
      </c>
    </row>
    <row r="60" spans="1:5">
      <c r="A60" s="1" t="s">
        <v>500</v>
      </c>
      <c r="B60" s="1" t="s">
        <v>1745</v>
      </c>
      <c r="C60" s="15" t="s">
        <v>1398</v>
      </c>
      <c r="D60" s="1" t="s">
        <v>441</v>
      </c>
    </row>
    <row r="61" spans="1:5">
      <c r="A61" s="1" t="s">
        <v>501</v>
      </c>
      <c r="B61" s="1" t="s">
        <v>1745</v>
      </c>
      <c r="C61" s="15" t="s">
        <v>1400</v>
      </c>
      <c r="D61" s="1" t="s">
        <v>637</v>
      </c>
    </row>
    <row r="62" spans="1:5">
      <c r="A62" s="1" t="s">
        <v>502</v>
      </c>
      <c r="B62" s="1" t="s">
        <v>1745</v>
      </c>
      <c r="C62" s="15" t="s">
        <v>1402</v>
      </c>
      <c r="D62" s="1" t="s">
        <v>441</v>
      </c>
    </row>
    <row r="63" spans="1:5">
      <c r="A63" s="1" t="s">
        <v>503</v>
      </c>
      <c r="B63" s="1" t="s">
        <v>1751</v>
      </c>
      <c r="C63" s="15" t="s">
        <v>1404</v>
      </c>
      <c r="D63" s="1" t="s">
        <v>441</v>
      </c>
    </row>
    <row r="64" spans="1:5">
      <c r="A64" s="1" t="s">
        <v>504</v>
      </c>
      <c r="B64" s="1" t="s">
        <v>1750</v>
      </c>
      <c r="C64" s="15" t="s">
        <v>1406</v>
      </c>
      <c r="D64" s="1" t="s">
        <v>441</v>
      </c>
    </row>
    <row r="65" spans="1:4">
      <c r="A65" s="1" t="s">
        <v>505</v>
      </c>
      <c r="B65" s="1" t="s">
        <v>1751</v>
      </c>
      <c r="C65" s="15" t="s">
        <v>1408</v>
      </c>
      <c r="D65" s="1" t="s">
        <v>441</v>
      </c>
    </row>
    <row r="66" spans="1:4">
      <c r="A66" s="1" t="s">
        <v>506</v>
      </c>
      <c r="B66" s="1" t="s">
        <v>1768</v>
      </c>
      <c r="C66" s="15" t="s">
        <v>1410</v>
      </c>
      <c r="D66" s="1" t="s">
        <v>441</v>
      </c>
    </row>
    <row r="67" spans="1:4">
      <c r="A67" s="1" t="s">
        <v>507</v>
      </c>
      <c r="B67" s="1" t="s">
        <v>1768</v>
      </c>
      <c r="C67" s="15" t="s">
        <v>1412</v>
      </c>
      <c r="D67" s="1" t="s">
        <v>436</v>
      </c>
    </row>
    <row r="68" spans="1:4">
      <c r="A68" s="1" t="s">
        <v>508</v>
      </c>
      <c r="B68" s="1" t="s">
        <v>1768</v>
      </c>
      <c r="C68" s="15" t="s">
        <v>1414</v>
      </c>
      <c r="D68" s="1" t="s">
        <v>441</v>
      </c>
    </row>
    <row r="69" spans="1:4">
      <c r="A69" s="1" t="s">
        <v>509</v>
      </c>
      <c r="B69" s="1" t="s">
        <v>1768</v>
      </c>
      <c r="C69" s="15" t="s">
        <v>1416</v>
      </c>
      <c r="D69" s="1" t="s">
        <v>441</v>
      </c>
    </row>
    <row r="70" spans="1:4">
      <c r="A70" s="1" t="s">
        <v>510</v>
      </c>
      <c r="B70" s="1" t="s">
        <v>1684</v>
      </c>
      <c r="C70" s="15" t="s">
        <v>1418</v>
      </c>
      <c r="D70" s="1" t="s">
        <v>441</v>
      </c>
    </row>
  </sheetData>
  <phoneticPr fontId="8" type="noConversion"/>
  <hyperlinks>
    <hyperlink ref="B65469" r:id="rId1" display="http://www.vorarlberg.at/vorarlberg/geschichte_statistik/statistik/landesstatistik/weitereinformationen/staatsbuergerschaftsverle/staatsbuergerschaftsverle.htm" xr:uid="{00000000-0004-0000-0000-00003E000000}"/>
    <hyperlink ref="B65537" r:id="rId2" display="http://www.statistik.zh.ch/themen/wohnbauindex.php" xr:uid="{00000000-0004-0000-0000-00003F000000}"/>
    <hyperlink ref="B3" r:id="rId3" display="http://www.bfs.admin.ch/bfs/portal/de/index/themen/05/05.html" xr:uid="{00000000-0004-0000-0000-000040000000}"/>
    <hyperlink ref="D65461" r:id="rId4" display="http://www.eda.admin.ch/eda/de/home/doc/publi/ptrali.html" xr:uid="{00000000-0004-0000-0000-000041000000}"/>
    <hyperlink ref="D65460" r:id="rId5" display="http://www.eda.admin.ch/eda/de/home/doc/publi/ptrali.html" xr:uid="{00000000-0004-0000-0000-000042000000}"/>
    <hyperlink ref="D65459" r:id="rId6" display="http://www.eda.admin.ch/eda/de/home/doc/publi/ptrali.html" xr:uid="{00000000-0004-0000-0000-000043000000}"/>
    <hyperlink ref="O65463" r:id="rId7" display="http://www.eda.admin.ch/eda/de/home/doc/publi/ptrali.html" xr:uid="{00000000-0004-0000-0000-000044000000}"/>
    <hyperlink ref="P46" r:id="rId8" display="Ulrich.Feisst@tba.llv.li_x000a_gabathulerb@post.li" xr:uid="{00000000-0004-0000-0000-000045000000}"/>
    <hyperlink ref="O65469" r:id="rId9" display="http://www.vorarlberg.at/vorarlberg/geschichte_statistik/statistik/landesstatistik/weitereinformationen/staatsbuergerschaftsverle/staatsbuergerschaftsverle.htm" xr:uid="{00000000-0004-0000-0000-000046000000}"/>
    <hyperlink ref="R50" r:id="rId10" display="Ulrich.Feisst@tba.llv.li_x000a_gabathulerb@post.li" xr:uid="{00000000-0004-0000-0000-000047000000}"/>
    <hyperlink ref="O65535" r:id="rId11" display="http://www.statistik.zh.ch/themen/wohnbauindex.php" xr:uid="{00000000-0004-0000-0000-000048000000}"/>
    <hyperlink ref="O65470" r:id="rId12" display="http://www.vorarlberg.at/vorarlberg/geschichte_statistik/statistik/landesstatistik/weitereinformationen/staatsbuergerschaftsverle/staatsbuergerschaftsverle.htm" xr:uid="{00000000-0004-0000-0000-000049000000}"/>
    <hyperlink ref="R52" r:id="rId13" display="Ulrich.Feisst@tba.llv.li_x000a_gabathulerb@post.li" xr:uid="{00000000-0004-0000-0000-00004A000000}"/>
    <hyperlink ref="O65536" r:id="rId14" display="http://www.statistik.zh.ch/themen/wohnbauindex.php" xr:uid="{00000000-0004-0000-0000-00004B000000}"/>
    <hyperlink ref="O4" r:id="rId15" display="http://www.bfs.admin.ch/bfs/portal/de/index/themen/05/05.html" xr:uid="{00000000-0004-0000-0000-00004C000000}"/>
    <hyperlink ref="O65471" r:id="rId16" display="http://www.vorarlberg.at/vorarlberg/geschichte_statistik/statistik/landesstatistik/weitereinformationen/staatsbuergerschaftsverle/staatsbuergerschaftsverle.htm" xr:uid="{00000000-0004-0000-0000-00004D000000}"/>
    <hyperlink ref="R53" r:id="rId17" display="Ulrich.Feisst@tba.llv.li_x000a_gabathulerb@post.li" xr:uid="{00000000-0004-0000-0000-00004E000000}"/>
    <hyperlink ref="O5" r:id="rId18" display="http://www.bfs.admin.ch/bfs/portal/de/index/themen/05/05.html" xr:uid="{00000000-0004-0000-0000-00004F000000}"/>
    <hyperlink ref="O65472" r:id="rId19" display="http://www.vorarlberg.at/vorarlberg/geschichte_statistik/statistik/landesstatistik/weitereinformationen/staatsbuergerschaftsverle/staatsbuergerschaftsverle.htm" xr:uid="{00000000-0004-0000-0000-000050000000}"/>
    <hyperlink ref="R55" r:id="rId20" display="Ulrich.Feisst@tba.llv.li_x000a_gabathulerb@post.li" xr:uid="{00000000-0004-0000-0000-000051000000}"/>
    <hyperlink ref="O7" r:id="rId21" display="http://www.bfs.admin.ch/bfs/portal/de/index/themen/05/05.html" xr:uid="{00000000-0004-0000-0000-000052000000}"/>
    <hyperlink ref="O65473" r:id="rId22" display="http://www.vorarlberg.at/vorarlberg/geschichte_statistik/statistik/landesstatistik/weitereinformationen/staatsbuergerschaftsverle/staatsbuergerschaftsverle.htm" xr:uid="{00000000-0004-0000-0000-000053000000}"/>
    <hyperlink ref="R57" r:id="rId23" display="Ulrich.Feisst@tba.llv.li_x000a_gabathulerb@post.li" xr:uid="{00000000-0004-0000-0000-000054000000}"/>
    <hyperlink ref="O65474" r:id="rId24" display="http://www.vorarlberg.at/vorarlberg/geschichte_statistik/statistik/landesstatistik/weitereinformationen/staatsbuergerschaftsverle/staatsbuergerschaftsverle.htm" xr:uid="{00000000-0004-0000-0000-000055000000}"/>
    <hyperlink ref="R59" r:id="rId25" display="Ulrich.Feisst@tba.llv.li_x000a_gabathulerb@post.li" xr:uid="{00000000-0004-0000-0000-000056000000}"/>
    <hyperlink ref="O65462" r:id="rId26" display="http://www.eda.admin.ch/eda/de/home/doc/publi/ptrali.html" xr:uid="{00000000-0004-0000-0000-000057000000}"/>
    <hyperlink ref="P47" r:id="rId27" display="Ulrich.Feisst@tba.llv.li_x000a_gabathulerb@post.li" xr:uid="{00000000-0004-0000-0000-000058000000}"/>
    <hyperlink ref="O65465" r:id="rId28" display="http://www.eda.admin.ch/eda/de/home/doc/publi/ptrali.html" xr:uid="{00000000-0004-0000-0000-000059000000}"/>
    <hyperlink ref="O65464" r:id="rId29" display="http://www.eda.admin.ch/eda/de/home/doc/publi/ptrali.html" xr:uid="{00000000-0004-0000-0000-00005A000000}"/>
    <hyperlink ref="O65468" r:id="rId30" display="http://www.vorarlberg.at/vorarlberg/geschichte_statistik/statistik/landesstatistik/weitereinformationen/staatsbuergerschaftsverle/staatsbuergerschaftsverle.htm" xr:uid="{00000000-0004-0000-0000-00005B000000}"/>
    <hyperlink ref="O65460" r:id="rId31" display="http://www.eda.admin.ch/eda/de/home/doc/publi/ptrali.html" xr:uid="{00000000-0004-0000-0000-00005C000000}"/>
    <hyperlink ref="R43" r:id="rId32" display="Ulrich.Feisst@tba.llv.li_x000a_gabathulerb@post.li" xr:uid="{00000000-0004-0000-0000-00005D000000}"/>
    <hyperlink ref="O65531" r:id="rId33" display="http://www.statistik.zh.ch/themen/wohnbauindex.php" xr:uid="{00000000-0004-0000-0000-00005E000000}"/>
    <hyperlink ref="R44" r:id="rId34" display="Ulrich.Feisst@tba.llv.li_x000a_gabathulerb@post.li" xr:uid="{00000000-0004-0000-0000-00005F000000}"/>
    <hyperlink ref="O65532" r:id="rId35" display="http://www.statistik.zh.ch/themen/wohnbauindex.php" xr:uid="{00000000-0004-0000-0000-000060000000}"/>
    <hyperlink ref="R45" r:id="rId36" display="Ulrich.Feisst@tba.llv.li_x000a_gabathulerb@post.li" xr:uid="{00000000-0004-0000-0000-000061000000}"/>
    <hyperlink ref="Q65460" r:id="rId37" display="http://www.eda.admin.ch/eda/de/home/doc/publi/ptrali.html" xr:uid="{00000000-0004-0000-0000-000062000000}"/>
    <hyperlink ref="T46" r:id="rId38" display="Ulrich.Feisst@tba.llv.li_x000a_gabathulerb@post.li" xr:uid="{00000000-0004-0000-0000-000063000000}"/>
    <hyperlink ref="M65468" r:id="rId39" display="http://www.vorarlberg.at/vorarlberg/geschichte_statistik/statistik/landesstatistik/weitereinformationen/staatsbuergerschaftsverle/staatsbuergerschaftsverle.htm" xr:uid="{00000000-0004-0000-0000-000064000000}"/>
    <hyperlink ref="O65533" r:id="rId40" display="http://www.statistik.zh.ch/themen/wohnbauindex.php" xr:uid="{00000000-0004-0000-0000-000065000000}"/>
    <hyperlink ref="O65459" r:id="rId41" display="http://www.eda.admin.ch/eda/de/home/doc/publi/ptrali.html" xr:uid="{00000000-0004-0000-0000-000066000000}"/>
    <hyperlink ref="O65458" r:id="rId42" display="http://www.eda.admin.ch/eda/de/home/doc/publi/ptrali.html" xr:uid="{00000000-0004-0000-0000-000067000000}"/>
    <hyperlink ref="O65457" r:id="rId43" display="http://www.eda.admin.ch/eda/de/home/doc/publi/ptrali.html" xr:uid="{00000000-0004-0000-0000-000068000000}"/>
    <hyperlink ref="O65461" r:id="rId44" display="http://www.eda.admin.ch/eda/de/home/doc/publi/ptrali.html" xr:uid="{00000000-0004-0000-0000-000069000000}"/>
    <hyperlink ref="P65466" r:id="rId45" display="paul.boegli@bfm.admin.ch" xr:uid="{00000000-0004-0000-0000-00006A000000}"/>
    <hyperlink ref="N65460" r:id="rId46" display="http://www.eda.admin.ch/eda/de/home/doc/publi/ptrali.html" xr:uid="{00000000-0004-0000-0000-00006B000000}"/>
    <hyperlink ref="N65459" r:id="rId47" display="http://www.eda.admin.ch/eda/de/home/doc/publi/ptrali.html" xr:uid="{00000000-0004-0000-0000-00006C000000}"/>
    <hyperlink ref="N65533" r:id="rId48" display="http://www.statistik.zh.ch/themen/wohnbauindex.php" xr:uid="{00000000-0004-0000-0000-00006D000000}"/>
    <hyperlink ref="N65458" r:id="rId49" display="http://www.eda.admin.ch/eda/de/home/doc/publi/ptrali.html" xr:uid="{00000000-0004-0000-0000-00006E000000}"/>
    <hyperlink ref="N65532" r:id="rId50" display="http://www.statistik.zh.ch/themen/wohnbauindex.php" xr:uid="{00000000-0004-0000-0000-00006F000000}"/>
    <hyperlink ref="P45" r:id="rId51" display="Ulrich.Feisst@tba.llv.li_x000a_gabathulerb@post.li" xr:uid="{00000000-0004-0000-0000-000070000000}"/>
    <hyperlink ref="R49" r:id="rId52" display="Ulrich.Feisst@tba.llv.li_x000a_gabathulerb@post.li" xr:uid="{00000000-0004-0000-0000-000071000000}"/>
    <hyperlink ref="O65467" r:id="rId53" display="http://www.vorarlberg.at/vorarlberg/geschichte_statistik/statistik/landesstatistik/weitereinformationen/staatsbuergerschaftsverle/staatsbuergerschaftsverle.htm" xr:uid="{00000000-0004-0000-0000-000072000000}"/>
    <hyperlink ref="R42" r:id="rId54" display="Ulrich.Feisst@tba.llv.li_x000a_gabathulerb@post.li" xr:uid="{00000000-0004-0000-0000-000073000000}"/>
    <hyperlink ref="O65529" r:id="rId55" display="http://www.statistik.zh.ch/themen/wohnbauindex.php" xr:uid="{00000000-0004-0000-0000-000074000000}"/>
    <hyperlink ref="Q65459" r:id="rId56" display="http://www.eda.admin.ch/eda/de/home/doc/publi/ptrali.html" xr:uid="{00000000-0004-0000-0000-000075000000}"/>
    <hyperlink ref="T45" r:id="rId57" display="Ulrich.Feisst@tba.llv.li_x000a_gabathulerb@post.li" xr:uid="{00000000-0004-0000-0000-000076000000}"/>
    <hyperlink ref="Q65533" r:id="rId58" display="http://www.statistik.zh.ch/themen/wohnbauindex.php" xr:uid="{00000000-0004-0000-0000-000077000000}"/>
    <hyperlink ref="M65467" r:id="rId59" display="http://www.vorarlberg.at/vorarlberg/geschichte_statistik/statistik/landesstatistik/weitereinformationen/staatsbuergerschaftsverle/staatsbuergerschaftsverle.htm" xr:uid="{00000000-0004-0000-0000-000078000000}"/>
    <hyperlink ref="O65456" r:id="rId60" display="http://www.eda.admin.ch/eda/de/home/doc/publi/ptrali.html" xr:uid="{00000000-0004-0000-0000-000079000000}"/>
    <hyperlink ref="P65465" r:id="rId61" display="paul.boegli@bfm.admin.ch" xr:uid="{00000000-0004-0000-0000-00007A000000}"/>
    <hyperlink ref="N65457" r:id="rId62" display="http://www.eda.admin.ch/eda/de/home/doc/publi/ptrali.html" xr:uid="{00000000-0004-0000-0000-00007B000000}"/>
    <hyperlink ref="N65531" r:id="rId63" display="http://www.statistik.zh.ch/themen/wohnbauindex.php" xr:uid="{00000000-0004-0000-0000-00007C000000}"/>
    <hyperlink ref="O8" r:id="rId64" display="http://www.bfs.admin.ch/bfs/portal/de/index/themen/05/05.html" xr:uid="{00000000-0004-0000-0000-00007D000000}"/>
    <hyperlink ref="O65475" r:id="rId65" display="http://www.vorarlberg.at/vorarlberg/geschichte_statistik/statistik/landesstatistik/weitereinformationen/staatsbuergerschaftsverle/staatsbuergerschaftsverle.htm" xr:uid="{00000000-0004-0000-0000-00007E000000}"/>
    <hyperlink ref="R60" r:id="rId66" display="Ulrich.Feisst@tba.llv.li_x000a_gabathulerb@post.li" xr:uid="{00000000-0004-0000-0000-00007F000000}"/>
    <hyperlink ref="P48" r:id="rId67" display="Ulrich.Feisst@tba.llv.li_x000a_gabathulerb@post.li" xr:uid="{00000000-0004-0000-0000-000080000000}"/>
    <hyperlink ref="O65466" r:id="rId68" display="http://www.eda.admin.ch/eda/de/home/doc/publi/ptrali.html" xr:uid="{00000000-0004-0000-0000-000081000000}"/>
    <hyperlink ref="R46" r:id="rId69" display="Ulrich.Feisst@tba.llv.li_x000a_gabathulerb@post.li" xr:uid="{00000000-0004-0000-0000-000082000000}"/>
    <hyperlink ref="Q65461" r:id="rId70" display="http://www.eda.admin.ch/eda/de/home/doc/publi/ptrali.html" xr:uid="{00000000-0004-0000-0000-000083000000}"/>
    <hyperlink ref="T47" r:id="rId71" display="Ulrich.Feisst@tba.llv.li_x000a_gabathulerb@post.li" xr:uid="{00000000-0004-0000-0000-000084000000}"/>
    <hyperlink ref="M65469" r:id="rId72" display="http://www.vorarlberg.at/vorarlberg/geschichte_statistik/statistik/landesstatistik/weitereinformationen/staatsbuergerschaftsverle/staatsbuergerschaftsverle.htm" xr:uid="{00000000-0004-0000-0000-000085000000}"/>
    <hyperlink ref="M65535" r:id="rId73" display="http://www.statistik.zh.ch/themen/wohnbauindex.php" xr:uid="{00000000-0004-0000-0000-000086000000}"/>
    <hyperlink ref="P65467" r:id="rId74" display="paul.boegli@bfm.admin.ch" xr:uid="{00000000-0004-0000-0000-000087000000}"/>
    <hyperlink ref="N65461" r:id="rId75" display="http://www.eda.admin.ch/eda/de/home/doc/publi/ptrali.html" xr:uid="{00000000-0004-0000-0000-000088000000}"/>
    <hyperlink ref="P44" r:id="rId76" display="Ulrich.Feisst@tba.llv.li_x000a_gabathulerb@post.li" xr:uid="{00000000-0004-0000-0000-000089000000}"/>
    <hyperlink ref="R48" r:id="rId77" display="Ulrich.Feisst@tba.llv.li_x000a_gabathulerb@post.li" xr:uid="{00000000-0004-0000-0000-00008A000000}"/>
    <hyperlink ref="R41" r:id="rId78" display="Ulrich.Feisst@tba.llv.li_x000a_gabathulerb@post.li" xr:uid="{00000000-0004-0000-0000-00008B000000}"/>
    <hyperlink ref="O65528" r:id="rId79" display="http://www.statistik.zh.ch/themen/wohnbauindex.php" xr:uid="{00000000-0004-0000-0000-00008C000000}"/>
    <hyperlink ref="Q65458" r:id="rId80" display="http://www.eda.admin.ch/eda/de/home/doc/publi/ptrali.html" xr:uid="{00000000-0004-0000-0000-00008D000000}"/>
    <hyperlink ref="T44" r:id="rId81" display="Ulrich.Feisst@tba.llv.li_x000a_gabathulerb@post.li" xr:uid="{00000000-0004-0000-0000-00008E000000}"/>
    <hyperlink ref="Q65532" r:id="rId82" display="http://www.statistik.zh.ch/themen/wohnbauindex.php" xr:uid="{00000000-0004-0000-0000-00008F000000}"/>
    <hyperlink ref="Q65536" r:id="rId83" display="http://www.statistik.zh.ch/themen/wohnbauindex.php" xr:uid="{00000000-0004-0000-0000-000090000000}"/>
    <hyperlink ref="M65466" r:id="rId84" display="http://www.vorarlberg.at/vorarlberg/geschichte_statistik/statistik/landesstatistik/weitereinformationen/staatsbuergerschaftsverle/staatsbuergerschaftsverle.htm" xr:uid="{00000000-0004-0000-0000-000091000000}"/>
    <hyperlink ref="M65533" r:id="rId85" display="http://www.statistik.zh.ch/themen/wohnbauindex.php" xr:uid="{00000000-0004-0000-0000-000092000000}"/>
    <hyperlink ref="O65455" r:id="rId86" display="http://www.eda.admin.ch/eda/de/home/doc/publi/ptrali.html" xr:uid="{00000000-0004-0000-0000-000093000000}"/>
    <hyperlink ref="P65464" r:id="rId87" display="paul.boegli@bfm.admin.ch" xr:uid="{00000000-0004-0000-0000-000094000000}"/>
    <hyperlink ref="N65456" r:id="rId88" display="http://www.eda.admin.ch/eda/de/home/doc/publi/ptrali.html" xr:uid="{00000000-0004-0000-0000-000095000000}"/>
    <hyperlink ref="N65529" r:id="rId89" display="http://www.statistik.zh.ch/themen/wohnbauindex.php" xr:uid="{00000000-0004-0000-0000-000096000000}"/>
    <hyperlink ref="H65464" r:id="rId90" display="http://www.eda.admin.ch/eda/de/home/doc/publi/ptrali.html" xr:uid="{00000000-0004-0000-0000-000097000000}"/>
    <hyperlink ref="I47" r:id="rId91" display="Ulrich.Feisst@tba.llv.li_x000a_gabathulerb@post.li" xr:uid="{00000000-0004-0000-0000-000098000000}"/>
    <hyperlink ref="K52" r:id="rId92" display="Ulrich.Feisst@tba.llv.li_x000a_gabathulerb@post.li" xr:uid="{00000000-0004-0000-0000-000099000000}"/>
    <hyperlink ref="H4" r:id="rId93" display="http://www.bfs.admin.ch/bfs/portal/de/index/themen/05/05.html" xr:uid="{00000000-0004-0000-0000-00009A000000}"/>
    <hyperlink ref="K53" r:id="rId94" display="Ulrich.Feisst@tba.llv.li_x000a_gabathulerb@post.li" xr:uid="{00000000-0004-0000-0000-00009B000000}"/>
    <hyperlink ref="K55" r:id="rId95" display="Ulrich.Feisst@tba.llv.li_x000a_gabathulerb@post.li" xr:uid="{00000000-0004-0000-0000-00009C000000}"/>
    <hyperlink ref="K57" r:id="rId96" display="Ulrich.Feisst@tba.llv.li_x000a_gabathulerb@post.li" xr:uid="{00000000-0004-0000-0000-00009D000000}"/>
    <hyperlink ref="K59" r:id="rId97" display="Ulrich.Feisst@tba.llv.li_x000a_gabathulerb@post.li" xr:uid="{00000000-0004-0000-0000-00009E000000}"/>
    <hyperlink ref="K60" r:id="rId98" display="Ulrich.Feisst@tba.llv.li_x000a_gabathulerb@post.li" xr:uid="{00000000-0004-0000-0000-00009F000000}"/>
    <hyperlink ref="I48" r:id="rId99" display="Ulrich.Feisst@tba.llv.li_x000a_gabathulerb@post.li" xr:uid="{00000000-0004-0000-0000-0000A0000000}"/>
    <hyperlink ref="H65469" r:id="rId100" display="http://www.vorarlberg.at/vorarlberg/geschichte_statistik/statistik/landesstatistik/weitereinformationen/staatsbuergerschaftsverle/staatsbuergerschaftsverle.htm" xr:uid="{00000000-0004-0000-0000-0000A1000000}"/>
    <hyperlink ref="H65461" r:id="rId101" display="http://www.eda.admin.ch/eda/de/home/doc/publi/ptrali.html" xr:uid="{00000000-0004-0000-0000-0000A2000000}"/>
    <hyperlink ref="K44" r:id="rId102" display="Ulrich.Feisst@tba.llv.li_x000a_gabathulerb@post.li" xr:uid="{00000000-0004-0000-0000-0000A3000000}"/>
    <hyperlink ref="K45" r:id="rId103" display="Ulrich.Feisst@tba.llv.li_x000a_gabathulerb@post.li" xr:uid="{00000000-0004-0000-0000-0000A4000000}"/>
    <hyperlink ref="K46" r:id="rId104" display="Ulrich.Feisst@tba.llv.li_x000a_gabathulerb@post.li" xr:uid="{00000000-0004-0000-0000-0000A5000000}"/>
    <hyperlink ref="J65461" r:id="rId105" display="http://www.eda.admin.ch/eda/de/home/doc/publi/ptrali.html" xr:uid="{00000000-0004-0000-0000-0000A6000000}"/>
    <hyperlink ref="M47" r:id="rId106" display="Ulrich.Feisst@tba.llv.li_x000a_gabathulerb@post.li" xr:uid="{00000000-0004-0000-0000-0000A7000000}"/>
    <hyperlink ref="F65469" r:id="rId107" display="http://www.vorarlberg.at/vorarlberg/geschichte_statistik/statistik/landesstatistik/weitereinformationen/staatsbuergerschaftsverle/staatsbuergerschaftsverle.htm" xr:uid="{00000000-0004-0000-0000-0000A8000000}"/>
    <hyperlink ref="F65537" r:id="rId108" display="http://www.statistik.zh.ch/themen/wohnbauindex.php" xr:uid="{00000000-0004-0000-0000-0000A9000000}"/>
    <hyperlink ref="F3" r:id="rId109" display="http://www.bfs.admin.ch/bfs/portal/de/index/themen/05/05.html" xr:uid="{00000000-0004-0000-0000-0000AA000000}"/>
    <hyperlink ref="H65460" r:id="rId110" display="http://www.eda.admin.ch/eda/de/home/doc/publi/ptrali.html" xr:uid="{00000000-0004-0000-0000-0000AB000000}"/>
    <hyperlink ref="H65459" r:id="rId111" display="http://www.eda.admin.ch/eda/de/home/doc/publi/ptrali.html" xr:uid="{00000000-0004-0000-0000-0000AC000000}"/>
    <hyperlink ref="H65458" r:id="rId112" display="http://www.eda.admin.ch/eda/de/home/doc/publi/ptrali.html" xr:uid="{00000000-0004-0000-0000-0000AD000000}"/>
    <hyperlink ref="G65461" r:id="rId113" display="http://www.eda.admin.ch/eda/de/home/doc/publi/ptrali.html" xr:uid="{00000000-0004-0000-0000-0000AE000000}"/>
    <hyperlink ref="G65460" r:id="rId114" display="http://www.eda.admin.ch/eda/de/home/doc/publi/ptrali.html" xr:uid="{00000000-0004-0000-0000-0000AF000000}"/>
    <hyperlink ref="G65459" r:id="rId115" display="http://www.eda.admin.ch/eda/de/home/doc/publi/ptrali.html" xr:uid="{00000000-0004-0000-0000-0000B0000000}"/>
    <hyperlink ref="I65464" r:id="rId116" display="http://www.eda.admin.ch/eda/de/home/doc/publi/ptrali.html" xr:uid="{00000000-0004-0000-0000-0000B1000000}"/>
    <hyperlink ref="J47" r:id="rId117" display="Ulrich.Feisst@tba.llv.li_x000a_gabathulerb@post.li" xr:uid="{00000000-0004-0000-0000-0000B2000000}"/>
    <hyperlink ref="I65470" r:id="rId118" display="http://www.vorarlberg.at/vorarlberg/geschichte_statistik/statistik/landesstatistik/weitereinformationen/staatsbuergerschaftsverle/staatsbuergerschaftsverle.htm" xr:uid="{00000000-0004-0000-0000-0000B3000000}"/>
    <hyperlink ref="L52" r:id="rId119" display="Ulrich.Feisst@tba.llv.li_x000a_gabathulerb@post.li" xr:uid="{00000000-0004-0000-0000-0000B4000000}"/>
    <hyperlink ref="I4" r:id="rId120" display="http://www.bfs.admin.ch/bfs/portal/de/index/themen/05/05.html" xr:uid="{00000000-0004-0000-0000-0000B5000000}"/>
    <hyperlink ref="I65471" r:id="rId121" display="http://www.vorarlberg.at/vorarlberg/geschichte_statistik/statistik/landesstatistik/weitereinformationen/staatsbuergerschaftsverle/staatsbuergerschaftsverle.htm" xr:uid="{00000000-0004-0000-0000-0000B6000000}"/>
    <hyperlink ref="L53" r:id="rId122" display="Ulrich.Feisst@tba.llv.li_x000a_gabathulerb@post.li" xr:uid="{00000000-0004-0000-0000-0000B7000000}"/>
    <hyperlink ref="I5" r:id="rId123" display="http://www.bfs.admin.ch/bfs/portal/de/index/themen/05/05.html" xr:uid="{00000000-0004-0000-0000-0000B8000000}"/>
    <hyperlink ref="I65472" r:id="rId124" display="http://www.vorarlberg.at/vorarlberg/geschichte_statistik/statistik/landesstatistik/weitereinformationen/staatsbuergerschaftsverle/staatsbuergerschaftsverle.htm" xr:uid="{00000000-0004-0000-0000-0000B9000000}"/>
    <hyperlink ref="L55" r:id="rId125" display="Ulrich.Feisst@tba.llv.li_x000a_gabathulerb@post.li" xr:uid="{00000000-0004-0000-0000-0000BA000000}"/>
    <hyperlink ref="I7" r:id="rId126" display="http://www.bfs.admin.ch/bfs/portal/de/index/themen/05/05.html" xr:uid="{00000000-0004-0000-0000-0000BB000000}"/>
    <hyperlink ref="I65473" r:id="rId127" display="http://www.vorarlberg.at/vorarlberg/geschichte_statistik/statistik/landesstatistik/weitereinformationen/staatsbuergerschaftsverle/staatsbuergerschaftsverle.htm" xr:uid="{00000000-0004-0000-0000-0000BC000000}"/>
    <hyperlink ref="L57" r:id="rId128" display="Ulrich.Feisst@tba.llv.li_x000a_gabathulerb@post.li" xr:uid="{00000000-0004-0000-0000-0000BD000000}"/>
    <hyperlink ref="I8" r:id="rId129" display="http://www.bfs.admin.ch/bfs/portal/de/index/themen/05/05.html" xr:uid="{00000000-0004-0000-0000-0000BE000000}"/>
    <hyperlink ref="I65474" r:id="rId130" display="http://www.vorarlberg.at/vorarlberg/geschichte_statistik/statistik/landesstatistik/weitereinformationen/staatsbuergerschaftsverle/staatsbuergerschaftsverle.htm" xr:uid="{00000000-0004-0000-0000-0000BF000000}"/>
    <hyperlink ref="L59" r:id="rId131" display="Ulrich.Feisst@tba.llv.li_x000a_gabathulerb@post.li" xr:uid="{00000000-0004-0000-0000-0000C0000000}"/>
    <hyperlink ref="I65475" r:id="rId132" display="http://www.vorarlberg.at/vorarlberg/geschichte_statistik/statistik/landesstatistik/weitereinformationen/staatsbuergerschaftsverle/staatsbuergerschaftsverle.htm" xr:uid="{00000000-0004-0000-0000-0000C1000000}"/>
    <hyperlink ref="L60" r:id="rId133" display="Ulrich.Feisst@tba.llv.li_x000a_gabathulerb@post.li" xr:uid="{00000000-0004-0000-0000-0000C2000000}"/>
    <hyperlink ref="I65537" r:id="rId134" display="http://www.statistik.zh.ch/themen/wohnbauindex.php" xr:uid="{00000000-0004-0000-0000-0000C3000000}"/>
    <hyperlink ref="I65463" r:id="rId135" display="http://www.eda.admin.ch/eda/de/home/doc/publi/ptrali.html" xr:uid="{00000000-0004-0000-0000-0000C4000000}"/>
    <hyperlink ref="J48" r:id="rId136" display="Ulrich.Feisst@tba.llv.li_x000a_gabathulerb@post.li" xr:uid="{00000000-0004-0000-0000-0000C5000000}"/>
    <hyperlink ref="I65469" r:id="rId137" display="http://www.vorarlberg.at/vorarlberg/geschichte_statistik/statistik/landesstatistik/weitereinformationen/staatsbuergerschaftsverle/staatsbuergerschaftsverle.htm" xr:uid="{00000000-0004-0000-0000-0000C6000000}"/>
    <hyperlink ref="I65461" r:id="rId138" display="http://www.eda.admin.ch/eda/de/home/doc/publi/ptrali.html" xr:uid="{00000000-0004-0000-0000-0000C7000000}"/>
    <hyperlink ref="L44" r:id="rId139" display="Ulrich.Feisst@tba.llv.li_x000a_gabathulerb@post.li" xr:uid="{00000000-0004-0000-0000-0000C8000000}"/>
    <hyperlink ref="L45" r:id="rId140" display="Ulrich.Feisst@tba.llv.li_x000a_gabathulerb@post.li" xr:uid="{00000000-0004-0000-0000-0000C9000000}"/>
    <hyperlink ref="L46" r:id="rId141" display="Ulrich.Feisst@tba.llv.li_x000a_gabathulerb@post.li" xr:uid="{00000000-0004-0000-0000-0000CA000000}"/>
    <hyperlink ref="K65461" r:id="rId142" display="http://www.eda.admin.ch/eda/de/home/doc/publi/ptrali.html" xr:uid="{00000000-0004-0000-0000-0000CB000000}"/>
    <hyperlink ref="N47" r:id="rId143" display="Ulrich.Feisst@tba.llv.li_x000a_gabathulerb@post.li" xr:uid="{00000000-0004-0000-0000-0000CC000000}"/>
    <hyperlink ref="G65469" r:id="rId144" display="http://www.vorarlberg.at/vorarlberg/geschichte_statistik/statistik/landesstatistik/weitereinformationen/staatsbuergerschaftsverle/staatsbuergerschaftsverle.htm" xr:uid="{00000000-0004-0000-0000-0000CD000000}"/>
    <hyperlink ref="I65460" r:id="rId145" display="http://www.eda.admin.ch/eda/de/home/doc/publi/ptrali.html" xr:uid="{00000000-0004-0000-0000-0000CE000000}"/>
    <hyperlink ref="I65459" r:id="rId146" display="http://www.eda.admin.ch/eda/de/home/doc/publi/ptrali.html" xr:uid="{00000000-0004-0000-0000-0000CF000000}"/>
    <hyperlink ref="I65458" r:id="rId147" display="http://www.eda.admin.ch/eda/de/home/doc/publi/ptrali.html" xr:uid="{00000000-0004-0000-0000-0000D0000000}"/>
    <hyperlink ref="I65462" r:id="rId148" display="http://www.eda.admin.ch/eda/de/home/doc/publi/ptrali.html" xr:uid="{00000000-0004-0000-0000-0000D1000000}"/>
    <hyperlink ref="J65467" r:id="rId149" display="paul.boegli@bfm.admin.ch" xr:uid="{00000000-0004-0000-0000-0000D2000000}"/>
    <hyperlink ref="I65465" r:id="rId150" display="http://www.eda.admin.ch/eda/de/home/doc/publi/ptrali.html" xr:uid="{00000000-0004-0000-0000-0000D3000000}"/>
    <hyperlink ref="I12" r:id="rId151" display="http://www.bfs.admin.ch/bfs/portal/de/index/themen/05/05.html" xr:uid="{00000000-0004-0000-0000-0000D4000000}"/>
    <hyperlink ref="I65476" r:id="rId152" display="http://www.vorarlberg.at/vorarlberg/geschichte_statistik/statistik/landesstatistik/weitereinformationen/staatsbuergerschaftsverle/staatsbuergerschaftsverle.htm" xr:uid="{00000000-0004-0000-0000-0000D5000000}"/>
    <hyperlink ref="L61" r:id="rId153" display="Ulrich.Feisst@tba.llv.li_x000a_gabathulerb@post.li" xr:uid="{00000000-0004-0000-0000-0000D6000000}"/>
    <hyperlink ref="J49" r:id="rId154" display="Ulrich.Feisst@tba.llv.li_x000a_gabathulerb@post.li" xr:uid="{00000000-0004-0000-0000-0000D7000000}"/>
    <hyperlink ref="L47" r:id="rId155" display="Ulrich.Feisst@tba.llv.li_x000a_gabathulerb@post.li" xr:uid="{00000000-0004-0000-0000-0000D8000000}"/>
    <hyperlink ref="K65462" r:id="rId156" display="http://www.eda.admin.ch/eda/de/home/doc/publi/ptrali.html" xr:uid="{00000000-0004-0000-0000-0000D9000000}"/>
    <hyperlink ref="N48" r:id="rId157" display="Ulrich.Feisst@tba.llv.li_x000a_gabathulerb@post.li" xr:uid="{00000000-0004-0000-0000-0000DA000000}"/>
    <hyperlink ref="K65537" r:id="rId158" display="http://www.statistik.zh.ch/themen/wohnbauindex.php" xr:uid="{00000000-0004-0000-0000-0000DB000000}"/>
    <hyperlink ref="G65470" r:id="rId159" display="http://www.vorarlberg.at/vorarlberg/geschichte_statistik/statistik/landesstatistik/weitereinformationen/staatsbuergerschaftsverle/staatsbuergerschaftsverle.htm" xr:uid="{00000000-0004-0000-0000-0000DC000000}"/>
    <hyperlink ref="G4" r:id="rId160" display="http://www.bfs.admin.ch/bfs/portal/de/index/themen/05/05.html" xr:uid="{00000000-0004-0000-0000-0000DD000000}"/>
    <hyperlink ref="J65468" r:id="rId161" display="paul.boegli@bfm.admin.ch" xr:uid="{00000000-0004-0000-0000-0000DE000000}"/>
    <hyperlink ref="I65466" r:id="rId162" display="http://www.eda.admin.ch/eda/de/home/doc/publi/ptrali.html" xr:uid="{00000000-0004-0000-0000-0000DF000000}"/>
    <hyperlink ref="I13" r:id="rId163" display="http://www.bfs.admin.ch/bfs/portal/de/index/themen/05/05.html" xr:uid="{00000000-0004-0000-0000-0000E0000000}"/>
    <hyperlink ref="I65477" r:id="rId164" display="http://www.vorarlberg.at/vorarlberg/geschichte_statistik/statistik/landesstatistik/weitereinformationen/staatsbuergerschaftsverle/staatsbuergerschaftsverle.htm" xr:uid="{00000000-0004-0000-0000-0000E1000000}"/>
    <hyperlink ref="L62" r:id="rId165" display="Ulrich.Feisst@tba.llv.li_x000a_gabathulerb@post.li" xr:uid="{00000000-0004-0000-0000-0000E2000000}"/>
    <hyperlink ref="J50" r:id="rId166" display="Ulrich.Feisst@tba.llv.li_x000a_gabathulerb@post.li" xr:uid="{00000000-0004-0000-0000-0000E3000000}"/>
    <hyperlink ref="L48" r:id="rId167" display="Ulrich.Feisst@tba.llv.li_x000a_gabathulerb@post.li" xr:uid="{00000000-0004-0000-0000-0000E4000000}"/>
    <hyperlink ref="K65463" r:id="rId168" display="http://www.eda.admin.ch/eda/de/home/doc/publi/ptrali.html" xr:uid="{00000000-0004-0000-0000-0000E5000000}"/>
    <hyperlink ref="N49" r:id="rId169" display="Ulrich.Feisst@tba.llv.li_x000a_gabathulerb@post.li" xr:uid="{00000000-0004-0000-0000-0000E6000000}"/>
    <hyperlink ref="K65536" r:id="rId170" display="http://www.statistik.zh.ch/themen/wohnbauindex.php" xr:uid="{00000000-0004-0000-0000-0000E7000000}"/>
    <hyperlink ref="K4" r:id="rId171" display="http://www.bfs.admin.ch/bfs/portal/de/index/themen/05/05.html" xr:uid="{00000000-0004-0000-0000-0000E8000000}"/>
    <hyperlink ref="G65471" r:id="rId172" display="http://www.vorarlberg.at/vorarlberg/geschichte_statistik/statistik/landesstatistik/weitereinformationen/staatsbuergerschaftsverle/staatsbuergerschaftsverle.htm" xr:uid="{00000000-0004-0000-0000-0000E9000000}"/>
    <hyperlink ref="G5" r:id="rId173" display="http://www.bfs.admin.ch/bfs/portal/de/index/themen/05/05.html" xr:uid="{00000000-0004-0000-0000-0000EA000000}"/>
    <hyperlink ref="J65469" r:id="rId174" display="paul.boegli@bfm.admin.ch" xr:uid="{00000000-0004-0000-0000-0000EB000000}"/>
    <hyperlink ref="I65467" r:id="rId175" display="paul.boegli@bfm.admin.ch" xr:uid="{00000000-0004-0000-0000-0000EC000000}"/>
    <hyperlink ref="I65468" r:id="rId176" display="http://www.eda.admin.ch/eda/de/home/doc/publi/ptrali.html" xr:uid="{00000000-0004-0000-0000-0000ED000000}"/>
    <hyperlink ref="I14" r:id="rId177" display="http://www.bfs.admin.ch/bfs/portal/de/index/themen/05/05.html" xr:uid="{00000000-0004-0000-0000-0000EE000000}"/>
    <hyperlink ref="I65478" r:id="rId178" display="http://www.vorarlberg.at/vorarlberg/geschichte_statistik/statistik/landesstatistik/weitereinformationen/staatsbuergerschaftsverle/staatsbuergerschaftsverle.htm" xr:uid="{00000000-0004-0000-0000-0000EF000000}"/>
    <hyperlink ref="L63" r:id="rId179" display="Ulrich.Feisst@tba.llv.li_x000a_gabathulerb@post.li" xr:uid="{00000000-0004-0000-0000-0000F0000000}"/>
    <hyperlink ref="J52" r:id="rId180" display="Ulrich.Feisst@tba.llv.li_x000a_gabathulerb@post.li" xr:uid="{00000000-0004-0000-0000-0000F1000000}"/>
    <hyperlink ref="L49" r:id="rId181" display="Ulrich.Feisst@tba.llv.li_x000a_gabathulerb@post.li" xr:uid="{00000000-0004-0000-0000-0000F2000000}"/>
    <hyperlink ref="K65464" r:id="rId182" display="http://www.eda.admin.ch/eda/de/home/doc/publi/ptrali.html" xr:uid="{00000000-0004-0000-0000-0000F3000000}"/>
    <hyperlink ref="N50" r:id="rId183" display="Ulrich.Feisst@tba.llv.li_x000a_gabathulerb@post.li" xr:uid="{00000000-0004-0000-0000-0000F4000000}"/>
    <hyperlink ref="K5" r:id="rId184" display="http://www.bfs.admin.ch/bfs/portal/de/index/themen/05/05.html" xr:uid="{00000000-0004-0000-0000-0000F5000000}"/>
    <hyperlink ref="G65472" r:id="rId185" display="http://www.vorarlberg.at/vorarlberg/geschichte_statistik/statistik/landesstatistik/weitereinformationen/staatsbuergerschaftsverle/staatsbuergerschaftsverle.htm" xr:uid="{00000000-0004-0000-0000-0000F6000000}"/>
    <hyperlink ref="G7" r:id="rId186" display="http://www.bfs.admin.ch/bfs/portal/de/index/themen/05/05.html" xr:uid="{00000000-0004-0000-0000-0000F7000000}"/>
    <hyperlink ref="J65470" r:id="rId187" display="paul.boegli@bfm.admin.ch" xr:uid="{00000000-0004-0000-0000-0000F8000000}"/>
    <hyperlink ref="I16" r:id="rId188" display="http://www.bfs.admin.ch/bfs/portal/de/index/themen/05/05.html" xr:uid="{00000000-0004-0000-0000-0000F9000000}"/>
    <hyperlink ref="I65479" r:id="rId189" display="http://www.vorarlberg.at/vorarlberg/geschichte_statistik/statistik/landesstatistik/weitereinformationen/staatsbuergerschaftsverle/staatsbuergerschaftsverle.htm" xr:uid="{00000000-0004-0000-0000-0000FA000000}"/>
    <hyperlink ref="L64" r:id="rId190" display="Ulrich.Feisst@tba.llv.li_x000a_gabathulerb@post.li" xr:uid="{00000000-0004-0000-0000-0000FB000000}"/>
    <hyperlink ref="J53" r:id="rId191" display="Ulrich.Feisst@tba.llv.li_x000a_gabathulerb@post.li" xr:uid="{00000000-0004-0000-0000-0000FC000000}"/>
    <hyperlink ref="L50" r:id="rId192" display="Ulrich.Feisst@tba.llv.li_x000a_gabathulerb@post.li" xr:uid="{00000000-0004-0000-0000-0000FD000000}"/>
    <hyperlink ref="K65465" r:id="rId193" display="http://www.eda.admin.ch/eda/de/home/doc/publi/ptrali.html" xr:uid="{00000000-0004-0000-0000-0000FE000000}"/>
    <hyperlink ref="N52" r:id="rId194" display="Ulrich.Feisst@tba.llv.li_x000a_gabathulerb@post.li" xr:uid="{00000000-0004-0000-0000-0000FF000000}"/>
    <hyperlink ref="K7" r:id="rId195" display="http://www.bfs.admin.ch/bfs/portal/de/index/themen/05/05.html" xr:uid="{00000000-0004-0000-0000-000000010000}"/>
    <hyperlink ref="G65473" r:id="rId196" display="http://www.vorarlberg.at/vorarlberg/geschichte_statistik/statistik/landesstatistik/weitereinformationen/staatsbuergerschaftsverle/staatsbuergerschaftsverle.htm" xr:uid="{00000000-0004-0000-0000-000001010000}"/>
    <hyperlink ref="G8" r:id="rId197" display="http://www.bfs.admin.ch/bfs/portal/de/index/themen/05/05.html" xr:uid="{00000000-0004-0000-0000-000002010000}"/>
    <hyperlink ref="J65471" r:id="rId198" display="paul.boegli@bfm.admin.ch" xr:uid="{00000000-0004-0000-0000-000003010000}"/>
    <hyperlink ref="J65536" r:id="rId199" display="http://www.statistik.zh.ch/themen/wohnbauindex.php" xr:uid="{00000000-0004-0000-0000-000004010000}"/>
    <hyperlink ref="N65536" r:id="rId200" display="http://www.statistik.zh.ch/themen/wohnbauindex.php" xr:uid="{00000000-0004-0000-0000-000005010000}"/>
    <hyperlink ref="N65535" r:id="rId201" display="http://www.statistik.zh.ch/themen/wohnbauindex.php" xr:uid="{00000000-0004-0000-0000-000006010000}"/>
    <hyperlink ref="M65536" r:id="rId202" display="http://www.statistik.zh.ch/themen/wohnbauindex.php" xr:uid="{00000000-0004-0000-0000-000007010000}"/>
    <hyperlink ref="Q65535" r:id="rId203" display="http://www.statistik.zh.ch/themen/wohnbauindex.php" xr:uid="{00000000-0004-0000-0000-000008010000}"/>
    <hyperlink ref="I65538" r:id="rId204" display="http://www.bfs.admin.ch/bfs/portal/de/index/themen/05/05.html" xr:uid="{00000000-0004-0000-0000-000009010000}"/>
    <hyperlink ref="I3" r:id="rId205" display="http://www.bfs.admin.ch/bfs/portal/de/index/themen/05/05.html" xr:uid="{00000000-0004-0000-0000-00000A010000}"/>
    <hyperlink ref="G65537" r:id="rId206" display="http://www.statistik.zh.ch/themen/wohnbauindex.php" xr:uid="{00000000-0004-0000-0000-00000B010000}"/>
    <hyperlink ref="G3" r:id="rId207" display="http://www.bfs.admin.ch/bfs/portal/de/index/themen/05/05.html" xr:uid="{00000000-0004-0000-0000-00000C010000}"/>
    <hyperlink ref="I65535" r:id="rId208" display="http://www.stadt-zuerich.ch/content/prd/de/index/statistik/wirtschaft/preise_und_index/wohnbaupreise.html" xr:uid="{00000000-0004-0000-0000-00000D010000}"/>
    <hyperlink ref="I65536" r:id="rId209" display="http://www.stadt-zuerich.ch/prd/de/index/statistik/wirtschaft/preise_und_index/wohnbaupreise.html" xr:uid="{00000000-0004-0000-0000-00000E010000}"/>
    <hyperlink ref="H3" r:id="rId210" display="http://www.bfs.admin.ch/bfs/portal/de/index/themen/05/05.html" xr:uid="{00000000-0004-0000-0000-00000F010000}"/>
    <hyperlink ref="H5" r:id="rId211" display="http://www.bfs.admin.ch/bfs/portal/de/index/themen/05/05.html" xr:uid="{00000000-0004-0000-0000-000010010000}"/>
    <hyperlink ref="H7" r:id="rId212" display="http://www.bfs.admin.ch/bfs/portal/de/index/themen/05/05.html" xr:uid="{00000000-0004-0000-0000-000011010000}"/>
    <hyperlink ref="H8" r:id="rId213" display="http://www.bfs.admin.ch/bfs/portal/de/index/themen/05/05.html" xr:uid="{00000000-0004-0000-0000-000012010000}"/>
    <hyperlink ref="H12" r:id="rId214" display="http://www.bfs.admin.ch/bfs/portal/de/index/themen/05/05.html" xr:uid="{00000000-0004-0000-0000-000013010000}"/>
    <hyperlink ref="H13" r:id="rId215" display="http://www.bfs.admin.ch/bfs/portal/de/index/themen/05/05.html" xr:uid="{00000000-0004-0000-0000-000014010000}"/>
    <hyperlink ref="H14" r:id="rId216" display="http://www.bfs.admin.ch/bfs/portal/de/index/themen/05/05.html" xr:uid="{00000000-0004-0000-0000-000015010000}"/>
    <hyperlink ref="H16" r:id="rId217" display="http://www.bfs.admin.ch/bfs/portal/de/index/themen/05/05.html" xr:uid="{00000000-0004-0000-0000-000016010000}"/>
    <hyperlink ref="H6" r:id="rId218" display="http://www.bfs.admin.ch/bfs/portal/de/index/themen/05/05.html" xr:uid="{00000000-0004-0000-0000-000017010000}"/>
    <hyperlink ref="H9" r:id="rId219" display="http://www.bfs.admin.ch/bfs/portal/de/index/themen/05/05.html" xr:uid="{00000000-0004-0000-0000-000018010000}"/>
    <hyperlink ref="H10" r:id="rId220" display="http://www.bfs.admin.ch/bfs/portal/de/index/themen/05/05.html" xr:uid="{00000000-0004-0000-0000-000019010000}"/>
    <hyperlink ref="H11" r:id="rId221" display="http://www.bfs.admin.ch/bfs/portal/de/index/themen/05/05.html" xr:uid="{00000000-0004-0000-0000-00001A010000}"/>
    <hyperlink ref="I178" r:id="rId222" display="www.landtagswahlen.li" xr:uid="{00000000-0004-0000-0000-00001B010000}"/>
    <hyperlink ref="I180" r:id="rId223" display="www.landtagswahlen.li" xr:uid="{00000000-0004-0000-0000-00001C010000}"/>
    <hyperlink ref="I181" r:id="rId224" display="www.landtagswahlen.li" xr:uid="{00000000-0004-0000-0000-00001D010000}"/>
    <hyperlink ref="I201" r:id="rId225" display="www.abstimmung.li" xr:uid="{00000000-0004-0000-0000-00001E010000}"/>
    <hyperlink ref="C4" location="'5.1_01'!A1" display="5.1_01" xr:uid="{CADAB552-5167-452A-8CE3-8E44A904B293}"/>
    <hyperlink ref="C5" location="'5.1_02'!A1" display="5.1_02" xr:uid="{F3DB11F3-0788-412E-89BF-833DF12C24D0}"/>
    <hyperlink ref="C7" location="'5.1_03'!A1" display="5.1_03" xr:uid="{7D34718C-1B83-4CBF-9558-ECB15F010CA3}"/>
    <hyperlink ref="C8" location="'5.1_04'!A1" display="5.1_04" xr:uid="{223D3020-0FD4-4C46-B5F2-4EF0E207DD60}"/>
    <hyperlink ref="C12" location="'5.1_05'!A1" display="5.1_05" xr:uid="{5CE3B8CC-C01E-4794-9BED-10CBAEFAA33C}"/>
    <hyperlink ref="C13" location="'5.1_07'!A1" display="5.1_07" xr:uid="{2380E26C-3F63-44B6-A9FC-15E0D8418D07}"/>
    <hyperlink ref="C14" location="'5.1_08'!A1" display="5.1_08" xr:uid="{36643ABC-1EBA-4BB5-908D-20FCFBCDEF7B}"/>
    <hyperlink ref="C16" location="'5.1_09'!A1" display="5.1_09" xr:uid="{7260FEB2-202B-46AC-B7A9-D2AAFEA3E8A8}"/>
    <hyperlink ref="C17" location="'5.1_10'!A1" display="5.1_10" xr:uid="{159018E3-24A0-47C7-A7E0-CCF7721F9A76}"/>
    <hyperlink ref="C18" location="'5.1_11'!A1" display="5.1_11" xr:uid="{89E86D23-7710-4855-8826-4D98F210F3D0}"/>
    <hyperlink ref="C19" location="'5.1_12'!A1" display="5.1_12" xr:uid="{418FBEBF-0B7F-48EF-8B4D-4555D9E29A92}"/>
    <hyperlink ref="C6" location="'5.1_13'!A1" display="5.1_13" xr:uid="{6C36310C-6836-4059-ABAD-015E240DB7F7}"/>
    <hyperlink ref="C9" location="'5.1_14'!A1" display="5.1_14" xr:uid="{2024232E-ED57-4D27-AFA3-A7AB833E51A8}"/>
    <hyperlink ref="C10" location="'5.1_15'!A1" display="5.1_15" xr:uid="{EEA19829-39B1-4B7C-A029-085B3F1D5E97}"/>
    <hyperlink ref="C11" location="'5.1_16'!A1" display="5.1_16" xr:uid="{690BD744-717C-42CC-BD25-49BFA732CC9D}"/>
    <hyperlink ref="C20" location="'5.2_01'!A1" display="5.2_01" xr:uid="{32A962A9-A2A7-43DD-9C6E-D0269E792EC9}"/>
    <hyperlink ref="C21" location="'5.2_02'!A1" display="5.2_02" xr:uid="{FC6E4D7F-3980-44D1-97A3-C092BF94FE29}"/>
    <hyperlink ref="C22" location="'5.2_03'!A1" display="5.2_03" xr:uid="{05F60888-DB70-432C-A627-B1BEBBB46E10}"/>
    <hyperlink ref="C23" location="'5.2_04'!A1" display="5.2_04" xr:uid="{74A0A59A-3A9A-41B3-92E2-D12426E8AFD2}"/>
    <hyperlink ref="C24" location="'5.2_05'!A1" display="5.2_05" xr:uid="{6189890C-180D-4788-9916-7D878E7EF09B}"/>
    <hyperlink ref="C25" location="'5.2_06'!A1" display="5.2_06" xr:uid="{C2F1D398-1CF0-44CE-9D4E-D085AF26EFB8}"/>
    <hyperlink ref="C26" location="'5.2_07'!A1" display="5.2_07" xr:uid="{2C14EC47-15C6-4AAA-BD9D-EA71228C056B}"/>
    <hyperlink ref="C27" location="'5.2_08'!A1" display="5.2_08" xr:uid="{058DCC15-BBC8-4416-99AC-603301B1A280}"/>
    <hyperlink ref="C28" location="'5.2_09'!A1" display="5.2_09" xr:uid="{2B6EB9AF-7EDB-405E-953F-0CA03CCF9871}"/>
    <hyperlink ref="C29" location="'5.2_10'!A1" display="5.2_10" xr:uid="{218E80AF-ABED-4DC8-8A54-9B984C24D346}"/>
    <hyperlink ref="C30" location="'5.2_11'!A1" display="5.2_11" xr:uid="{F8B98B13-E757-4547-8D27-04B69773DF2A}"/>
    <hyperlink ref="C31" location="'5.2_12'!A1" display="5.2_12" xr:uid="{8346A19A-EEA4-413F-94FC-2BAC72218E33}"/>
    <hyperlink ref="C32" location="'5.2_13'!A1" display="5.2_13" xr:uid="{3E75E1C3-1E65-4D99-8574-BF7E2E15FE1A}"/>
    <hyperlink ref="C33" location="'5.2_14'!A1" display="5.2_14" xr:uid="{DCA88551-A184-40AC-BBB3-139FB4F1EC36}"/>
    <hyperlink ref="C34" location="'5.2_15'!A1" display="5.2_15" xr:uid="{5CCE7306-5ACB-48B8-BCA6-931C28B542E5}"/>
    <hyperlink ref="C36" location="'5.3_01'!A1" display="5.3_01" xr:uid="{B1440A64-346D-42F7-9007-FD78937EF4B1}"/>
    <hyperlink ref="C37" location="'5.3_02'!A1" display="5.3_02" xr:uid="{F8840FB2-75CA-47C9-8F40-FF0C40F24F91}"/>
    <hyperlink ref="C38" location="'5.3_03'!A1" display="5.3_03" xr:uid="{6E886D6E-8371-4F85-93BA-FAE0C197C6F8}"/>
    <hyperlink ref="C39" location="'5.3_04'!A1" display="5.3_04" xr:uid="{A088F7FA-6CE3-429E-9F85-EF8575A8272B}"/>
    <hyperlink ref="C40" location="'5.4_01'!A1" display="5.4_01" xr:uid="{AF73366F-2AC5-4CAC-A6CB-FEDA67910FDF}"/>
    <hyperlink ref="C41" location="'5.4_02'!A1" display="5.4_02" xr:uid="{E6FD1F6F-BC29-49BD-8C4B-7330E10D2826}"/>
    <hyperlink ref="C42" location="'5.4_03'!A1" display="5.4_03" xr:uid="{52F797A4-4B97-4A34-BD94-AC7EA476F8FD}"/>
    <hyperlink ref="C45" location="'5.4_04'!A1" display="5.4_04" xr:uid="{F68890C8-D3B1-4848-AABC-4FA5626BA663}"/>
    <hyperlink ref="C46" location="'5.4_05'!A1" display="5.4_05" xr:uid="{CA5A4755-1F44-4C83-AEC6-D20F5B6A5DE4}"/>
    <hyperlink ref="C47" location="'5.4_06'!A1" display="5.4_06" xr:uid="{72D3A090-E1D3-4672-8464-6D27DBBB5DE7}"/>
    <hyperlink ref="C48" location="'5.4_07'!A1" display="5.4_07" xr:uid="{637F0825-C8A4-4D1D-BFB0-9EC0F81F348F}"/>
    <hyperlink ref="C49" location="'5.4_08'!A1" display="5.4_08" xr:uid="{D7E0D3F4-CD57-4356-A280-37C6AE469985}"/>
    <hyperlink ref="C50" location="'5.4_09'!A1" display="5.4_09" xr:uid="{94E5AC54-B4FA-4126-91DC-9E36403DD7DB}"/>
    <hyperlink ref="C52" location="'5.5_01'!A1" display="5.5_01" xr:uid="{6D1E3C69-367C-493D-B8C3-1291022BEB2B}"/>
    <hyperlink ref="C53" location="'5.5_02'!A1" display="5.5_02" xr:uid="{DDDB1BCC-D697-4C05-BA1A-D5638A787874}"/>
    <hyperlink ref="C55" location="'5.5_03'!A1" display="5.5_03" xr:uid="{BDE818D9-6706-4A43-B180-58A3CAAD02C3}"/>
    <hyperlink ref="C57" location="'5.5_04'!A1" display="5.5_04" xr:uid="{E4B030A1-AFD4-44CD-BC04-0CFEC7633ED6}"/>
    <hyperlink ref="C59" location="'5.5_05'!A1" display="5.5_05" xr:uid="{44FDEAC4-1B6E-42B8-9690-7B74E013FC65}"/>
    <hyperlink ref="C60" location="'5.5_06'!A1" display="5.5_06" xr:uid="{C82A64E0-F527-4693-A851-3AC0D6A08CB1}"/>
    <hyperlink ref="C61" location="'5.5_07'!A1" display="5.5_07" xr:uid="{C454F419-AD21-412C-A3F5-B046A2F663BF}"/>
    <hyperlink ref="C62" location="'5.5_08'!A1" display="5.5_08" xr:uid="{D5DD1C8F-6DC3-425F-804F-D0440F70699B}"/>
    <hyperlink ref="C63" location="'5.5_09'!A1" display="5.5_09" xr:uid="{B7767AD0-E637-4EE6-9D12-664C2326CAEC}"/>
    <hyperlink ref="C64" location="'5.5_10'!A1" display="5.5_10" xr:uid="{049FB606-B3EC-4C37-876F-569438AEFDD5}"/>
    <hyperlink ref="C65" location="'5.5_11'!A1" display="5.5_11" xr:uid="{F863C6B7-7133-4BB6-A63F-1F1963F9CA1C}"/>
    <hyperlink ref="C66" location="'5.5_12'!A1" display="5.5_12" xr:uid="{B96F2D5A-8058-4480-86E2-882CC3876030}"/>
    <hyperlink ref="C67" location="'5.5_13'!A1" display="5.5_13" xr:uid="{82049456-7A81-41F6-9B13-07FB1CAD74B7}"/>
    <hyperlink ref="C68" location="'5.5_14'!A1" display="5.5_14" xr:uid="{A5D64342-DE1D-4EED-A743-24FDB49DDAB0}"/>
    <hyperlink ref="C69" location="'5.5_15'!A1" display="5.5_15" xr:uid="{6AC8D524-B90F-4EF1-94CF-20D9147B3112}"/>
    <hyperlink ref="C70" location="'5.5_16'!A1" display="5.5_16" xr:uid="{EF2BA868-97A3-4B16-B3F2-EEDFE9E15331}"/>
    <hyperlink ref="C43" location="'5.4.10'!A1" display="5.4_10" xr:uid="{66C8EBA3-10FF-44F2-BDC8-189E68D40EBA}"/>
    <hyperlink ref="C44" location="'5.4.11'!A1" display="5.4_11" xr:uid="{1FD6A60B-3008-4A65-B633-FA076E7E6679}"/>
    <hyperlink ref="C54" location="'5.5_17'!A1" display="5.5_17" xr:uid="{72B71BFB-4387-48BF-A5D4-74AD2E0DEF14}"/>
    <hyperlink ref="C56" location="'5.5_18'!A1" display="5.5_18" xr:uid="{9EC3151A-0045-46C1-AC08-27316CC71937}"/>
    <hyperlink ref="C58" location="'5.5_19'!A1" display="5.5_19" xr:uid="{DD8ECCB4-B77A-4C8A-9FE5-3816E7C98F12}"/>
    <hyperlink ref="C35" location="'5.2_16'!A1" display="5.2_16" xr:uid="{21A33F75-71BD-4B02-A0F4-3608852C6624}"/>
    <hyperlink ref="C51" location="'5.4_12'!A1" display="5.4_12" xr:uid="{57C7F270-0644-4DFD-A851-A7BF75440623}"/>
    <hyperlink ref="C15" location="'5.1_17'!A1" display="5.1_17" xr:uid="{BFFB42DF-C90C-486A-B4AA-7FF24152D8D1}"/>
  </hyperlinks>
  <pageMargins left="0.78740157499999996" right="0.78740157499999996" top="0.984251969" bottom="0.984251969" header="0.4921259845" footer="0.4921259845"/>
  <pageSetup paperSize="9" orientation="portrait" r:id="rId226"/>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outlinePr summaryBelow="0"/>
    <pageSetUpPr fitToPage="1"/>
  </sheetPr>
  <dimension ref="A1:AB970"/>
  <sheetViews>
    <sheetView workbookViewId="0">
      <pane ySplit="8" topLeftCell="A9" activePane="bottomLeft" state="frozen"/>
      <selection pane="bottomLeft" activeCell="A4" sqref="A4"/>
    </sheetView>
  </sheetViews>
  <sheetFormatPr baseColWidth="10" defaultColWidth="11.42578125" defaultRowHeight="12.75" customHeight="1" outlineLevelRow="1"/>
  <cols>
    <col min="1" max="1" width="40.5703125" style="1" customWidth="1"/>
    <col min="2" max="2" width="11.5703125" style="1" bestFit="1" customWidth="1"/>
    <col min="3" max="4" width="8.28515625" style="1" bestFit="1" customWidth="1"/>
    <col min="5" max="5" width="7.7109375" style="1" bestFit="1" customWidth="1"/>
    <col min="6" max="6" width="10.28515625" style="1" bestFit="1" customWidth="1"/>
    <col min="7" max="7" width="8.28515625" style="1" bestFit="1" customWidth="1"/>
    <col min="8" max="8" width="7.140625" style="1" bestFit="1" customWidth="1"/>
    <col min="9" max="12" width="7.7109375" style="1" bestFit="1" customWidth="1"/>
    <col min="13" max="13" width="11" style="1" bestFit="1" customWidth="1"/>
    <col min="14" max="16384" width="11.42578125" style="1"/>
  </cols>
  <sheetData>
    <row r="1" spans="1:13" ht="15.75">
      <c r="A1" s="49" t="s">
        <v>267</v>
      </c>
      <c r="B1" s="53"/>
    </row>
    <row r="2" spans="1:13" ht="12.75" customHeight="1">
      <c r="A2" s="1" t="s">
        <v>1761</v>
      </c>
    </row>
    <row r="3" spans="1:13"/>
    <row r="4" spans="1:13">
      <c r="A4" s="51" t="s">
        <v>1274</v>
      </c>
    </row>
    <row r="5" spans="1:13">
      <c r="A5" s="2"/>
    </row>
    <row r="6" spans="1:13">
      <c r="A6" s="52" t="s">
        <v>1317</v>
      </c>
    </row>
    <row r="7" spans="1:13"/>
    <row r="8" spans="1:13" s="50" customFormat="1">
      <c r="A8" s="50" t="s">
        <v>648</v>
      </c>
      <c r="B8" s="50" t="s">
        <v>30</v>
      </c>
      <c r="C8" s="50" t="s">
        <v>64</v>
      </c>
      <c r="D8" s="50" t="s">
        <v>65</v>
      </c>
      <c r="E8" s="50" t="s">
        <v>50</v>
      </c>
      <c r="F8" s="50" t="s">
        <v>52</v>
      </c>
      <c r="G8" s="50" t="s">
        <v>53</v>
      </c>
      <c r="H8" s="50" t="s">
        <v>268</v>
      </c>
      <c r="I8" s="50" t="s">
        <v>54</v>
      </c>
      <c r="J8" s="50" t="s">
        <v>56</v>
      </c>
      <c r="K8" s="50" t="s">
        <v>66</v>
      </c>
      <c r="L8" s="50" t="s">
        <v>138</v>
      </c>
      <c r="M8" s="50" t="s">
        <v>139</v>
      </c>
    </row>
    <row r="9" spans="1:13" collapsed="1">
      <c r="A9" s="1" t="s">
        <v>269</v>
      </c>
      <c r="B9" s="53">
        <v>3138</v>
      </c>
      <c r="C9" s="53">
        <v>852</v>
      </c>
      <c r="D9" s="53">
        <v>390</v>
      </c>
      <c r="E9" s="53">
        <v>298</v>
      </c>
      <c r="F9" s="53">
        <v>170</v>
      </c>
      <c r="G9" s="53">
        <v>592</v>
      </c>
      <c r="H9" s="53">
        <v>25</v>
      </c>
      <c r="I9" s="53">
        <v>286</v>
      </c>
      <c r="J9" s="53">
        <v>259</v>
      </c>
      <c r="K9" s="53">
        <v>92</v>
      </c>
      <c r="L9" s="53">
        <v>125</v>
      </c>
      <c r="M9" s="53">
        <v>49</v>
      </c>
    </row>
    <row r="10" spans="1:13" hidden="1" outlineLevel="1">
      <c r="A10" s="1" t="s">
        <v>192</v>
      </c>
      <c r="B10" s="53">
        <v>135</v>
      </c>
      <c r="C10" s="53">
        <v>18</v>
      </c>
      <c r="D10" s="53">
        <v>8</v>
      </c>
      <c r="E10" s="53">
        <v>19</v>
      </c>
      <c r="F10" s="53">
        <v>18</v>
      </c>
      <c r="G10" s="53">
        <v>22</v>
      </c>
      <c r="H10" s="53">
        <v>2</v>
      </c>
      <c r="I10" s="53">
        <v>13</v>
      </c>
      <c r="J10" s="53">
        <v>10</v>
      </c>
      <c r="K10" s="53">
        <v>9</v>
      </c>
      <c r="L10" s="53">
        <v>11</v>
      </c>
      <c r="M10" s="53">
        <v>5</v>
      </c>
    </row>
    <row r="11" spans="1:13" hidden="1" outlineLevel="1">
      <c r="A11" s="1" t="s">
        <v>193</v>
      </c>
      <c r="B11" s="53">
        <v>135</v>
      </c>
      <c r="C11" s="53">
        <v>18</v>
      </c>
      <c r="D11" s="53">
        <v>8</v>
      </c>
      <c r="E11" s="53">
        <v>19</v>
      </c>
      <c r="F11" s="53">
        <v>18</v>
      </c>
      <c r="G11" s="53">
        <v>22</v>
      </c>
      <c r="H11" s="53">
        <v>2</v>
      </c>
      <c r="I11" s="53">
        <v>13</v>
      </c>
      <c r="J11" s="53">
        <v>10</v>
      </c>
      <c r="K11" s="53">
        <v>9</v>
      </c>
      <c r="L11" s="53">
        <v>11</v>
      </c>
      <c r="M11" s="53">
        <v>5</v>
      </c>
    </row>
    <row r="12" spans="1:13" hidden="1" outlineLevel="1">
      <c r="B12" s="53"/>
      <c r="C12" s="53"/>
      <c r="D12" s="53"/>
      <c r="E12" s="53"/>
      <c r="F12" s="53"/>
      <c r="G12" s="53"/>
      <c r="H12" s="53"/>
      <c r="I12" s="53"/>
      <c r="J12" s="53"/>
      <c r="K12" s="53"/>
      <c r="L12" s="53"/>
      <c r="M12" s="53"/>
    </row>
    <row r="13" spans="1:13" hidden="1" outlineLevel="1">
      <c r="A13" s="1" t="s">
        <v>194</v>
      </c>
      <c r="B13" s="53">
        <v>579</v>
      </c>
      <c r="C13" s="53">
        <v>91</v>
      </c>
      <c r="D13" s="53">
        <v>72</v>
      </c>
      <c r="E13" s="53">
        <v>90</v>
      </c>
      <c r="F13" s="53">
        <v>44</v>
      </c>
      <c r="G13" s="53">
        <v>98</v>
      </c>
      <c r="H13" s="53">
        <v>2</v>
      </c>
      <c r="I13" s="53">
        <v>61</v>
      </c>
      <c r="J13" s="53">
        <v>45</v>
      </c>
      <c r="K13" s="53">
        <v>25</v>
      </c>
      <c r="L13" s="53">
        <v>33</v>
      </c>
      <c r="M13" s="53">
        <v>18</v>
      </c>
    </row>
    <row r="14" spans="1:13" hidden="1" outlineLevel="1">
      <c r="A14" s="1" t="s">
        <v>195</v>
      </c>
      <c r="B14" s="53">
        <v>6</v>
      </c>
      <c r="C14" s="53">
        <v>1</v>
      </c>
      <c r="D14" s="53">
        <v>1</v>
      </c>
      <c r="E14" s="53">
        <v>1</v>
      </c>
      <c r="F14" s="53">
        <v>1</v>
      </c>
      <c r="G14" s="53">
        <v>1</v>
      </c>
      <c r="H14" s="53">
        <v>0</v>
      </c>
      <c r="I14" s="53">
        <v>0</v>
      </c>
      <c r="J14" s="53">
        <v>0</v>
      </c>
      <c r="K14" s="53">
        <v>0</v>
      </c>
      <c r="L14" s="53">
        <v>1</v>
      </c>
      <c r="M14" s="53">
        <v>0</v>
      </c>
    </row>
    <row r="15" spans="1:13" hidden="1" outlineLevel="1">
      <c r="A15" s="1" t="s">
        <v>196</v>
      </c>
      <c r="B15" s="53">
        <v>10</v>
      </c>
      <c r="C15" s="53">
        <v>2</v>
      </c>
      <c r="D15" s="53">
        <v>0</v>
      </c>
      <c r="E15" s="53">
        <v>1</v>
      </c>
      <c r="F15" s="53">
        <v>0</v>
      </c>
      <c r="G15" s="53">
        <v>2</v>
      </c>
      <c r="H15" s="53">
        <v>0</v>
      </c>
      <c r="I15" s="53">
        <v>1</v>
      </c>
      <c r="J15" s="53">
        <v>1</v>
      </c>
      <c r="K15" s="53">
        <v>2</v>
      </c>
      <c r="L15" s="53">
        <v>1</v>
      </c>
      <c r="M15" s="53">
        <v>0</v>
      </c>
    </row>
    <row r="16" spans="1:13" hidden="1" outlineLevel="1">
      <c r="A16" s="1" t="s">
        <v>197</v>
      </c>
      <c r="B16" s="53">
        <v>9</v>
      </c>
      <c r="C16" s="53">
        <v>3</v>
      </c>
      <c r="D16" s="53">
        <v>1</v>
      </c>
      <c r="E16" s="53">
        <v>0</v>
      </c>
      <c r="F16" s="53">
        <v>0</v>
      </c>
      <c r="G16" s="53">
        <v>3</v>
      </c>
      <c r="H16" s="53">
        <v>0</v>
      </c>
      <c r="I16" s="53">
        <v>0</v>
      </c>
      <c r="J16" s="53">
        <v>1</v>
      </c>
      <c r="K16" s="53">
        <v>0</v>
      </c>
      <c r="L16" s="53">
        <v>0</v>
      </c>
      <c r="M16" s="53">
        <v>1</v>
      </c>
    </row>
    <row r="17" spans="1:13" hidden="1" outlineLevel="1">
      <c r="A17" s="1" t="s">
        <v>198</v>
      </c>
      <c r="B17" s="53">
        <v>43</v>
      </c>
      <c r="C17" s="53">
        <v>5</v>
      </c>
      <c r="D17" s="53">
        <v>6</v>
      </c>
      <c r="E17" s="53">
        <v>5</v>
      </c>
      <c r="F17" s="53">
        <v>6</v>
      </c>
      <c r="G17" s="53">
        <v>4</v>
      </c>
      <c r="H17" s="53">
        <v>0</v>
      </c>
      <c r="I17" s="53">
        <v>6</v>
      </c>
      <c r="J17" s="53">
        <v>2</v>
      </c>
      <c r="K17" s="53">
        <v>3</v>
      </c>
      <c r="L17" s="53">
        <v>4</v>
      </c>
      <c r="M17" s="53">
        <v>2</v>
      </c>
    </row>
    <row r="18" spans="1:13" hidden="1" outlineLevel="1">
      <c r="A18" s="1" t="s">
        <v>199</v>
      </c>
      <c r="B18" s="53">
        <v>39</v>
      </c>
      <c r="C18" s="53">
        <v>11</v>
      </c>
      <c r="D18" s="53">
        <v>3</v>
      </c>
      <c r="E18" s="53">
        <v>3</v>
      </c>
      <c r="F18" s="53">
        <v>0</v>
      </c>
      <c r="G18" s="53">
        <v>15</v>
      </c>
      <c r="H18" s="53">
        <v>0</v>
      </c>
      <c r="I18" s="53">
        <v>3</v>
      </c>
      <c r="J18" s="53">
        <v>2</v>
      </c>
      <c r="K18" s="53">
        <v>1</v>
      </c>
      <c r="L18" s="53">
        <v>1</v>
      </c>
      <c r="M18" s="53">
        <v>0</v>
      </c>
    </row>
    <row r="19" spans="1:13" hidden="1" outlineLevel="1">
      <c r="A19" s="1" t="s">
        <v>200</v>
      </c>
      <c r="B19" s="53">
        <v>4</v>
      </c>
      <c r="C19" s="53">
        <v>0</v>
      </c>
      <c r="D19" s="53">
        <v>1</v>
      </c>
      <c r="E19" s="53">
        <v>0</v>
      </c>
      <c r="F19" s="53">
        <v>0</v>
      </c>
      <c r="G19" s="53">
        <v>0</v>
      </c>
      <c r="H19" s="53">
        <v>0</v>
      </c>
      <c r="I19" s="53">
        <v>0</v>
      </c>
      <c r="J19" s="53">
        <v>1</v>
      </c>
      <c r="K19" s="53">
        <v>1</v>
      </c>
      <c r="L19" s="53">
        <v>1</v>
      </c>
      <c r="M19" s="53">
        <v>0</v>
      </c>
    </row>
    <row r="20" spans="1:13" hidden="1" outlineLevel="1">
      <c r="A20" s="1" t="s">
        <v>201</v>
      </c>
      <c r="B20" s="53">
        <v>6</v>
      </c>
      <c r="C20" s="53">
        <v>0</v>
      </c>
      <c r="D20" s="53">
        <v>0</v>
      </c>
      <c r="E20" s="53">
        <v>0</v>
      </c>
      <c r="F20" s="53">
        <v>0</v>
      </c>
      <c r="G20" s="53">
        <v>1</v>
      </c>
      <c r="H20" s="53">
        <v>0</v>
      </c>
      <c r="I20" s="53">
        <v>3</v>
      </c>
      <c r="J20" s="53">
        <v>0</v>
      </c>
      <c r="K20" s="53">
        <v>1</v>
      </c>
      <c r="L20" s="53">
        <v>0</v>
      </c>
      <c r="M20" s="53">
        <v>1</v>
      </c>
    </row>
    <row r="21" spans="1:13" hidden="1" outlineLevel="1">
      <c r="A21" s="1" t="s">
        <v>202</v>
      </c>
      <c r="B21" s="53">
        <v>10</v>
      </c>
      <c r="C21" s="53">
        <v>2</v>
      </c>
      <c r="D21" s="53">
        <v>3</v>
      </c>
      <c r="E21" s="53">
        <v>1</v>
      </c>
      <c r="F21" s="53">
        <v>0</v>
      </c>
      <c r="G21" s="53">
        <v>3</v>
      </c>
      <c r="H21" s="53">
        <v>0</v>
      </c>
      <c r="I21" s="53">
        <v>1</v>
      </c>
      <c r="J21" s="53">
        <v>0</v>
      </c>
      <c r="K21" s="53">
        <v>0</v>
      </c>
      <c r="L21" s="53">
        <v>0</v>
      </c>
      <c r="M21" s="53">
        <v>0</v>
      </c>
    </row>
    <row r="22" spans="1:13" hidden="1" outlineLevel="1">
      <c r="A22" s="1" t="s">
        <v>203</v>
      </c>
      <c r="B22" s="53">
        <v>75</v>
      </c>
      <c r="C22" s="53">
        <v>10</v>
      </c>
      <c r="D22" s="53">
        <v>7</v>
      </c>
      <c r="E22" s="53">
        <v>17</v>
      </c>
      <c r="F22" s="53">
        <v>4</v>
      </c>
      <c r="G22" s="53">
        <v>8</v>
      </c>
      <c r="H22" s="53">
        <v>0</v>
      </c>
      <c r="I22" s="53">
        <v>9</v>
      </c>
      <c r="J22" s="53">
        <v>9</v>
      </c>
      <c r="K22" s="53">
        <v>3</v>
      </c>
      <c r="L22" s="53">
        <v>4</v>
      </c>
      <c r="M22" s="53">
        <v>4</v>
      </c>
    </row>
    <row r="23" spans="1:13" hidden="1" outlineLevel="1">
      <c r="A23" s="1" t="s">
        <v>204</v>
      </c>
      <c r="B23" s="53">
        <v>30</v>
      </c>
      <c r="C23" s="53">
        <v>3</v>
      </c>
      <c r="D23" s="53">
        <v>4</v>
      </c>
      <c r="E23" s="53">
        <v>7</v>
      </c>
      <c r="F23" s="53">
        <v>2</v>
      </c>
      <c r="G23" s="53">
        <v>6</v>
      </c>
      <c r="H23" s="53">
        <v>0</v>
      </c>
      <c r="I23" s="53">
        <v>3</v>
      </c>
      <c r="J23" s="53">
        <v>3</v>
      </c>
      <c r="K23" s="53">
        <v>0</v>
      </c>
      <c r="L23" s="53">
        <v>2</v>
      </c>
      <c r="M23" s="53">
        <v>0</v>
      </c>
    </row>
    <row r="24" spans="1:13" hidden="1" outlineLevel="1">
      <c r="A24" s="1" t="s">
        <v>205</v>
      </c>
      <c r="B24" s="53">
        <v>48</v>
      </c>
      <c r="C24" s="53">
        <v>8</v>
      </c>
      <c r="D24" s="53">
        <v>6</v>
      </c>
      <c r="E24" s="53">
        <v>7</v>
      </c>
      <c r="F24" s="53">
        <v>0</v>
      </c>
      <c r="G24" s="53">
        <v>9</v>
      </c>
      <c r="H24" s="53">
        <v>0</v>
      </c>
      <c r="I24" s="53">
        <v>6</v>
      </c>
      <c r="J24" s="53">
        <v>4</v>
      </c>
      <c r="K24" s="53">
        <v>2</v>
      </c>
      <c r="L24" s="53">
        <v>4</v>
      </c>
      <c r="M24" s="53">
        <v>2</v>
      </c>
    </row>
    <row r="25" spans="1:13" hidden="1" outlineLevel="1">
      <c r="A25" s="1" t="s">
        <v>206</v>
      </c>
      <c r="B25" s="53">
        <v>5</v>
      </c>
      <c r="C25" s="53">
        <v>0</v>
      </c>
      <c r="D25" s="53">
        <v>2</v>
      </c>
      <c r="E25" s="53">
        <v>1</v>
      </c>
      <c r="F25" s="53">
        <v>0</v>
      </c>
      <c r="G25" s="53">
        <v>0</v>
      </c>
      <c r="H25" s="53">
        <v>0</v>
      </c>
      <c r="I25" s="53">
        <v>1</v>
      </c>
      <c r="J25" s="53">
        <v>0</v>
      </c>
      <c r="K25" s="53">
        <v>0</v>
      </c>
      <c r="L25" s="53">
        <v>1</v>
      </c>
      <c r="M25" s="53">
        <v>0</v>
      </c>
    </row>
    <row r="26" spans="1:13" hidden="1" outlineLevel="1">
      <c r="A26" s="1" t="s">
        <v>207</v>
      </c>
      <c r="B26" s="53">
        <v>17</v>
      </c>
      <c r="C26" s="53">
        <v>5</v>
      </c>
      <c r="D26" s="53">
        <v>3</v>
      </c>
      <c r="E26" s="53">
        <v>3</v>
      </c>
      <c r="F26" s="53">
        <v>1</v>
      </c>
      <c r="G26" s="53">
        <v>1</v>
      </c>
      <c r="H26" s="53">
        <v>0</v>
      </c>
      <c r="I26" s="53">
        <v>2</v>
      </c>
      <c r="J26" s="53">
        <v>1</v>
      </c>
      <c r="K26" s="53">
        <v>1</v>
      </c>
      <c r="L26" s="53">
        <v>0</v>
      </c>
      <c r="M26" s="53">
        <v>0</v>
      </c>
    </row>
    <row r="27" spans="1:13" hidden="1" outlineLevel="1">
      <c r="A27" s="1" t="s">
        <v>208</v>
      </c>
      <c r="B27" s="53">
        <v>4</v>
      </c>
      <c r="C27" s="53">
        <v>0</v>
      </c>
      <c r="D27" s="53">
        <v>1</v>
      </c>
      <c r="E27" s="53">
        <v>0</v>
      </c>
      <c r="F27" s="53">
        <v>0</v>
      </c>
      <c r="G27" s="53">
        <v>2</v>
      </c>
      <c r="H27" s="53">
        <v>0</v>
      </c>
      <c r="I27" s="53">
        <v>0</v>
      </c>
      <c r="J27" s="53">
        <v>0</v>
      </c>
      <c r="K27" s="53">
        <v>1</v>
      </c>
      <c r="L27" s="53">
        <v>0</v>
      </c>
      <c r="M27" s="53">
        <v>0</v>
      </c>
    </row>
    <row r="28" spans="1:13" hidden="1" outlineLevel="1">
      <c r="A28" s="1" t="s">
        <v>209</v>
      </c>
      <c r="B28" s="53">
        <v>273</v>
      </c>
      <c r="C28" s="53">
        <v>41</v>
      </c>
      <c r="D28" s="53">
        <v>34</v>
      </c>
      <c r="E28" s="53">
        <v>44</v>
      </c>
      <c r="F28" s="53">
        <v>30</v>
      </c>
      <c r="G28" s="53">
        <v>43</v>
      </c>
      <c r="H28" s="53">
        <v>2</v>
      </c>
      <c r="I28" s="53">
        <v>26</v>
      </c>
      <c r="J28" s="53">
        <v>21</v>
      </c>
      <c r="K28" s="53">
        <v>10</v>
      </c>
      <c r="L28" s="53">
        <v>14</v>
      </c>
      <c r="M28" s="53">
        <v>8</v>
      </c>
    </row>
    <row r="29" spans="1:13" hidden="1" outlineLevel="1">
      <c r="B29" s="53"/>
      <c r="C29" s="53"/>
      <c r="D29" s="53"/>
      <c r="E29" s="53"/>
      <c r="F29" s="53"/>
      <c r="G29" s="53"/>
      <c r="H29" s="53"/>
      <c r="I29" s="53"/>
      <c r="J29" s="53"/>
      <c r="K29" s="53"/>
      <c r="L29" s="53"/>
      <c r="M29" s="53"/>
    </row>
    <row r="30" spans="1:13" hidden="1" outlineLevel="1">
      <c r="A30" s="1" t="s">
        <v>210</v>
      </c>
      <c r="B30" s="53">
        <v>2424</v>
      </c>
      <c r="C30" s="53">
        <v>743</v>
      </c>
      <c r="D30" s="53">
        <v>310</v>
      </c>
      <c r="E30" s="53">
        <v>189</v>
      </c>
      <c r="F30" s="53">
        <v>108</v>
      </c>
      <c r="G30" s="53">
        <v>472</v>
      </c>
      <c r="H30" s="53">
        <v>21</v>
      </c>
      <c r="I30" s="53">
        <v>212</v>
      </c>
      <c r="J30" s="53">
        <v>204</v>
      </c>
      <c r="K30" s="53">
        <v>58</v>
      </c>
      <c r="L30" s="53">
        <v>81</v>
      </c>
      <c r="M30" s="53">
        <v>26</v>
      </c>
    </row>
    <row r="31" spans="1:13" hidden="1" outlineLevel="1">
      <c r="A31" s="1" t="s">
        <v>211</v>
      </c>
      <c r="B31" s="53">
        <v>610</v>
      </c>
      <c r="C31" s="53">
        <v>155</v>
      </c>
      <c r="D31" s="53">
        <v>85</v>
      </c>
      <c r="E31" s="53">
        <v>47</v>
      </c>
      <c r="F31" s="53">
        <v>21</v>
      </c>
      <c r="G31" s="53">
        <v>128</v>
      </c>
      <c r="H31" s="53">
        <v>3</v>
      </c>
      <c r="I31" s="53">
        <v>59</v>
      </c>
      <c r="J31" s="53">
        <v>69</v>
      </c>
      <c r="K31" s="53">
        <v>22</v>
      </c>
      <c r="L31" s="53">
        <v>19</v>
      </c>
      <c r="M31" s="53">
        <v>2</v>
      </c>
    </row>
    <row r="32" spans="1:13" hidden="1" outlineLevel="1">
      <c r="A32" s="1" t="s">
        <v>212</v>
      </c>
      <c r="B32" s="53">
        <v>118</v>
      </c>
      <c r="C32" s="53">
        <v>24</v>
      </c>
      <c r="D32" s="53">
        <v>16</v>
      </c>
      <c r="E32" s="53">
        <v>12</v>
      </c>
      <c r="F32" s="53">
        <v>23</v>
      </c>
      <c r="G32" s="53">
        <v>16</v>
      </c>
      <c r="H32" s="53">
        <v>1</v>
      </c>
      <c r="I32" s="53">
        <v>12</v>
      </c>
      <c r="J32" s="53">
        <v>8</v>
      </c>
      <c r="K32" s="53">
        <v>3</v>
      </c>
      <c r="L32" s="53">
        <v>1</v>
      </c>
      <c r="M32" s="53">
        <v>2</v>
      </c>
    </row>
    <row r="33" spans="1:13" hidden="1" outlineLevel="1">
      <c r="A33" s="1" t="s">
        <v>213</v>
      </c>
      <c r="B33" s="53">
        <v>117</v>
      </c>
      <c r="C33" s="53">
        <v>21</v>
      </c>
      <c r="D33" s="53">
        <v>13</v>
      </c>
      <c r="E33" s="53">
        <v>12</v>
      </c>
      <c r="F33" s="53">
        <v>8</v>
      </c>
      <c r="G33" s="53">
        <v>15</v>
      </c>
      <c r="H33" s="53">
        <v>1</v>
      </c>
      <c r="I33" s="53">
        <v>15</v>
      </c>
      <c r="J33" s="53">
        <v>18</v>
      </c>
      <c r="K33" s="53">
        <v>2</v>
      </c>
      <c r="L33" s="53">
        <v>8</v>
      </c>
      <c r="M33" s="53">
        <v>4</v>
      </c>
    </row>
    <row r="34" spans="1:13" hidden="1" outlineLevel="1">
      <c r="A34" s="1" t="s">
        <v>214</v>
      </c>
      <c r="B34" s="53">
        <v>70</v>
      </c>
      <c r="C34" s="53">
        <v>40</v>
      </c>
      <c r="D34" s="53">
        <v>5</v>
      </c>
      <c r="E34" s="53">
        <v>3</v>
      </c>
      <c r="F34" s="53">
        <v>2</v>
      </c>
      <c r="G34" s="53">
        <v>12</v>
      </c>
      <c r="H34" s="53">
        <v>0</v>
      </c>
      <c r="I34" s="53">
        <v>5</v>
      </c>
      <c r="J34" s="53">
        <v>2</v>
      </c>
      <c r="K34" s="53">
        <v>1</v>
      </c>
      <c r="L34" s="53">
        <v>0</v>
      </c>
      <c r="M34" s="53">
        <v>0</v>
      </c>
    </row>
    <row r="35" spans="1:13" hidden="1" outlineLevel="1">
      <c r="A35" s="1" t="s">
        <v>215</v>
      </c>
      <c r="B35" s="53">
        <v>612</v>
      </c>
      <c r="C35" s="53">
        <v>198</v>
      </c>
      <c r="D35" s="53">
        <v>98</v>
      </c>
      <c r="E35" s="53">
        <v>46</v>
      </c>
      <c r="F35" s="53">
        <v>22</v>
      </c>
      <c r="G35" s="53">
        <v>103</v>
      </c>
      <c r="H35" s="53">
        <v>4</v>
      </c>
      <c r="I35" s="53">
        <v>54</v>
      </c>
      <c r="J35" s="53">
        <v>45</v>
      </c>
      <c r="K35" s="53">
        <v>14</v>
      </c>
      <c r="L35" s="53">
        <v>23</v>
      </c>
      <c r="M35" s="53">
        <v>5</v>
      </c>
    </row>
    <row r="36" spans="1:13" hidden="1" outlineLevel="1">
      <c r="A36" s="1" t="s">
        <v>216</v>
      </c>
      <c r="B36" s="53">
        <v>232</v>
      </c>
      <c r="C36" s="53">
        <v>141</v>
      </c>
      <c r="D36" s="53">
        <v>13</v>
      </c>
      <c r="E36" s="53">
        <v>15</v>
      </c>
      <c r="F36" s="53">
        <v>4</v>
      </c>
      <c r="G36" s="53">
        <v>34</v>
      </c>
      <c r="H36" s="53">
        <v>0</v>
      </c>
      <c r="I36" s="53">
        <v>7</v>
      </c>
      <c r="J36" s="53">
        <v>8</v>
      </c>
      <c r="K36" s="53">
        <v>1</v>
      </c>
      <c r="L36" s="53">
        <v>7</v>
      </c>
      <c r="M36" s="53">
        <v>2</v>
      </c>
    </row>
    <row r="37" spans="1:13" hidden="1" outlineLevel="1">
      <c r="A37" s="1" t="s">
        <v>217</v>
      </c>
      <c r="B37" s="53">
        <v>19</v>
      </c>
      <c r="C37" s="53">
        <v>3</v>
      </c>
      <c r="D37" s="53">
        <v>2</v>
      </c>
      <c r="E37" s="53">
        <v>2</v>
      </c>
      <c r="F37" s="53">
        <v>2</v>
      </c>
      <c r="G37" s="53">
        <v>3</v>
      </c>
      <c r="H37" s="53">
        <v>1</v>
      </c>
      <c r="I37" s="53">
        <v>1</v>
      </c>
      <c r="J37" s="53">
        <v>1</v>
      </c>
      <c r="K37" s="53">
        <v>1</v>
      </c>
      <c r="L37" s="53">
        <v>1</v>
      </c>
      <c r="M37" s="53">
        <v>2</v>
      </c>
    </row>
    <row r="38" spans="1:13" hidden="1" outlineLevel="1">
      <c r="A38" s="1" t="s">
        <v>218</v>
      </c>
      <c r="B38" s="53">
        <v>59</v>
      </c>
      <c r="C38" s="53">
        <v>12</v>
      </c>
      <c r="D38" s="53">
        <v>8</v>
      </c>
      <c r="E38" s="53">
        <v>5</v>
      </c>
      <c r="F38" s="53">
        <v>3</v>
      </c>
      <c r="G38" s="53">
        <v>10</v>
      </c>
      <c r="H38" s="53">
        <v>2</v>
      </c>
      <c r="I38" s="53">
        <v>8</v>
      </c>
      <c r="J38" s="53">
        <v>5</v>
      </c>
      <c r="K38" s="53">
        <v>2</v>
      </c>
      <c r="L38" s="53">
        <v>2</v>
      </c>
      <c r="M38" s="53">
        <v>2</v>
      </c>
    </row>
    <row r="39" spans="1:13" hidden="1" outlineLevel="1">
      <c r="A39" s="1" t="s">
        <v>219</v>
      </c>
      <c r="B39" s="53">
        <v>128</v>
      </c>
      <c r="C39" s="53">
        <v>37</v>
      </c>
      <c r="D39" s="53">
        <v>18</v>
      </c>
      <c r="E39" s="53">
        <v>11</v>
      </c>
      <c r="F39" s="53">
        <v>2</v>
      </c>
      <c r="G39" s="53">
        <v>34</v>
      </c>
      <c r="H39" s="53">
        <v>1</v>
      </c>
      <c r="I39" s="53">
        <v>13</v>
      </c>
      <c r="J39" s="53">
        <v>10</v>
      </c>
      <c r="K39" s="53">
        <v>1</v>
      </c>
      <c r="L39" s="53">
        <v>1</v>
      </c>
      <c r="M39" s="53">
        <v>0</v>
      </c>
    </row>
    <row r="40" spans="1:13" hidden="1" outlineLevel="1">
      <c r="A40" s="1" t="s">
        <v>220</v>
      </c>
      <c r="B40" s="53">
        <v>245</v>
      </c>
      <c r="C40" s="53">
        <v>51</v>
      </c>
      <c r="D40" s="53">
        <v>37</v>
      </c>
      <c r="E40" s="53">
        <v>17</v>
      </c>
      <c r="F40" s="53">
        <v>13</v>
      </c>
      <c r="G40" s="53">
        <v>58</v>
      </c>
      <c r="H40" s="53">
        <v>2</v>
      </c>
      <c r="I40" s="53">
        <v>22</v>
      </c>
      <c r="J40" s="53">
        <v>22</v>
      </c>
      <c r="K40" s="53">
        <v>7</v>
      </c>
      <c r="L40" s="53">
        <v>10</v>
      </c>
      <c r="M40" s="53">
        <v>6</v>
      </c>
    </row>
    <row r="41" spans="1:13" hidden="1" outlineLevel="1">
      <c r="A41" s="1" t="s">
        <v>270</v>
      </c>
      <c r="B41" s="53">
        <v>210</v>
      </c>
      <c r="C41" s="53">
        <v>61</v>
      </c>
      <c r="D41" s="53">
        <v>15</v>
      </c>
      <c r="E41" s="53">
        <v>19</v>
      </c>
      <c r="F41" s="53">
        <v>8</v>
      </c>
      <c r="G41" s="53">
        <v>58</v>
      </c>
      <c r="H41" s="53">
        <v>6</v>
      </c>
      <c r="I41" s="53">
        <v>16</v>
      </c>
      <c r="J41" s="53">
        <v>14</v>
      </c>
      <c r="K41" s="53">
        <v>4</v>
      </c>
      <c r="L41" s="53">
        <v>8</v>
      </c>
      <c r="M41" s="53">
        <v>1</v>
      </c>
    </row>
    <row r="42" spans="1:13" hidden="1" outlineLevel="1">
      <c r="A42" s="1" t="s">
        <v>221</v>
      </c>
      <c r="B42" s="53">
        <v>4</v>
      </c>
      <c r="C42" s="53">
        <v>0</v>
      </c>
      <c r="D42" s="53">
        <v>0</v>
      </c>
      <c r="E42" s="53">
        <v>0</v>
      </c>
      <c r="F42" s="53">
        <v>0</v>
      </c>
      <c r="G42" s="53">
        <v>1</v>
      </c>
      <c r="H42" s="53">
        <v>0</v>
      </c>
      <c r="I42" s="53">
        <v>0</v>
      </c>
      <c r="J42" s="53">
        <v>2</v>
      </c>
      <c r="K42" s="53">
        <v>0</v>
      </c>
      <c r="L42" s="53">
        <v>1</v>
      </c>
      <c r="M42" s="53">
        <v>0</v>
      </c>
    </row>
    <row r="43" spans="1:13" collapsed="1">
      <c r="A43" s="1" t="s">
        <v>191</v>
      </c>
      <c r="B43" s="53">
        <v>3289</v>
      </c>
      <c r="C43" s="53">
        <v>877</v>
      </c>
      <c r="D43" s="53">
        <v>408</v>
      </c>
      <c r="E43" s="53">
        <v>301</v>
      </c>
      <c r="F43" s="53">
        <v>178</v>
      </c>
      <c r="G43" s="53">
        <v>618</v>
      </c>
      <c r="H43" s="53">
        <v>28</v>
      </c>
      <c r="I43" s="53">
        <v>313</v>
      </c>
      <c r="J43" s="53">
        <v>288</v>
      </c>
      <c r="K43" s="53">
        <v>99</v>
      </c>
      <c r="L43" s="53">
        <v>127</v>
      </c>
      <c r="M43" s="53">
        <v>52</v>
      </c>
    </row>
    <row r="44" spans="1:13" hidden="1" outlineLevel="1">
      <c r="A44" s="1" t="s">
        <v>192</v>
      </c>
      <c r="B44" s="53">
        <v>138</v>
      </c>
      <c r="C44" s="53">
        <v>17</v>
      </c>
      <c r="D44" s="53">
        <v>11</v>
      </c>
      <c r="E44" s="53">
        <v>20</v>
      </c>
      <c r="F44" s="53">
        <v>17</v>
      </c>
      <c r="G44" s="53">
        <v>23</v>
      </c>
      <c r="H44" s="53">
        <v>2</v>
      </c>
      <c r="I44" s="53">
        <v>13</v>
      </c>
      <c r="J44" s="53">
        <v>11</v>
      </c>
      <c r="K44" s="53">
        <v>10</v>
      </c>
      <c r="L44" s="53">
        <v>9</v>
      </c>
      <c r="M44" s="53">
        <v>5</v>
      </c>
    </row>
    <row r="45" spans="1:13" hidden="1" outlineLevel="1">
      <c r="A45" s="1" t="s">
        <v>193</v>
      </c>
      <c r="B45" s="53">
        <v>138</v>
      </c>
      <c r="C45" s="53">
        <v>17</v>
      </c>
      <c r="D45" s="53">
        <v>11</v>
      </c>
      <c r="E45" s="53">
        <v>20</v>
      </c>
      <c r="F45" s="53">
        <v>17</v>
      </c>
      <c r="G45" s="53">
        <v>23</v>
      </c>
      <c r="H45" s="53">
        <v>2</v>
      </c>
      <c r="I45" s="53">
        <v>13</v>
      </c>
      <c r="J45" s="53">
        <v>11</v>
      </c>
      <c r="K45" s="53">
        <v>10</v>
      </c>
      <c r="L45" s="53">
        <v>9</v>
      </c>
      <c r="M45" s="53">
        <v>5</v>
      </c>
    </row>
    <row r="46" spans="1:13" hidden="1" outlineLevel="1">
      <c r="B46" s="53"/>
      <c r="C46" s="53"/>
      <c r="D46" s="53"/>
      <c r="E46" s="53"/>
      <c r="F46" s="53"/>
      <c r="G46" s="53"/>
      <c r="H46" s="53"/>
      <c r="I46" s="53"/>
      <c r="J46" s="53"/>
      <c r="K46" s="53"/>
      <c r="L46" s="53"/>
      <c r="M46" s="53"/>
    </row>
    <row r="47" spans="1:13" hidden="1" outlineLevel="1">
      <c r="A47" s="1" t="s">
        <v>194</v>
      </c>
      <c r="B47" s="53">
        <v>613</v>
      </c>
      <c r="C47" s="53">
        <v>100</v>
      </c>
      <c r="D47" s="53">
        <v>78</v>
      </c>
      <c r="E47" s="53">
        <v>89</v>
      </c>
      <c r="F47" s="53">
        <v>46</v>
      </c>
      <c r="G47" s="53">
        <v>108</v>
      </c>
      <c r="H47" s="53">
        <v>2</v>
      </c>
      <c r="I47" s="53">
        <v>63</v>
      </c>
      <c r="J47" s="53">
        <v>50</v>
      </c>
      <c r="K47" s="53">
        <v>28</v>
      </c>
      <c r="L47" s="53">
        <v>31</v>
      </c>
      <c r="M47" s="53">
        <v>18</v>
      </c>
    </row>
    <row r="48" spans="1:13" hidden="1" outlineLevel="1">
      <c r="A48" s="1" t="s">
        <v>195</v>
      </c>
      <c r="B48" s="53">
        <v>5</v>
      </c>
      <c r="C48" s="53">
        <v>1</v>
      </c>
      <c r="D48" s="53">
        <v>1</v>
      </c>
      <c r="E48" s="53">
        <v>1</v>
      </c>
      <c r="F48" s="53">
        <v>0</v>
      </c>
      <c r="G48" s="53">
        <v>1</v>
      </c>
      <c r="H48" s="53">
        <v>0</v>
      </c>
      <c r="I48" s="53">
        <v>0</v>
      </c>
      <c r="J48" s="53">
        <v>0</v>
      </c>
      <c r="K48" s="53">
        <v>0</v>
      </c>
      <c r="L48" s="53">
        <v>1</v>
      </c>
      <c r="M48" s="53">
        <v>0</v>
      </c>
    </row>
    <row r="49" spans="1:13" hidden="1" outlineLevel="1">
      <c r="A49" s="1" t="s">
        <v>196</v>
      </c>
      <c r="B49" s="53">
        <v>18</v>
      </c>
      <c r="C49" s="53">
        <v>3</v>
      </c>
      <c r="D49" s="53">
        <v>1</v>
      </c>
      <c r="E49" s="53">
        <v>2</v>
      </c>
      <c r="F49" s="53">
        <v>1</v>
      </c>
      <c r="G49" s="53">
        <v>5</v>
      </c>
      <c r="H49" s="53">
        <v>0</v>
      </c>
      <c r="I49" s="53">
        <v>2</v>
      </c>
      <c r="J49" s="53">
        <v>3</v>
      </c>
      <c r="K49" s="53">
        <v>1</v>
      </c>
      <c r="L49" s="53">
        <v>0</v>
      </c>
      <c r="M49" s="53">
        <v>0</v>
      </c>
    </row>
    <row r="50" spans="1:13" hidden="1" outlineLevel="1">
      <c r="A50" s="1" t="s">
        <v>197</v>
      </c>
      <c r="B50" s="53">
        <v>9</v>
      </c>
      <c r="C50" s="53">
        <v>3</v>
      </c>
      <c r="D50" s="53">
        <v>2</v>
      </c>
      <c r="E50" s="53">
        <v>0</v>
      </c>
      <c r="F50" s="53">
        <v>0</v>
      </c>
      <c r="G50" s="53">
        <v>1</v>
      </c>
      <c r="H50" s="53">
        <v>1</v>
      </c>
      <c r="I50" s="53">
        <v>0</v>
      </c>
      <c r="J50" s="53">
        <v>1</v>
      </c>
      <c r="K50" s="53">
        <v>0</v>
      </c>
      <c r="L50" s="53">
        <v>0</v>
      </c>
      <c r="M50" s="53">
        <v>1</v>
      </c>
    </row>
    <row r="51" spans="1:13" hidden="1" outlineLevel="1">
      <c r="A51" s="1" t="s">
        <v>198</v>
      </c>
      <c r="B51" s="53">
        <v>40</v>
      </c>
      <c r="C51" s="53">
        <v>5</v>
      </c>
      <c r="D51" s="53">
        <v>5</v>
      </c>
      <c r="E51" s="53">
        <v>3</v>
      </c>
      <c r="F51" s="53">
        <v>6</v>
      </c>
      <c r="G51" s="53">
        <v>5</v>
      </c>
      <c r="H51" s="53">
        <v>0</v>
      </c>
      <c r="I51" s="53">
        <v>6</v>
      </c>
      <c r="J51" s="53">
        <v>1</v>
      </c>
      <c r="K51" s="53">
        <v>4</v>
      </c>
      <c r="L51" s="53">
        <v>4</v>
      </c>
      <c r="M51" s="53">
        <v>1</v>
      </c>
    </row>
    <row r="52" spans="1:13" hidden="1" outlineLevel="1">
      <c r="A52" s="1" t="s">
        <v>199</v>
      </c>
      <c r="B52" s="53">
        <v>37</v>
      </c>
      <c r="C52" s="53">
        <v>12</v>
      </c>
      <c r="D52" s="53">
        <v>3</v>
      </c>
      <c r="E52" s="53">
        <v>2</v>
      </c>
      <c r="F52" s="53">
        <v>0</v>
      </c>
      <c r="G52" s="53">
        <v>14</v>
      </c>
      <c r="H52" s="53">
        <v>0</v>
      </c>
      <c r="I52" s="53">
        <v>2</v>
      </c>
      <c r="J52" s="53">
        <v>2</v>
      </c>
      <c r="K52" s="53">
        <v>1</v>
      </c>
      <c r="L52" s="53">
        <v>1</v>
      </c>
      <c r="M52" s="53">
        <v>0</v>
      </c>
    </row>
    <row r="53" spans="1:13" hidden="1" outlineLevel="1">
      <c r="A53" s="1" t="s">
        <v>200</v>
      </c>
      <c r="B53" s="53">
        <v>6</v>
      </c>
      <c r="C53" s="53">
        <v>1</v>
      </c>
      <c r="D53" s="53">
        <v>1</v>
      </c>
      <c r="E53" s="53">
        <v>0</v>
      </c>
      <c r="F53" s="53">
        <v>0</v>
      </c>
      <c r="G53" s="53">
        <v>0</v>
      </c>
      <c r="H53" s="53">
        <v>0</v>
      </c>
      <c r="I53" s="53">
        <v>1</v>
      </c>
      <c r="J53" s="53">
        <v>1</v>
      </c>
      <c r="K53" s="53">
        <v>1</v>
      </c>
      <c r="L53" s="53">
        <v>1</v>
      </c>
      <c r="M53" s="53">
        <v>0</v>
      </c>
    </row>
    <row r="54" spans="1:13" hidden="1" outlineLevel="1">
      <c r="A54" s="1" t="s">
        <v>201</v>
      </c>
      <c r="B54" s="53">
        <v>5</v>
      </c>
      <c r="C54" s="53">
        <v>0</v>
      </c>
      <c r="D54" s="53">
        <v>0</v>
      </c>
      <c r="E54" s="53">
        <v>0</v>
      </c>
      <c r="F54" s="53">
        <v>1</v>
      </c>
      <c r="G54" s="53">
        <v>1</v>
      </c>
      <c r="H54" s="53">
        <v>0</v>
      </c>
      <c r="I54" s="53">
        <v>1</v>
      </c>
      <c r="J54" s="53">
        <v>0</v>
      </c>
      <c r="K54" s="53">
        <v>2</v>
      </c>
      <c r="L54" s="53">
        <v>0</v>
      </c>
      <c r="M54" s="53">
        <v>0</v>
      </c>
    </row>
    <row r="55" spans="1:13" hidden="1" outlineLevel="1">
      <c r="A55" s="1" t="s">
        <v>202</v>
      </c>
      <c r="B55" s="53">
        <v>10</v>
      </c>
      <c r="C55" s="53">
        <v>1</v>
      </c>
      <c r="D55" s="53">
        <v>3</v>
      </c>
      <c r="E55" s="53">
        <v>1</v>
      </c>
      <c r="F55" s="53">
        <v>0</v>
      </c>
      <c r="G55" s="53">
        <v>3</v>
      </c>
      <c r="H55" s="53">
        <v>0</v>
      </c>
      <c r="I55" s="53">
        <v>1</v>
      </c>
      <c r="J55" s="53">
        <v>0</v>
      </c>
      <c r="K55" s="53">
        <v>1</v>
      </c>
      <c r="L55" s="53">
        <v>0</v>
      </c>
      <c r="M55" s="53">
        <v>0</v>
      </c>
    </row>
    <row r="56" spans="1:13" hidden="1" outlineLevel="1">
      <c r="A56" s="1" t="s">
        <v>203</v>
      </c>
      <c r="B56" s="53">
        <v>77</v>
      </c>
      <c r="C56" s="53">
        <v>11</v>
      </c>
      <c r="D56" s="53">
        <v>8</v>
      </c>
      <c r="E56" s="53">
        <v>17</v>
      </c>
      <c r="F56" s="53">
        <v>5</v>
      </c>
      <c r="G56" s="53">
        <v>12</v>
      </c>
      <c r="H56" s="53">
        <v>0</v>
      </c>
      <c r="I56" s="53">
        <v>6</v>
      </c>
      <c r="J56" s="53">
        <v>9</v>
      </c>
      <c r="K56" s="53">
        <v>3</v>
      </c>
      <c r="L56" s="53">
        <v>3</v>
      </c>
      <c r="M56" s="53">
        <v>3</v>
      </c>
    </row>
    <row r="57" spans="1:13" hidden="1" outlineLevel="1">
      <c r="A57" s="1" t="s">
        <v>204</v>
      </c>
      <c r="B57" s="53">
        <v>30</v>
      </c>
      <c r="C57" s="53">
        <v>2</v>
      </c>
      <c r="D57" s="53">
        <v>3</v>
      </c>
      <c r="E57" s="53">
        <v>7</v>
      </c>
      <c r="F57" s="53">
        <v>1</v>
      </c>
      <c r="G57" s="53">
        <v>6</v>
      </c>
      <c r="H57" s="53">
        <v>0</v>
      </c>
      <c r="I57" s="53">
        <v>5</v>
      </c>
      <c r="J57" s="53">
        <v>3</v>
      </c>
      <c r="K57" s="53">
        <v>0</v>
      </c>
      <c r="L57" s="53">
        <v>3</v>
      </c>
      <c r="M57" s="53">
        <v>0</v>
      </c>
    </row>
    <row r="58" spans="1:13" hidden="1" outlineLevel="1">
      <c r="A58" s="1" t="s">
        <v>205</v>
      </c>
      <c r="B58" s="53">
        <v>54</v>
      </c>
      <c r="C58" s="53">
        <v>7</v>
      </c>
      <c r="D58" s="53">
        <v>6</v>
      </c>
      <c r="E58" s="53">
        <v>10</v>
      </c>
      <c r="F58" s="53">
        <v>0</v>
      </c>
      <c r="G58" s="53">
        <v>12</v>
      </c>
      <c r="H58" s="53">
        <v>0</v>
      </c>
      <c r="I58" s="53">
        <v>7</v>
      </c>
      <c r="J58" s="53">
        <v>4</v>
      </c>
      <c r="K58" s="53">
        <v>2</v>
      </c>
      <c r="L58" s="53">
        <v>3</v>
      </c>
      <c r="M58" s="53">
        <v>3</v>
      </c>
    </row>
    <row r="59" spans="1:13" hidden="1" outlineLevel="1">
      <c r="A59" s="1" t="s">
        <v>206</v>
      </c>
      <c r="B59" s="53">
        <v>9</v>
      </c>
      <c r="C59" s="53">
        <v>2</v>
      </c>
      <c r="D59" s="53">
        <v>2</v>
      </c>
      <c r="E59" s="53">
        <v>1</v>
      </c>
      <c r="F59" s="53">
        <v>0</v>
      </c>
      <c r="G59" s="53">
        <v>1</v>
      </c>
      <c r="H59" s="53">
        <v>0</v>
      </c>
      <c r="I59" s="53">
        <v>1</v>
      </c>
      <c r="J59" s="53">
        <v>1</v>
      </c>
      <c r="K59" s="53">
        <v>0</v>
      </c>
      <c r="L59" s="53">
        <v>1</v>
      </c>
      <c r="M59" s="53">
        <v>0</v>
      </c>
    </row>
    <row r="60" spans="1:13" hidden="1" outlineLevel="1">
      <c r="A60" s="1" t="s">
        <v>207</v>
      </c>
      <c r="B60" s="53">
        <v>21</v>
      </c>
      <c r="C60" s="53">
        <v>6</v>
      </c>
      <c r="D60" s="53">
        <v>4</v>
      </c>
      <c r="E60" s="53">
        <v>3</v>
      </c>
      <c r="F60" s="53">
        <v>2</v>
      </c>
      <c r="G60" s="53">
        <v>1</v>
      </c>
      <c r="H60" s="53">
        <v>0</v>
      </c>
      <c r="I60" s="53">
        <v>2</v>
      </c>
      <c r="J60" s="53">
        <v>2</v>
      </c>
      <c r="K60" s="53">
        <v>1</v>
      </c>
      <c r="L60" s="53">
        <v>0</v>
      </c>
      <c r="M60" s="53">
        <v>0</v>
      </c>
    </row>
    <row r="61" spans="1:13" hidden="1" outlineLevel="1">
      <c r="A61" s="1" t="s">
        <v>208</v>
      </c>
      <c r="B61" s="53">
        <v>4</v>
      </c>
      <c r="C61" s="53">
        <v>0</v>
      </c>
      <c r="D61" s="53">
        <v>1</v>
      </c>
      <c r="E61" s="53">
        <v>0</v>
      </c>
      <c r="F61" s="53">
        <v>0</v>
      </c>
      <c r="G61" s="53">
        <v>2</v>
      </c>
      <c r="H61" s="53">
        <v>0</v>
      </c>
      <c r="I61" s="53">
        <v>0</v>
      </c>
      <c r="J61" s="53">
        <v>0</v>
      </c>
      <c r="K61" s="53">
        <v>1</v>
      </c>
      <c r="L61" s="53">
        <v>0</v>
      </c>
      <c r="M61" s="53">
        <v>0</v>
      </c>
    </row>
    <row r="62" spans="1:13" hidden="1" outlineLevel="1">
      <c r="A62" s="1" t="s">
        <v>209</v>
      </c>
      <c r="B62" s="53">
        <v>288</v>
      </c>
      <c r="C62" s="53">
        <v>46</v>
      </c>
      <c r="D62" s="53">
        <v>38</v>
      </c>
      <c r="E62" s="53">
        <v>42</v>
      </c>
      <c r="F62" s="53">
        <v>30</v>
      </c>
      <c r="G62" s="53">
        <v>44</v>
      </c>
      <c r="H62" s="53">
        <v>1</v>
      </c>
      <c r="I62" s="53">
        <v>29</v>
      </c>
      <c r="J62" s="53">
        <v>23</v>
      </c>
      <c r="K62" s="53">
        <v>11</v>
      </c>
      <c r="L62" s="53">
        <v>14</v>
      </c>
      <c r="M62" s="53">
        <v>10</v>
      </c>
    </row>
    <row r="63" spans="1:13" hidden="1" outlineLevel="1">
      <c r="B63" s="53"/>
      <c r="C63" s="53"/>
      <c r="D63" s="53"/>
      <c r="E63" s="53"/>
      <c r="F63" s="53"/>
      <c r="G63" s="53"/>
      <c r="H63" s="53"/>
      <c r="I63" s="53"/>
      <c r="J63" s="53"/>
      <c r="K63" s="53"/>
      <c r="L63" s="53"/>
      <c r="M63" s="53"/>
    </row>
    <row r="64" spans="1:13" hidden="1" outlineLevel="1">
      <c r="A64" s="1" t="s">
        <v>210</v>
      </c>
      <c r="B64" s="53">
        <v>2538</v>
      </c>
      <c r="C64" s="53">
        <v>760</v>
      </c>
      <c r="D64" s="53">
        <v>319</v>
      </c>
      <c r="E64" s="53">
        <v>192</v>
      </c>
      <c r="F64" s="53">
        <v>115</v>
      </c>
      <c r="G64" s="53">
        <v>487</v>
      </c>
      <c r="H64" s="53">
        <v>24</v>
      </c>
      <c r="I64" s="53">
        <v>237</v>
      </c>
      <c r="J64" s="53">
        <v>227</v>
      </c>
      <c r="K64" s="53">
        <v>61</v>
      </c>
      <c r="L64" s="53">
        <v>87</v>
      </c>
      <c r="M64" s="53">
        <v>29</v>
      </c>
    </row>
    <row r="65" spans="1:13" hidden="1" outlineLevel="1">
      <c r="A65" s="1" t="s">
        <v>211</v>
      </c>
      <c r="B65" s="53">
        <v>581</v>
      </c>
      <c r="C65" s="53">
        <v>141</v>
      </c>
      <c r="D65" s="53">
        <v>81</v>
      </c>
      <c r="E65" s="53">
        <v>43</v>
      </c>
      <c r="F65" s="53">
        <v>20</v>
      </c>
      <c r="G65" s="53">
        <v>114</v>
      </c>
      <c r="H65" s="53">
        <v>3</v>
      </c>
      <c r="I65" s="53">
        <v>64</v>
      </c>
      <c r="J65" s="53">
        <v>71</v>
      </c>
      <c r="K65" s="53">
        <v>20</v>
      </c>
      <c r="L65" s="53">
        <v>20</v>
      </c>
      <c r="M65" s="53">
        <v>4</v>
      </c>
    </row>
    <row r="66" spans="1:13" hidden="1" outlineLevel="1">
      <c r="A66" s="1" t="s">
        <v>212</v>
      </c>
      <c r="B66" s="53">
        <v>123</v>
      </c>
      <c r="C66" s="53">
        <v>26</v>
      </c>
      <c r="D66" s="53">
        <v>17</v>
      </c>
      <c r="E66" s="53">
        <v>11</v>
      </c>
      <c r="F66" s="53">
        <v>24</v>
      </c>
      <c r="G66" s="53">
        <v>17</v>
      </c>
      <c r="H66" s="53">
        <v>2</v>
      </c>
      <c r="I66" s="53">
        <v>12</v>
      </c>
      <c r="J66" s="53">
        <v>7</v>
      </c>
      <c r="K66" s="53">
        <v>3</v>
      </c>
      <c r="L66" s="53">
        <v>2</v>
      </c>
      <c r="M66" s="53">
        <v>2</v>
      </c>
    </row>
    <row r="67" spans="1:13" hidden="1" outlineLevel="1">
      <c r="A67" s="1" t="s">
        <v>213</v>
      </c>
      <c r="B67" s="53">
        <v>126</v>
      </c>
      <c r="C67" s="53">
        <v>23</v>
      </c>
      <c r="D67" s="53">
        <v>14</v>
      </c>
      <c r="E67" s="53">
        <v>12</v>
      </c>
      <c r="F67" s="53">
        <v>9</v>
      </c>
      <c r="G67" s="53">
        <v>16</v>
      </c>
      <c r="H67" s="53">
        <v>1</v>
      </c>
      <c r="I67" s="53">
        <v>16</v>
      </c>
      <c r="J67" s="53">
        <v>21</v>
      </c>
      <c r="K67" s="53">
        <v>2</v>
      </c>
      <c r="L67" s="53">
        <v>8</v>
      </c>
      <c r="M67" s="53">
        <v>4</v>
      </c>
    </row>
    <row r="68" spans="1:13" hidden="1" outlineLevel="1">
      <c r="A68" s="1" t="s">
        <v>214</v>
      </c>
      <c r="B68" s="53">
        <v>76</v>
      </c>
      <c r="C68" s="53">
        <v>42</v>
      </c>
      <c r="D68" s="53">
        <v>7</v>
      </c>
      <c r="E68" s="53">
        <v>3</v>
      </c>
      <c r="F68" s="53">
        <v>2</v>
      </c>
      <c r="G68" s="53">
        <v>13</v>
      </c>
      <c r="H68" s="53">
        <v>0</v>
      </c>
      <c r="I68" s="53">
        <v>5</v>
      </c>
      <c r="J68" s="53">
        <v>2</v>
      </c>
      <c r="K68" s="53">
        <v>2</v>
      </c>
      <c r="L68" s="53">
        <v>0</v>
      </c>
      <c r="M68" s="53">
        <v>0</v>
      </c>
    </row>
    <row r="69" spans="1:13" hidden="1" outlineLevel="1">
      <c r="A69" s="1" t="s">
        <v>215</v>
      </c>
      <c r="B69" s="53">
        <v>677</v>
      </c>
      <c r="C69" s="53">
        <v>211</v>
      </c>
      <c r="D69" s="53">
        <v>94</v>
      </c>
      <c r="E69" s="53">
        <v>51</v>
      </c>
      <c r="F69" s="53">
        <v>26</v>
      </c>
      <c r="G69" s="53">
        <v>121</v>
      </c>
      <c r="H69" s="53">
        <v>4</v>
      </c>
      <c r="I69" s="53">
        <v>65</v>
      </c>
      <c r="J69" s="53">
        <v>57</v>
      </c>
      <c r="K69" s="53">
        <v>16</v>
      </c>
      <c r="L69" s="53">
        <v>26</v>
      </c>
      <c r="M69" s="53">
        <v>6</v>
      </c>
    </row>
    <row r="70" spans="1:13" hidden="1" outlineLevel="1">
      <c r="A70" s="1" t="s">
        <v>216</v>
      </c>
      <c r="B70" s="53">
        <v>256</v>
      </c>
      <c r="C70" s="53">
        <v>146</v>
      </c>
      <c r="D70" s="53">
        <v>21</v>
      </c>
      <c r="E70" s="53">
        <v>15</v>
      </c>
      <c r="F70" s="53">
        <v>4</v>
      </c>
      <c r="G70" s="53">
        <v>43</v>
      </c>
      <c r="H70" s="53">
        <v>0</v>
      </c>
      <c r="I70" s="53">
        <v>8</v>
      </c>
      <c r="J70" s="53">
        <v>9</v>
      </c>
      <c r="K70" s="53">
        <v>1</v>
      </c>
      <c r="L70" s="53">
        <v>7</v>
      </c>
      <c r="M70" s="53">
        <v>2</v>
      </c>
    </row>
    <row r="71" spans="1:13" hidden="1" outlineLevel="1">
      <c r="A71" s="1" t="s">
        <v>217</v>
      </c>
      <c r="B71" s="53">
        <v>19</v>
      </c>
      <c r="C71" s="53">
        <v>3</v>
      </c>
      <c r="D71" s="53">
        <v>2</v>
      </c>
      <c r="E71" s="53">
        <v>3</v>
      </c>
      <c r="F71" s="53">
        <v>2</v>
      </c>
      <c r="G71" s="53">
        <v>3</v>
      </c>
      <c r="H71" s="53">
        <v>1</v>
      </c>
      <c r="I71" s="53">
        <v>1</v>
      </c>
      <c r="J71" s="53">
        <v>1</v>
      </c>
      <c r="K71" s="53">
        <v>1</v>
      </c>
      <c r="L71" s="53">
        <v>1</v>
      </c>
      <c r="M71" s="53">
        <v>1</v>
      </c>
    </row>
    <row r="72" spans="1:13" hidden="1" outlineLevel="1">
      <c r="A72" s="1" t="s">
        <v>218</v>
      </c>
      <c r="B72" s="53">
        <v>65</v>
      </c>
      <c r="C72" s="53">
        <v>12</v>
      </c>
      <c r="D72" s="53">
        <v>10</v>
      </c>
      <c r="E72" s="53">
        <v>6</v>
      </c>
      <c r="F72" s="53">
        <v>3</v>
      </c>
      <c r="G72" s="53">
        <v>10</v>
      </c>
      <c r="H72" s="53">
        <v>2</v>
      </c>
      <c r="I72" s="53">
        <v>8</v>
      </c>
      <c r="J72" s="53">
        <v>6</v>
      </c>
      <c r="K72" s="53">
        <v>2</v>
      </c>
      <c r="L72" s="53">
        <v>3</v>
      </c>
      <c r="M72" s="53">
        <v>3</v>
      </c>
    </row>
    <row r="73" spans="1:13" hidden="1" outlineLevel="1">
      <c r="A73" s="1" t="s">
        <v>219</v>
      </c>
      <c r="B73" s="53">
        <v>139</v>
      </c>
      <c r="C73" s="53">
        <v>39</v>
      </c>
      <c r="D73" s="53">
        <v>20</v>
      </c>
      <c r="E73" s="53">
        <v>12</v>
      </c>
      <c r="F73" s="53">
        <v>3</v>
      </c>
      <c r="G73" s="53">
        <v>34</v>
      </c>
      <c r="H73" s="53">
        <v>2</v>
      </c>
      <c r="I73" s="53">
        <v>15</v>
      </c>
      <c r="J73" s="53">
        <v>12</v>
      </c>
      <c r="K73" s="53">
        <v>1</v>
      </c>
      <c r="L73" s="53">
        <v>1</v>
      </c>
      <c r="M73" s="53">
        <v>0</v>
      </c>
    </row>
    <row r="74" spans="1:13" hidden="1" outlineLevel="1">
      <c r="A74" s="1" t="s">
        <v>220</v>
      </c>
      <c r="B74" s="53">
        <v>259</v>
      </c>
      <c r="C74" s="53">
        <v>58</v>
      </c>
      <c r="D74" s="53">
        <v>35</v>
      </c>
      <c r="E74" s="53">
        <v>21</v>
      </c>
      <c r="F74" s="53">
        <v>14</v>
      </c>
      <c r="G74" s="53">
        <v>57</v>
      </c>
      <c r="H74" s="53">
        <v>4</v>
      </c>
      <c r="I74" s="53">
        <v>23</v>
      </c>
      <c r="J74" s="53">
        <v>23</v>
      </c>
      <c r="K74" s="53">
        <v>8</v>
      </c>
      <c r="L74" s="53">
        <v>9</v>
      </c>
      <c r="M74" s="53">
        <v>7</v>
      </c>
    </row>
    <row r="75" spans="1:13" hidden="1" outlineLevel="1">
      <c r="A75" s="1" t="s">
        <v>270</v>
      </c>
      <c r="B75" s="53">
        <v>213</v>
      </c>
      <c r="C75" s="53">
        <v>59</v>
      </c>
      <c r="D75" s="53">
        <v>18</v>
      </c>
      <c r="E75" s="53">
        <v>15</v>
      </c>
      <c r="F75" s="53">
        <v>8</v>
      </c>
      <c r="G75" s="53">
        <v>58</v>
      </c>
      <c r="H75" s="53">
        <v>5</v>
      </c>
      <c r="I75" s="53">
        <v>20</v>
      </c>
      <c r="J75" s="53">
        <v>16</v>
      </c>
      <c r="K75" s="53">
        <v>5</v>
      </c>
      <c r="L75" s="53">
        <v>9</v>
      </c>
      <c r="M75" s="53">
        <v>0</v>
      </c>
    </row>
    <row r="76" spans="1:13" hidden="1" outlineLevel="1">
      <c r="A76" s="1" t="s">
        <v>224</v>
      </c>
      <c r="B76" s="53">
        <v>4</v>
      </c>
      <c r="C76" s="53">
        <v>0</v>
      </c>
      <c r="D76" s="53">
        <v>0</v>
      </c>
      <c r="E76" s="53">
        <v>0</v>
      </c>
      <c r="F76" s="53">
        <v>0</v>
      </c>
      <c r="G76" s="53">
        <v>1</v>
      </c>
      <c r="H76" s="53">
        <v>0</v>
      </c>
      <c r="I76" s="53">
        <v>0</v>
      </c>
      <c r="J76" s="53">
        <v>2</v>
      </c>
      <c r="K76" s="53">
        <v>0</v>
      </c>
      <c r="L76" s="53">
        <v>1</v>
      </c>
      <c r="M76" s="53">
        <v>0</v>
      </c>
    </row>
    <row r="77" spans="1:13" collapsed="1">
      <c r="A77" s="1" t="s">
        <v>222</v>
      </c>
      <c r="B77" s="53">
        <v>3385</v>
      </c>
      <c r="C77" s="53">
        <v>894</v>
      </c>
      <c r="D77" s="53">
        <v>416</v>
      </c>
      <c r="E77" s="53">
        <v>312</v>
      </c>
      <c r="F77" s="53">
        <v>176</v>
      </c>
      <c r="G77" s="53">
        <v>654</v>
      </c>
      <c r="H77" s="53">
        <v>23</v>
      </c>
      <c r="I77" s="53">
        <v>325</v>
      </c>
      <c r="J77" s="53">
        <v>300</v>
      </c>
      <c r="K77" s="53">
        <v>111</v>
      </c>
      <c r="L77" s="53">
        <v>122</v>
      </c>
      <c r="M77" s="53">
        <v>52</v>
      </c>
    </row>
    <row r="78" spans="1:13" hidden="1" outlineLevel="1">
      <c r="A78" s="1" t="s">
        <v>192</v>
      </c>
      <c r="B78" s="53">
        <v>141</v>
      </c>
      <c r="C78" s="53">
        <v>17</v>
      </c>
      <c r="D78" s="53">
        <v>11</v>
      </c>
      <c r="E78" s="53">
        <v>20</v>
      </c>
      <c r="F78" s="53">
        <v>18</v>
      </c>
      <c r="G78" s="53">
        <v>23</v>
      </c>
      <c r="H78" s="53">
        <v>2</v>
      </c>
      <c r="I78" s="53">
        <v>14</v>
      </c>
      <c r="J78" s="53">
        <v>12</v>
      </c>
      <c r="K78" s="53">
        <v>10</v>
      </c>
      <c r="L78" s="53">
        <v>9</v>
      </c>
      <c r="M78" s="53">
        <v>5</v>
      </c>
    </row>
    <row r="79" spans="1:13" hidden="1" outlineLevel="1">
      <c r="A79" s="1" t="s">
        <v>193</v>
      </c>
      <c r="B79" s="53">
        <v>141</v>
      </c>
      <c r="C79" s="53">
        <v>17</v>
      </c>
      <c r="D79" s="53">
        <v>11</v>
      </c>
      <c r="E79" s="53">
        <v>20</v>
      </c>
      <c r="F79" s="53">
        <v>18</v>
      </c>
      <c r="G79" s="53">
        <v>23</v>
      </c>
      <c r="H79" s="53">
        <v>2</v>
      </c>
      <c r="I79" s="53">
        <v>14</v>
      </c>
      <c r="J79" s="53">
        <v>12</v>
      </c>
      <c r="K79" s="53">
        <v>10</v>
      </c>
      <c r="L79" s="53">
        <v>9</v>
      </c>
      <c r="M79" s="53">
        <v>5</v>
      </c>
    </row>
    <row r="80" spans="1:13" hidden="1" outlineLevel="1">
      <c r="B80" s="53"/>
      <c r="C80" s="53"/>
      <c r="D80" s="53"/>
      <c r="E80" s="53"/>
      <c r="F80" s="53"/>
      <c r="G80" s="53"/>
      <c r="H80" s="53"/>
      <c r="I80" s="53"/>
      <c r="J80" s="53"/>
      <c r="K80" s="53"/>
      <c r="L80" s="53"/>
      <c r="M80" s="53"/>
    </row>
    <row r="81" spans="1:13" hidden="1" outlineLevel="1">
      <c r="A81" s="1" t="s">
        <v>194</v>
      </c>
      <c r="B81" s="53">
        <v>614</v>
      </c>
      <c r="C81" s="53">
        <v>99</v>
      </c>
      <c r="D81" s="53">
        <v>75</v>
      </c>
      <c r="E81" s="53">
        <v>84</v>
      </c>
      <c r="F81" s="53">
        <v>48</v>
      </c>
      <c r="G81" s="53">
        <v>114</v>
      </c>
      <c r="H81" s="53">
        <v>2</v>
      </c>
      <c r="I81" s="53">
        <v>63</v>
      </c>
      <c r="J81" s="53">
        <v>56</v>
      </c>
      <c r="K81" s="53">
        <v>29</v>
      </c>
      <c r="L81" s="53">
        <v>28</v>
      </c>
      <c r="M81" s="53">
        <v>16</v>
      </c>
    </row>
    <row r="82" spans="1:13" hidden="1" outlineLevel="1">
      <c r="A82" s="1" t="s">
        <v>195</v>
      </c>
      <c r="B82" s="53">
        <v>5</v>
      </c>
      <c r="C82" s="53">
        <v>1</v>
      </c>
      <c r="D82" s="53">
        <v>1</v>
      </c>
      <c r="E82" s="53">
        <v>1</v>
      </c>
      <c r="F82" s="53">
        <v>0</v>
      </c>
      <c r="G82" s="53">
        <v>1</v>
      </c>
      <c r="H82" s="53">
        <v>0</v>
      </c>
      <c r="I82" s="53">
        <v>0</v>
      </c>
      <c r="J82" s="53">
        <v>0</v>
      </c>
      <c r="K82" s="53">
        <v>0</v>
      </c>
      <c r="L82" s="53">
        <v>1</v>
      </c>
      <c r="M82" s="53">
        <v>0</v>
      </c>
    </row>
    <row r="83" spans="1:13" hidden="1" outlineLevel="1">
      <c r="A83" s="1" t="s">
        <v>196</v>
      </c>
      <c r="B83" s="53">
        <v>18</v>
      </c>
      <c r="C83" s="53">
        <v>3</v>
      </c>
      <c r="D83" s="53">
        <v>1</v>
      </c>
      <c r="E83" s="53">
        <v>2</v>
      </c>
      <c r="F83" s="53">
        <v>1</v>
      </c>
      <c r="G83" s="53">
        <v>5</v>
      </c>
      <c r="H83" s="53">
        <v>0</v>
      </c>
      <c r="I83" s="53">
        <v>2</v>
      </c>
      <c r="J83" s="53">
        <v>3</v>
      </c>
      <c r="K83" s="53">
        <v>1</v>
      </c>
      <c r="L83" s="53">
        <v>0</v>
      </c>
      <c r="M83" s="53">
        <v>0</v>
      </c>
    </row>
    <row r="84" spans="1:13" hidden="1" outlineLevel="1">
      <c r="A84" s="1" t="s">
        <v>197</v>
      </c>
      <c r="B84" s="53">
        <v>10</v>
      </c>
      <c r="C84" s="53">
        <v>2</v>
      </c>
      <c r="D84" s="53">
        <v>2</v>
      </c>
      <c r="E84" s="53">
        <v>0</v>
      </c>
      <c r="F84" s="53">
        <v>0</v>
      </c>
      <c r="G84" s="53">
        <v>2</v>
      </c>
      <c r="H84" s="53">
        <v>1</v>
      </c>
      <c r="I84" s="53">
        <v>0</v>
      </c>
      <c r="J84" s="53">
        <v>1</v>
      </c>
      <c r="K84" s="53">
        <v>1</v>
      </c>
      <c r="L84" s="53">
        <v>0</v>
      </c>
      <c r="M84" s="53">
        <v>1</v>
      </c>
    </row>
    <row r="85" spans="1:13" hidden="1" outlineLevel="1">
      <c r="A85" s="1" t="s">
        <v>198</v>
      </c>
      <c r="B85" s="53">
        <v>39</v>
      </c>
      <c r="C85" s="53">
        <v>6</v>
      </c>
      <c r="D85" s="53">
        <v>5</v>
      </c>
      <c r="E85" s="53">
        <v>3</v>
      </c>
      <c r="F85" s="53">
        <v>6</v>
      </c>
      <c r="G85" s="53">
        <v>4</v>
      </c>
      <c r="H85" s="53">
        <v>0</v>
      </c>
      <c r="I85" s="53">
        <v>5</v>
      </c>
      <c r="J85" s="53">
        <v>1</v>
      </c>
      <c r="K85" s="53">
        <v>4</v>
      </c>
      <c r="L85" s="53">
        <v>4</v>
      </c>
      <c r="M85" s="53">
        <v>1</v>
      </c>
    </row>
    <row r="86" spans="1:13" hidden="1" outlineLevel="1">
      <c r="A86" s="1" t="s">
        <v>199</v>
      </c>
      <c r="B86" s="53">
        <v>39</v>
      </c>
      <c r="C86" s="53">
        <v>10</v>
      </c>
      <c r="D86" s="53">
        <v>4</v>
      </c>
      <c r="E86" s="53">
        <v>2</v>
      </c>
      <c r="F86" s="53">
        <v>0</v>
      </c>
      <c r="G86" s="53">
        <v>15</v>
      </c>
      <c r="H86" s="53">
        <v>0</v>
      </c>
      <c r="I86" s="53">
        <v>3</v>
      </c>
      <c r="J86" s="53">
        <v>3</v>
      </c>
      <c r="K86" s="53">
        <v>1</v>
      </c>
      <c r="L86" s="53">
        <v>1</v>
      </c>
      <c r="M86" s="53">
        <v>0</v>
      </c>
    </row>
    <row r="87" spans="1:13" hidden="1" outlineLevel="1">
      <c r="A87" s="1" t="s">
        <v>200</v>
      </c>
      <c r="B87" s="53">
        <v>7</v>
      </c>
      <c r="C87" s="53">
        <v>1</v>
      </c>
      <c r="D87" s="53">
        <v>1</v>
      </c>
      <c r="E87" s="53">
        <v>0</v>
      </c>
      <c r="F87" s="53">
        <v>0</v>
      </c>
      <c r="G87" s="53">
        <v>1</v>
      </c>
      <c r="H87" s="53">
        <v>0</v>
      </c>
      <c r="I87" s="53">
        <v>1</v>
      </c>
      <c r="J87" s="53">
        <v>1</v>
      </c>
      <c r="K87" s="53">
        <v>1</v>
      </c>
      <c r="L87" s="53">
        <v>1</v>
      </c>
      <c r="M87" s="53">
        <v>0</v>
      </c>
    </row>
    <row r="88" spans="1:13" hidden="1" outlineLevel="1">
      <c r="A88" s="1" t="s">
        <v>201</v>
      </c>
      <c r="B88" s="53">
        <v>5</v>
      </c>
      <c r="C88" s="53">
        <v>0</v>
      </c>
      <c r="D88" s="53">
        <v>0</v>
      </c>
      <c r="E88" s="53">
        <v>0</v>
      </c>
      <c r="F88" s="53">
        <v>1</v>
      </c>
      <c r="G88" s="53">
        <v>1</v>
      </c>
      <c r="H88" s="53">
        <v>0</v>
      </c>
      <c r="I88" s="53">
        <v>1</v>
      </c>
      <c r="J88" s="53">
        <v>0</v>
      </c>
      <c r="K88" s="53">
        <v>2</v>
      </c>
      <c r="L88" s="53">
        <v>0</v>
      </c>
      <c r="M88" s="53">
        <v>0</v>
      </c>
    </row>
    <row r="89" spans="1:13" hidden="1" outlineLevel="1">
      <c r="A89" s="1" t="s">
        <v>202</v>
      </c>
      <c r="B89" s="53">
        <v>10</v>
      </c>
      <c r="C89" s="53">
        <v>1</v>
      </c>
      <c r="D89" s="53">
        <v>3</v>
      </c>
      <c r="E89" s="53">
        <v>1</v>
      </c>
      <c r="F89" s="53">
        <v>0</v>
      </c>
      <c r="G89" s="53">
        <v>3</v>
      </c>
      <c r="H89" s="53">
        <v>0</v>
      </c>
      <c r="I89" s="53">
        <v>1</v>
      </c>
      <c r="J89" s="53">
        <v>0</v>
      </c>
      <c r="K89" s="53">
        <v>1</v>
      </c>
      <c r="L89" s="53">
        <v>0</v>
      </c>
      <c r="M89" s="53">
        <v>0</v>
      </c>
    </row>
    <row r="90" spans="1:13" hidden="1" outlineLevel="1">
      <c r="A90" s="1" t="s">
        <v>203</v>
      </c>
      <c r="B90" s="53">
        <v>74</v>
      </c>
      <c r="C90" s="53">
        <v>10</v>
      </c>
      <c r="D90" s="53">
        <v>7</v>
      </c>
      <c r="E90" s="53">
        <v>16</v>
      </c>
      <c r="F90" s="53">
        <v>5</v>
      </c>
      <c r="G90" s="53">
        <v>12</v>
      </c>
      <c r="H90" s="53">
        <v>0</v>
      </c>
      <c r="I90" s="53">
        <v>5</v>
      </c>
      <c r="J90" s="53">
        <v>10</v>
      </c>
      <c r="K90" s="53">
        <v>4</v>
      </c>
      <c r="L90" s="53">
        <v>3</v>
      </c>
      <c r="M90" s="53">
        <v>2</v>
      </c>
    </row>
    <row r="91" spans="1:13" hidden="1" outlineLevel="1">
      <c r="A91" s="1" t="s">
        <v>204</v>
      </c>
      <c r="B91" s="53">
        <v>34</v>
      </c>
      <c r="C91" s="53">
        <v>2</v>
      </c>
      <c r="D91" s="53">
        <v>3</v>
      </c>
      <c r="E91" s="53">
        <v>7</v>
      </c>
      <c r="F91" s="53">
        <v>1</v>
      </c>
      <c r="G91" s="53">
        <v>7</v>
      </c>
      <c r="H91" s="53">
        <v>0</v>
      </c>
      <c r="I91" s="53">
        <v>7</v>
      </c>
      <c r="J91" s="53">
        <v>4</v>
      </c>
      <c r="K91" s="53">
        <v>0</v>
      </c>
      <c r="L91" s="53">
        <v>3</v>
      </c>
      <c r="M91" s="53">
        <v>0</v>
      </c>
    </row>
    <row r="92" spans="1:13" hidden="1" outlineLevel="1">
      <c r="A92" s="1" t="s">
        <v>205</v>
      </c>
      <c r="B92" s="53">
        <v>54</v>
      </c>
      <c r="C92" s="53">
        <v>8</v>
      </c>
      <c r="D92" s="53">
        <v>6</v>
      </c>
      <c r="E92" s="53">
        <v>9</v>
      </c>
      <c r="F92" s="53">
        <v>0</v>
      </c>
      <c r="G92" s="53">
        <v>12</v>
      </c>
      <c r="H92" s="53">
        <v>0</v>
      </c>
      <c r="I92" s="53">
        <v>7</v>
      </c>
      <c r="J92" s="53">
        <v>6</v>
      </c>
      <c r="K92" s="53">
        <v>2</v>
      </c>
      <c r="L92" s="53">
        <v>1</v>
      </c>
      <c r="M92" s="53">
        <v>3</v>
      </c>
    </row>
    <row r="93" spans="1:13" hidden="1" outlineLevel="1">
      <c r="A93" s="1" t="s">
        <v>206</v>
      </c>
      <c r="B93" s="53">
        <v>10</v>
      </c>
      <c r="C93" s="53">
        <v>3</v>
      </c>
      <c r="D93" s="53">
        <v>1</v>
      </c>
      <c r="E93" s="53">
        <v>1</v>
      </c>
      <c r="F93" s="53">
        <v>1</v>
      </c>
      <c r="G93" s="53">
        <v>1</v>
      </c>
      <c r="H93" s="53">
        <v>0</v>
      </c>
      <c r="I93" s="53">
        <v>1</v>
      </c>
      <c r="J93" s="53">
        <v>1</v>
      </c>
      <c r="K93" s="53">
        <v>0</v>
      </c>
      <c r="L93" s="53">
        <v>1</v>
      </c>
      <c r="M93" s="53">
        <v>0</v>
      </c>
    </row>
    <row r="94" spans="1:13" hidden="1" outlineLevel="1">
      <c r="A94" s="1" t="s">
        <v>207</v>
      </c>
      <c r="B94" s="53">
        <v>21</v>
      </c>
      <c r="C94" s="53">
        <v>6</v>
      </c>
      <c r="D94" s="53">
        <v>4</v>
      </c>
      <c r="E94" s="53">
        <v>4</v>
      </c>
      <c r="F94" s="53">
        <v>2</v>
      </c>
      <c r="G94" s="53">
        <v>1</v>
      </c>
      <c r="H94" s="53">
        <v>0</v>
      </c>
      <c r="I94" s="53">
        <v>2</v>
      </c>
      <c r="J94" s="53">
        <v>2</v>
      </c>
      <c r="K94" s="53">
        <v>0</v>
      </c>
      <c r="L94" s="53">
        <v>0</v>
      </c>
      <c r="M94" s="53">
        <v>0</v>
      </c>
    </row>
    <row r="95" spans="1:13" hidden="1" outlineLevel="1">
      <c r="A95" s="1" t="s">
        <v>208</v>
      </c>
      <c r="B95" s="53">
        <v>4</v>
      </c>
      <c r="C95" s="53">
        <v>0</v>
      </c>
      <c r="D95" s="53">
        <v>0</v>
      </c>
      <c r="E95" s="53">
        <v>0</v>
      </c>
      <c r="F95" s="53">
        <v>0</v>
      </c>
      <c r="G95" s="53">
        <v>3</v>
      </c>
      <c r="H95" s="53">
        <v>0</v>
      </c>
      <c r="I95" s="53">
        <v>0</v>
      </c>
      <c r="J95" s="53">
        <v>0</v>
      </c>
      <c r="K95" s="53">
        <v>1</v>
      </c>
      <c r="L95" s="53">
        <v>0</v>
      </c>
      <c r="M95" s="53">
        <v>0</v>
      </c>
    </row>
    <row r="96" spans="1:13" hidden="1" outlineLevel="1">
      <c r="A96" s="1" t="s">
        <v>209</v>
      </c>
      <c r="B96" s="53">
        <v>284</v>
      </c>
      <c r="C96" s="53">
        <v>46</v>
      </c>
      <c r="D96" s="53">
        <v>37</v>
      </c>
      <c r="E96" s="53">
        <v>38</v>
      </c>
      <c r="F96" s="53">
        <v>31</v>
      </c>
      <c r="G96" s="53">
        <v>46</v>
      </c>
      <c r="H96" s="53">
        <v>1</v>
      </c>
      <c r="I96" s="53">
        <v>28</v>
      </c>
      <c r="J96" s="53">
        <v>24</v>
      </c>
      <c r="K96" s="53">
        <v>11</v>
      </c>
      <c r="L96" s="53">
        <v>13</v>
      </c>
      <c r="M96" s="53">
        <v>9</v>
      </c>
    </row>
    <row r="97" spans="1:13" hidden="1" outlineLevel="1">
      <c r="B97" s="53"/>
      <c r="C97" s="53"/>
      <c r="D97" s="53"/>
      <c r="E97" s="53"/>
      <c r="F97" s="53"/>
      <c r="G97" s="53"/>
      <c r="H97" s="53"/>
      <c r="I97" s="53"/>
      <c r="J97" s="53"/>
      <c r="K97" s="53"/>
      <c r="L97" s="53"/>
      <c r="M97" s="53"/>
    </row>
    <row r="98" spans="1:13" hidden="1" outlineLevel="1">
      <c r="A98" s="1" t="s">
        <v>210</v>
      </c>
      <c r="B98" s="53">
        <v>2630</v>
      </c>
      <c r="C98" s="53">
        <v>778</v>
      </c>
      <c r="D98" s="53">
        <v>330</v>
      </c>
      <c r="E98" s="53">
        <v>208</v>
      </c>
      <c r="F98" s="53">
        <v>110</v>
      </c>
      <c r="G98" s="53">
        <v>517</v>
      </c>
      <c r="H98" s="53">
        <v>19</v>
      </c>
      <c r="I98" s="53">
        <v>248</v>
      </c>
      <c r="J98" s="53">
        <v>232</v>
      </c>
      <c r="K98" s="53">
        <v>72</v>
      </c>
      <c r="L98" s="53">
        <v>85</v>
      </c>
      <c r="M98" s="53">
        <v>31</v>
      </c>
    </row>
    <row r="99" spans="1:13" hidden="1" outlineLevel="1">
      <c r="A99" s="1" t="s">
        <v>211</v>
      </c>
      <c r="B99" s="53">
        <v>607</v>
      </c>
      <c r="C99" s="53">
        <v>137</v>
      </c>
      <c r="D99" s="53">
        <v>82</v>
      </c>
      <c r="E99" s="53">
        <v>50</v>
      </c>
      <c r="F99" s="53">
        <v>21</v>
      </c>
      <c r="G99" s="53">
        <v>119</v>
      </c>
      <c r="H99" s="53">
        <v>2</v>
      </c>
      <c r="I99" s="53">
        <v>71</v>
      </c>
      <c r="J99" s="53">
        <v>77</v>
      </c>
      <c r="K99" s="53">
        <v>22</v>
      </c>
      <c r="L99" s="53">
        <v>21</v>
      </c>
      <c r="M99" s="53">
        <v>5</v>
      </c>
    </row>
    <row r="100" spans="1:13" hidden="1" outlineLevel="1">
      <c r="A100" s="1" t="s">
        <v>212</v>
      </c>
      <c r="B100" s="53">
        <v>121</v>
      </c>
      <c r="C100" s="53">
        <v>26</v>
      </c>
      <c r="D100" s="53">
        <v>18</v>
      </c>
      <c r="E100" s="53">
        <v>12</v>
      </c>
      <c r="F100" s="53">
        <v>23</v>
      </c>
      <c r="G100" s="53">
        <v>17</v>
      </c>
      <c r="H100" s="53">
        <v>2</v>
      </c>
      <c r="I100" s="53">
        <v>12</v>
      </c>
      <c r="J100" s="53">
        <v>4</v>
      </c>
      <c r="K100" s="53">
        <v>3</v>
      </c>
      <c r="L100" s="53">
        <v>2</v>
      </c>
      <c r="M100" s="53">
        <v>2</v>
      </c>
    </row>
    <row r="101" spans="1:13" hidden="1" outlineLevel="1">
      <c r="A101" s="1" t="s">
        <v>213</v>
      </c>
      <c r="B101" s="53">
        <v>121</v>
      </c>
      <c r="C101" s="53">
        <v>21</v>
      </c>
      <c r="D101" s="53">
        <v>13</v>
      </c>
      <c r="E101" s="53">
        <v>10</v>
      </c>
      <c r="F101" s="53">
        <v>9</v>
      </c>
      <c r="G101" s="53">
        <v>18</v>
      </c>
      <c r="H101" s="53">
        <v>1</v>
      </c>
      <c r="I101" s="53">
        <v>18</v>
      </c>
      <c r="J101" s="53">
        <v>20</v>
      </c>
      <c r="K101" s="53">
        <v>2</v>
      </c>
      <c r="L101" s="53">
        <v>5</v>
      </c>
      <c r="M101" s="53">
        <v>4</v>
      </c>
    </row>
    <row r="102" spans="1:13" hidden="1" outlineLevel="1">
      <c r="A102" s="1" t="s">
        <v>214</v>
      </c>
      <c r="B102" s="53">
        <v>93</v>
      </c>
      <c r="C102" s="53">
        <v>55</v>
      </c>
      <c r="D102" s="53">
        <v>8</v>
      </c>
      <c r="E102" s="53">
        <v>4</v>
      </c>
      <c r="F102" s="53">
        <v>2</v>
      </c>
      <c r="G102" s="53">
        <v>15</v>
      </c>
      <c r="H102" s="53">
        <v>0</v>
      </c>
      <c r="I102" s="53">
        <v>6</v>
      </c>
      <c r="J102" s="53">
        <v>1</v>
      </c>
      <c r="K102" s="53">
        <v>2</v>
      </c>
      <c r="L102" s="53">
        <v>0</v>
      </c>
      <c r="M102" s="53">
        <v>0</v>
      </c>
    </row>
    <row r="103" spans="1:13" hidden="1" outlineLevel="1">
      <c r="A103" s="1" t="s">
        <v>215</v>
      </c>
      <c r="B103" s="53">
        <v>719</v>
      </c>
      <c r="C103" s="53">
        <v>222</v>
      </c>
      <c r="D103" s="53">
        <v>97</v>
      </c>
      <c r="E103" s="53">
        <v>54</v>
      </c>
      <c r="F103" s="53">
        <v>26</v>
      </c>
      <c r="G103" s="53">
        <v>140</v>
      </c>
      <c r="H103" s="53">
        <v>3</v>
      </c>
      <c r="I103" s="53">
        <v>66</v>
      </c>
      <c r="J103" s="53">
        <v>61</v>
      </c>
      <c r="K103" s="53">
        <v>20</v>
      </c>
      <c r="L103" s="53">
        <v>23</v>
      </c>
      <c r="M103" s="53">
        <v>7</v>
      </c>
    </row>
    <row r="104" spans="1:13" hidden="1" outlineLevel="1">
      <c r="A104" s="1" t="s">
        <v>216</v>
      </c>
      <c r="B104" s="53">
        <v>264</v>
      </c>
      <c r="C104" s="53">
        <v>143</v>
      </c>
      <c r="D104" s="53">
        <v>27</v>
      </c>
      <c r="E104" s="53">
        <v>17</v>
      </c>
      <c r="F104" s="53">
        <v>4</v>
      </c>
      <c r="G104" s="53">
        <v>45</v>
      </c>
      <c r="H104" s="53">
        <v>0</v>
      </c>
      <c r="I104" s="53">
        <v>8</v>
      </c>
      <c r="J104" s="53">
        <v>9</v>
      </c>
      <c r="K104" s="53">
        <v>2</v>
      </c>
      <c r="L104" s="53">
        <v>7</v>
      </c>
      <c r="M104" s="53">
        <v>2</v>
      </c>
    </row>
    <row r="105" spans="1:13" hidden="1" outlineLevel="1">
      <c r="A105" s="1" t="s">
        <v>217</v>
      </c>
      <c r="B105" s="53">
        <v>17</v>
      </c>
      <c r="C105" s="53">
        <v>3</v>
      </c>
      <c r="D105" s="53">
        <v>2</v>
      </c>
      <c r="E105" s="53">
        <v>1</v>
      </c>
      <c r="F105" s="53">
        <v>2</v>
      </c>
      <c r="G105" s="53">
        <v>3</v>
      </c>
      <c r="H105" s="53">
        <v>1</v>
      </c>
      <c r="I105" s="53">
        <v>1</v>
      </c>
      <c r="J105" s="53">
        <v>1</v>
      </c>
      <c r="K105" s="53">
        <v>1</v>
      </c>
      <c r="L105" s="53">
        <v>1</v>
      </c>
      <c r="M105" s="53">
        <v>1</v>
      </c>
    </row>
    <row r="106" spans="1:13" hidden="1" outlineLevel="1">
      <c r="A106" s="1" t="s">
        <v>218</v>
      </c>
      <c r="B106" s="53">
        <v>70</v>
      </c>
      <c r="C106" s="53">
        <v>11</v>
      </c>
      <c r="D106" s="53">
        <v>11</v>
      </c>
      <c r="E106" s="53">
        <v>8</v>
      </c>
      <c r="F106" s="53">
        <v>2</v>
      </c>
      <c r="G106" s="53">
        <v>12</v>
      </c>
      <c r="H106" s="53">
        <v>1</v>
      </c>
      <c r="I106" s="53">
        <v>10</v>
      </c>
      <c r="J106" s="53">
        <v>6</v>
      </c>
      <c r="K106" s="53">
        <v>3</v>
      </c>
      <c r="L106" s="53">
        <v>3</v>
      </c>
      <c r="M106" s="53">
        <v>3</v>
      </c>
    </row>
    <row r="107" spans="1:13" hidden="1" outlineLevel="1">
      <c r="A107" s="1" t="s">
        <v>219</v>
      </c>
      <c r="B107" s="53">
        <v>150</v>
      </c>
      <c r="C107" s="53">
        <v>42</v>
      </c>
      <c r="D107" s="53">
        <v>19</v>
      </c>
      <c r="E107" s="53">
        <v>14</v>
      </c>
      <c r="F107" s="53">
        <v>3</v>
      </c>
      <c r="G107" s="53">
        <v>38</v>
      </c>
      <c r="H107" s="53">
        <v>2</v>
      </c>
      <c r="I107" s="53">
        <v>15</v>
      </c>
      <c r="J107" s="53">
        <v>13</v>
      </c>
      <c r="K107" s="53">
        <v>2</v>
      </c>
      <c r="L107" s="53">
        <v>2</v>
      </c>
      <c r="M107" s="53">
        <v>0</v>
      </c>
    </row>
    <row r="108" spans="1:13" hidden="1" outlineLevel="1">
      <c r="A108" s="1" t="s">
        <v>220</v>
      </c>
      <c r="B108" s="53">
        <v>268</v>
      </c>
      <c r="C108" s="53">
        <v>63</v>
      </c>
      <c r="D108" s="53">
        <v>35</v>
      </c>
      <c r="E108" s="53">
        <v>26</v>
      </c>
      <c r="F108" s="53">
        <v>13</v>
      </c>
      <c r="G108" s="53">
        <v>55</v>
      </c>
      <c r="H108" s="53">
        <v>3</v>
      </c>
      <c r="I108" s="53">
        <v>23</v>
      </c>
      <c r="J108" s="53">
        <v>23</v>
      </c>
      <c r="K108" s="53">
        <v>11</v>
      </c>
      <c r="L108" s="53">
        <v>11</v>
      </c>
      <c r="M108" s="53">
        <v>5</v>
      </c>
    </row>
    <row r="109" spans="1:13" hidden="1" outlineLevel="1">
      <c r="A109" s="1" t="s">
        <v>270</v>
      </c>
      <c r="B109" s="53">
        <v>196</v>
      </c>
      <c r="C109" s="53">
        <v>55</v>
      </c>
      <c r="D109" s="53">
        <v>18</v>
      </c>
      <c r="E109" s="53">
        <v>12</v>
      </c>
      <c r="F109" s="53">
        <v>5</v>
      </c>
      <c r="G109" s="53">
        <v>54</v>
      </c>
      <c r="H109" s="53">
        <v>4</v>
      </c>
      <c r="I109" s="53">
        <v>18</v>
      </c>
      <c r="J109" s="53">
        <v>15</v>
      </c>
      <c r="K109" s="53">
        <v>4</v>
      </c>
      <c r="L109" s="53">
        <v>9</v>
      </c>
      <c r="M109" s="53">
        <v>2</v>
      </c>
    </row>
    <row r="110" spans="1:13" hidden="1" outlineLevel="1">
      <c r="A110" s="1" t="s">
        <v>224</v>
      </c>
      <c r="B110" s="53">
        <v>4</v>
      </c>
      <c r="C110" s="53">
        <v>0</v>
      </c>
      <c r="D110" s="53">
        <v>0</v>
      </c>
      <c r="E110" s="53">
        <v>0</v>
      </c>
      <c r="F110" s="53">
        <v>0</v>
      </c>
      <c r="G110" s="53">
        <v>1</v>
      </c>
      <c r="H110" s="53">
        <v>0</v>
      </c>
      <c r="I110" s="53">
        <v>0</v>
      </c>
      <c r="J110" s="53">
        <v>2</v>
      </c>
      <c r="K110" s="53">
        <v>0</v>
      </c>
      <c r="L110" s="53">
        <v>1</v>
      </c>
      <c r="M110" s="53">
        <v>0</v>
      </c>
    </row>
    <row r="111" spans="1:13" collapsed="1">
      <c r="A111" s="1" t="s">
        <v>223</v>
      </c>
      <c r="B111" s="53">
        <v>3431</v>
      </c>
      <c r="C111" s="53">
        <v>896</v>
      </c>
      <c r="D111" s="53">
        <v>404</v>
      </c>
      <c r="E111" s="53">
        <v>314</v>
      </c>
      <c r="F111" s="53">
        <v>182</v>
      </c>
      <c r="G111" s="53">
        <v>674</v>
      </c>
      <c r="H111" s="53">
        <v>23</v>
      </c>
      <c r="I111" s="53">
        <v>320</v>
      </c>
      <c r="J111" s="53">
        <v>332</v>
      </c>
      <c r="K111" s="53">
        <v>107</v>
      </c>
      <c r="L111" s="53">
        <v>128</v>
      </c>
      <c r="M111" s="53">
        <v>51</v>
      </c>
    </row>
    <row r="112" spans="1:13" hidden="1" outlineLevel="1">
      <c r="A112" s="1" t="s">
        <v>192</v>
      </c>
      <c r="B112" s="53">
        <v>140</v>
      </c>
      <c r="C112" s="53">
        <v>16</v>
      </c>
      <c r="D112" s="53">
        <v>11</v>
      </c>
      <c r="E112" s="53">
        <v>19</v>
      </c>
      <c r="F112" s="53">
        <v>19</v>
      </c>
      <c r="G112" s="53">
        <v>24</v>
      </c>
      <c r="H112" s="53">
        <v>2</v>
      </c>
      <c r="I112" s="53">
        <v>13</v>
      </c>
      <c r="J112" s="53">
        <v>13</v>
      </c>
      <c r="K112" s="53">
        <v>9</v>
      </c>
      <c r="L112" s="53">
        <v>10</v>
      </c>
      <c r="M112" s="53">
        <v>4</v>
      </c>
    </row>
    <row r="113" spans="1:13" hidden="1" outlineLevel="1">
      <c r="A113" s="1" t="s">
        <v>193</v>
      </c>
      <c r="B113" s="53">
        <v>140</v>
      </c>
      <c r="C113" s="53">
        <v>16</v>
      </c>
      <c r="D113" s="53">
        <v>11</v>
      </c>
      <c r="E113" s="53">
        <v>19</v>
      </c>
      <c r="F113" s="53">
        <v>19</v>
      </c>
      <c r="G113" s="53">
        <v>24</v>
      </c>
      <c r="H113" s="53">
        <v>2</v>
      </c>
      <c r="I113" s="53">
        <v>13</v>
      </c>
      <c r="J113" s="53">
        <v>13</v>
      </c>
      <c r="K113" s="53">
        <v>9</v>
      </c>
      <c r="L113" s="53">
        <v>10</v>
      </c>
      <c r="M113" s="53">
        <v>4</v>
      </c>
    </row>
    <row r="114" spans="1:13" hidden="1" outlineLevel="1">
      <c r="B114" s="53"/>
      <c r="C114" s="53"/>
      <c r="D114" s="53"/>
      <c r="E114" s="53"/>
      <c r="F114" s="53"/>
      <c r="G114" s="53"/>
      <c r="H114" s="53"/>
      <c r="I114" s="53"/>
      <c r="J114" s="53"/>
      <c r="K114" s="53"/>
      <c r="L114" s="53"/>
      <c r="M114" s="53"/>
    </row>
    <row r="115" spans="1:13" hidden="1" outlineLevel="1">
      <c r="A115" s="1" t="s">
        <v>194</v>
      </c>
      <c r="B115" s="53">
        <v>607</v>
      </c>
      <c r="C115" s="53">
        <v>95</v>
      </c>
      <c r="D115" s="53">
        <v>75</v>
      </c>
      <c r="E115" s="53">
        <v>86</v>
      </c>
      <c r="F115" s="53">
        <v>47</v>
      </c>
      <c r="G115" s="53">
        <v>108</v>
      </c>
      <c r="H115" s="53">
        <v>3</v>
      </c>
      <c r="I115" s="53">
        <v>63</v>
      </c>
      <c r="J115" s="53">
        <v>60</v>
      </c>
      <c r="K115" s="53">
        <v>27</v>
      </c>
      <c r="L115" s="53">
        <v>28</v>
      </c>
      <c r="M115" s="53">
        <v>15</v>
      </c>
    </row>
    <row r="116" spans="1:13" hidden="1" outlineLevel="1">
      <c r="A116" s="1" t="s">
        <v>195</v>
      </c>
      <c r="B116" s="53">
        <v>5</v>
      </c>
      <c r="C116" s="53">
        <v>1</v>
      </c>
      <c r="D116" s="53">
        <v>1</v>
      </c>
      <c r="E116" s="53">
        <v>1</v>
      </c>
      <c r="F116" s="53">
        <v>0</v>
      </c>
      <c r="G116" s="53">
        <v>1</v>
      </c>
      <c r="H116" s="53">
        <v>0</v>
      </c>
      <c r="I116" s="53">
        <v>0</v>
      </c>
      <c r="J116" s="53">
        <v>0</v>
      </c>
      <c r="K116" s="53">
        <v>0</v>
      </c>
      <c r="L116" s="53">
        <v>1</v>
      </c>
      <c r="M116" s="53">
        <v>0</v>
      </c>
    </row>
    <row r="117" spans="1:13" hidden="1" outlineLevel="1">
      <c r="A117" s="1" t="s">
        <v>196</v>
      </c>
      <c r="B117" s="53">
        <v>17</v>
      </c>
      <c r="C117" s="53">
        <v>3</v>
      </c>
      <c r="D117" s="53">
        <v>1</v>
      </c>
      <c r="E117" s="53">
        <v>2</v>
      </c>
      <c r="F117" s="53">
        <v>1</v>
      </c>
      <c r="G117" s="53">
        <v>5</v>
      </c>
      <c r="H117" s="53">
        <v>0</v>
      </c>
      <c r="I117" s="53">
        <v>1</v>
      </c>
      <c r="J117" s="53">
        <v>3</v>
      </c>
      <c r="K117" s="53">
        <v>1</v>
      </c>
      <c r="L117" s="53">
        <v>0</v>
      </c>
      <c r="M117" s="53">
        <v>0</v>
      </c>
    </row>
    <row r="118" spans="1:13" hidden="1" outlineLevel="1">
      <c r="A118" s="1" t="s">
        <v>197</v>
      </c>
      <c r="B118" s="53">
        <v>8</v>
      </c>
      <c r="C118" s="53">
        <v>2</v>
      </c>
      <c r="D118" s="53">
        <v>2</v>
      </c>
      <c r="E118" s="53">
        <v>0</v>
      </c>
      <c r="F118" s="53">
        <v>0</v>
      </c>
      <c r="G118" s="53">
        <v>0</v>
      </c>
      <c r="H118" s="53">
        <v>1</v>
      </c>
      <c r="I118" s="53">
        <v>0</v>
      </c>
      <c r="J118" s="53">
        <v>2</v>
      </c>
      <c r="K118" s="53">
        <v>0</v>
      </c>
      <c r="L118" s="53">
        <v>0</v>
      </c>
      <c r="M118" s="53">
        <v>1</v>
      </c>
    </row>
    <row r="119" spans="1:13" hidden="1" outlineLevel="1">
      <c r="A119" s="1" t="s">
        <v>198</v>
      </c>
      <c r="B119" s="53">
        <v>41</v>
      </c>
      <c r="C119" s="53">
        <v>6</v>
      </c>
      <c r="D119" s="53">
        <v>5</v>
      </c>
      <c r="E119" s="53">
        <v>4</v>
      </c>
      <c r="F119" s="53">
        <v>6</v>
      </c>
      <c r="G119" s="53">
        <v>5</v>
      </c>
      <c r="H119" s="53">
        <v>0</v>
      </c>
      <c r="I119" s="53">
        <v>5</v>
      </c>
      <c r="J119" s="53">
        <v>1</v>
      </c>
      <c r="K119" s="53">
        <v>4</v>
      </c>
      <c r="L119" s="53">
        <v>4</v>
      </c>
      <c r="M119" s="53">
        <v>1</v>
      </c>
    </row>
    <row r="120" spans="1:13" hidden="1" outlineLevel="1">
      <c r="A120" s="1" t="s">
        <v>199</v>
      </c>
      <c r="B120" s="53">
        <v>38</v>
      </c>
      <c r="C120" s="53">
        <v>10</v>
      </c>
      <c r="D120" s="53">
        <v>3</v>
      </c>
      <c r="E120" s="53">
        <v>2</v>
      </c>
      <c r="F120" s="53">
        <v>0</v>
      </c>
      <c r="G120" s="53">
        <v>14</v>
      </c>
      <c r="H120" s="53">
        <v>0</v>
      </c>
      <c r="I120" s="53">
        <v>3</v>
      </c>
      <c r="J120" s="53">
        <v>4</v>
      </c>
      <c r="K120" s="53">
        <v>1</v>
      </c>
      <c r="L120" s="53">
        <v>1</v>
      </c>
      <c r="M120" s="53">
        <v>0</v>
      </c>
    </row>
    <row r="121" spans="1:13" hidden="1" outlineLevel="1">
      <c r="A121" s="1" t="s">
        <v>200</v>
      </c>
      <c r="B121" s="53">
        <v>8</v>
      </c>
      <c r="C121" s="53">
        <v>2</v>
      </c>
      <c r="D121" s="53">
        <v>1</v>
      </c>
      <c r="E121" s="53">
        <v>0</v>
      </c>
      <c r="F121" s="53">
        <v>0</v>
      </c>
      <c r="G121" s="53">
        <v>1</v>
      </c>
      <c r="H121" s="53">
        <v>0</v>
      </c>
      <c r="I121" s="53">
        <v>1</v>
      </c>
      <c r="J121" s="53">
        <v>1</v>
      </c>
      <c r="K121" s="53">
        <v>1</v>
      </c>
      <c r="L121" s="53">
        <v>1</v>
      </c>
      <c r="M121" s="53">
        <v>0</v>
      </c>
    </row>
    <row r="122" spans="1:13" hidden="1" outlineLevel="1">
      <c r="A122" s="1" t="s">
        <v>201</v>
      </c>
      <c r="B122" s="53">
        <v>5</v>
      </c>
      <c r="C122" s="53">
        <v>0</v>
      </c>
      <c r="D122" s="53">
        <v>0</v>
      </c>
      <c r="E122" s="53">
        <v>0</v>
      </c>
      <c r="F122" s="53">
        <v>1</v>
      </c>
      <c r="G122" s="53">
        <v>1</v>
      </c>
      <c r="H122" s="53">
        <v>0</v>
      </c>
      <c r="I122" s="53">
        <v>1</v>
      </c>
      <c r="J122" s="53">
        <v>0</v>
      </c>
      <c r="K122" s="53">
        <v>2</v>
      </c>
      <c r="L122" s="53">
        <v>0</v>
      </c>
      <c r="M122" s="53">
        <v>0</v>
      </c>
    </row>
    <row r="123" spans="1:13" hidden="1" outlineLevel="1">
      <c r="A123" s="1" t="s">
        <v>202</v>
      </c>
      <c r="B123" s="53">
        <v>8</v>
      </c>
      <c r="C123" s="53">
        <v>0</v>
      </c>
      <c r="D123" s="53">
        <v>3</v>
      </c>
      <c r="E123" s="53">
        <v>1</v>
      </c>
      <c r="F123" s="53">
        <v>0</v>
      </c>
      <c r="G123" s="53">
        <v>3</v>
      </c>
      <c r="H123" s="53">
        <v>0</v>
      </c>
      <c r="I123" s="53">
        <v>1</v>
      </c>
      <c r="J123" s="53">
        <v>0</v>
      </c>
      <c r="K123" s="53">
        <v>0</v>
      </c>
      <c r="L123" s="53">
        <v>0</v>
      </c>
      <c r="M123" s="53">
        <v>0</v>
      </c>
    </row>
    <row r="124" spans="1:13" hidden="1" outlineLevel="1">
      <c r="A124" s="1" t="s">
        <v>203</v>
      </c>
      <c r="B124" s="53">
        <v>74</v>
      </c>
      <c r="C124" s="53">
        <v>10</v>
      </c>
      <c r="D124" s="53">
        <v>7</v>
      </c>
      <c r="E124" s="53">
        <v>16</v>
      </c>
      <c r="F124" s="53">
        <v>4</v>
      </c>
      <c r="G124" s="53">
        <v>12</v>
      </c>
      <c r="H124" s="53">
        <v>0</v>
      </c>
      <c r="I124" s="53">
        <v>6</v>
      </c>
      <c r="J124" s="53">
        <v>11</v>
      </c>
      <c r="K124" s="53">
        <v>4</v>
      </c>
      <c r="L124" s="53">
        <v>3</v>
      </c>
      <c r="M124" s="53">
        <v>1</v>
      </c>
    </row>
    <row r="125" spans="1:13" hidden="1" outlineLevel="1">
      <c r="A125" s="1" t="s">
        <v>204</v>
      </c>
      <c r="B125" s="53">
        <v>33</v>
      </c>
      <c r="C125" s="53">
        <v>2</v>
      </c>
      <c r="D125" s="53">
        <v>3</v>
      </c>
      <c r="E125" s="53">
        <v>6</v>
      </c>
      <c r="F125" s="53">
        <v>1</v>
      </c>
      <c r="G125" s="53">
        <v>7</v>
      </c>
      <c r="H125" s="53">
        <v>0</v>
      </c>
      <c r="I125" s="53">
        <v>7</v>
      </c>
      <c r="J125" s="53">
        <v>5</v>
      </c>
      <c r="K125" s="53">
        <v>0</v>
      </c>
      <c r="L125" s="53">
        <v>2</v>
      </c>
      <c r="M125" s="53">
        <v>0</v>
      </c>
    </row>
    <row r="126" spans="1:13" hidden="1" outlineLevel="1">
      <c r="A126" s="1" t="s">
        <v>205</v>
      </c>
      <c r="B126" s="53">
        <v>56</v>
      </c>
      <c r="C126" s="53">
        <v>8</v>
      </c>
      <c r="D126" s="53">
        <v>6</v>
      </c>
      <c r="E126" s="53">
        <v>10</v>
      </c>
      <c r="F126" s="53">
        <v>0</v>
      </c>
      <c r="G126" s="53">
        <v>12</v>
      </c>
      <c r="H126" s="53">
        <v>0</v>
      </c>
      <c r="I126" s="53">
        <v>8</v>
      </c>
      <c r="J126" s="53">
        <v>6</v>
      </c>
      <c r="K126" s="53">
        <v>2</v>
      </c>
      <c r="L126" s="53">
        <v>1</v>
      </c>
      <c r="M126" s="53">
        <v>3</v>
      </c>
    </row>
    <row r="127" spans="1:13" hidden="1" outlineLevel="1">
      <c r="A127" s="1" t="s">
        <v>206</v>
      </c>
      <c r="B127" s="53">
        <v>9</v>
      </c>
      <c r="C127" s="53">
        <v>3</v>
      </c>
      <c r="D127" s="53">
        <v>1</v>
      </c>
      <c r="E127" s="53">
        <v>1</v>
      </c>
      <c r="F127" s="53">
        <v>0</v>
      </c>
      <c r="G127" s="53">
        <v>1</v>
      </c>
      <c r="H127" s="53">
        <v>0</v>
      </c>
      <c r="I127" s="53">
        <v>1</v>
      </c>
      <c r="J127" s="53">
        <v>1</v>
      </c>
      <c r="K127" s="53">
        <v>0</v>
      </c>
      <c r="L127" s="53">
        <v>1</v>
      </c>
      <c r="M127" s="53">
        <v>0</v>
      </c>
    </row>
    <row r="128" spans="1:13" hidden="1" outlineLevel="1">
      <c r="A128" s="1" t="s">
        <v>207</v>
      </c>
      <c r="B128" s="53">
        <v>20</v>
      </c>
      <c r="C128" s="53">
        <v>6</v>
      </c>
      <c r="D128" s="53">
        <v>4</v>
      </c>
      <c r="E128" s="53">
        <v>4</v>
      </c>
      <c r="F128" s="53">
        <v>2</v>
      </c>
      <c r="G128" s="53">
        <v>1</v>
      </c>
      <c r="H128" s="53">
        <v>0</v>
      </c>
      <c r="I128" s="53">
        <v>2</v>
      </c>
      <c r="J128" s="53">
        <v>1</v>
      </c>
      <c r="K128" s="53">
        <v>0</v>
      </c>
      <c r="L128" s="53">
        <v>0</v>
      </c>
      <c r="M128" s="53">
        <v>0</v>
      </c>
    </row>
    <row r="129" spans="1:13" hidden="1" outlineLevel="1">
      <c r="A129" s="1" t="s">
        <v>208</v>
      </c>
      <c r="B129" s="53">
        <v>4</v>
      </c>
      <c r="C129" s="53">
        <v>0</v>
      </c>
      <c r="D129" s="53">
        <v>0</v>
      </c>
      <c r="E129" s="53">
        <v>0</v>
      </c>
      <c r="F129" s="53">
        <v>0</v>
      </c>
      <c r="G129" s="53">
        <v>3</v>
      </c>
      <c r="H129" s="53">
        <v>0</v>
      </c>
      <c r="I129" s="53">
        <v>0</v>
      </c>
      <c r="J129" s="53">
        <v>0</v>
      </c>
      <c r="K129" s="53">
        <v>1</v>
      </c>
      <c r="L129" s="53">
        <v>0</v>
      </c>
      <c r="M129" s="53">
        <v>0</v>
      </c>
    </row>
    <row r="130" spans="1:13" hidden="1" outlineLevel="1">
      <c r="A130" s="1" t="s">
        <v>209</v>
      </c>
      <c r="B130" s="53">
        <v>281</v>
      </c>
      <c r="C130" s="53">
        <v>42</v>
      </c>
      <c r="D130" s="53">
        <v>38</v>
      </c>
      <c r="E130" s="53">
        <v>39</v>
      </c>
      <c r="F130" s="53">
        <v>32</v>
      </c>
      <c r="G130" s="53">
        <v>42</v>
      </c>
      <c r="H130" s="53">
        <v>2</v>
      </c>
      <c r="I130" s="53">
        <v>27</v>
      </c>
      <c r="J130" s="53">
        <v>25</v>
      </c>
      <c r="K130" s="53">
        <v>11</v>
      </c>
      <c r="L130" s="53">
        <v>14</v>
      </c>
      <c r="M130" s="53">
        <v>9</v>
      </c>
    </row>
    <row r="131" spans="1:13" hidden="1" outlineLevel="1">
      <c r="B131" s="53"/>
      <c r="C131" s="53"/>
      <c r="D131" s="53"/>
      <c r="E131" s="53"/>
      <c r="F131" s="53"/>
      <c r="G131" s="53"/>
      <c r="H131" s="53"/>
      <c r="I131" s="53"/>
      <c r="J131" s="53"/>
      <c r="K131" s="53"/>
      <c r="L131" s="53"/>
      <c r="M131" s="53"/>
    </row>
    <row r="132" spans="1:13" hidden="1" outlineLevel="1">
      <c r="A132" s="1" t="s">
        <v>210</v>
      </c>
      <c r="B132" s="53">
        <v>2684</v>
      </c>
      <c r="C132" s="53">
        <v>785</v>
      </c>
      <c r="D132" s="53">
        <v>318</v>
      </c>
      <c r="E132" s="53">
        <v>209</v>
      </c>
      <c r="F132" s="53">
        <v>116</v>
      </c>
      <c r="G132" s="53">
        <v>542</v>
      </c>
      <c r="H132" s="53">
        <v>18</v>
      </c>
      <c r="I132" s="53">
        <v>244</v>
      </c>
      <c r="J132" s="53">
        <v>259</v>
      </c>
      <c r="K132" s="53">
        <v>71</v>
      </c>
      <c r="L132" s="53">
        <v>90</v>
      </c>
      <c r="M132" s="53">
        <v>32</v>
      </c>
    </row>
    <row r="133" spans="1:13" hidden="1" outlineLevel="1">
      <c r="A133" s="1" t="s">
        <v>211</v>
      </c>
      <c r="B133" s="53">
        <v>602</v>
      </c>
      <c r="C133" s="53">
        <v>136</v>
      </c>
      <c r="D133" s="53">
        <v>80</v>
      </c>
      <c r="E133" s="53">
        <v>51</v>
      </c>
      <c r="F133" s="53">
        <v>21</v>
      </c>
      <c r="G133" s="53">
        <v>124</v>
      </c>
      <c r="H133" s="53">
        <v>1</v>
      </c>
      <c r="I133" s="53">
        <v>67</v>
      </c>
      <c r="J133" s="53">
        <v>75</v>
      </c>
      <c r="K133" s="53">
        <v>23</v>
      </c>
      <c r="L133" s="53">
        <v>19</v>
      </c>
      <c r="M133" s="53">
        <v>5</v>
      </c>
    </row>
    <row r="134" spans="1:13" hidden="1" outlineLevel="1">
      <c r="A134" s="1" t="s">
        <v>212</v>
      </c>
      <c r="B134" s="53">
        <v>131</v>
      </c>
      <c r="C134" s="53">
        <v>28</v>
      </c>
      <c r="D134" s="53">
        <v>17</v>
      </c>
      <c r="E134" s="53">
        <v>16</v>
      </c>
      <c r="F134" s="53">
        <v>22</v>
      </c>
      <c r="G134" s="53">
        <v>17</v>
      </c>
      <c r="H134" s="53">
        <v>2</v>
      </c>
      <c r="I134" s="53">
        <v>13</v>
      </c>
      <c r="J134" s="53">
        <v>9</v>
      </c>
      <c r="K134" s="53">
        <v>3</v>
      </c>
      <c r="L134" s="53">
        <v>2</v>
      </c>
      <c r="M134" s="53">
        <v>2</v>
      </c>
    </row>
    <row r="135" spans="1:13" hidden="1" outlineLevel="1">
      <c r="A135" s="1" t="s">
        <v>213</v>
      </c>
      <c r="B135" s="53">
        <v>125</v>
      </c>
      <c r="C135" s="53">
        <v>19</v>
      </c>
      <c r="D135" s="53">
        <v>13</v>
      </c>
      <c r="E135" s="53">
        <v>10</v>
      </c>
      <c r="F135" s="53">
        <v>9</v>
      </c>
      <c r="G135" s="53">
        <v>20</v>
      </c>
      <c r="H135" s="53">
        <v>1</v>
      </c>
      <c r="I135" s="53">
        <v>17</v>
      </c>
      <c r="J135" s="53">
        <v>22</v>
      </c>
      <c r="K135" s="53">
        <v>2</v>
      </c>
      <c r="L135" s="53">
        <v>8</v>
      </c>
      <c r="M135" s="53">
        <v>4</v>
      </c>
    </row>
    <row r="136" spans="1:13" hidden="1" outlineLevel="1">
      <c r="A136" s="1" t="s">
        <v>214</v>
      </c>
      <c r="B136" s="53">
        <v>89</v>
      </c>
      <c r="C136" s="53">
        <v>52</v>
      </c>
      <c r="D136" s="53">
        <v>6</v>
      </c>
      <c r="E136" s="53">
        <v>4</v>
      </c>
      <c r="F136" s="53">
        <v>2</v>
      </c>
      <c r="G136" s="53">
        <v>14</v>
      </c>
      <c r="H136" s="53">
        <v>0</v>
      </c>
      <c r="I136" s="53">
        <v>6</v>
      </c>
      <c r="J136" s="53">
        <v>3</v>
      </c>
      <c r="K136" s="53">
        <v>1</v>
      </c>
      <c r="L136" s="53">
        <v>1</v>
      </c>
      <c r="M136" s="53">
        <v>0</v>
      </c>
    </row>
    <row r="137" spans="1:13" hidden="1" outlineLevel="1">
      <c r="A137" s="1" t="s">
        <v>215</v>
      </c>
      <c r="B137" s="53">
        <v>732</v>
      </c>
      <c r="C137" s="53">
        <v>222</v>
      </c>
      <c r="D137" s="53">
        <v>95</v>
      </c>
      <c r="E137" s="53">
        <v>50</v>
      </c>
      <c r="F137" s="53">
        <v>28</v>
      </c>
      <c r="G137" s="53">
        <v>148</v>
      </c>
      <c r="H137" s="53">
        <v>3</v>
      </c>
      <c r="I137" s="53">
        <v>68</v>
      </c>
      <c r="J137" s="53">
        <v>70</v>
      </c>
      <c r="K137" s="53">
        <v>15</v>
      </c>
      <c r="L137" s="53">
        <v>25</v>
      </c>
      <c r="M137" s="53">
        <v>8</v>
      </c>
    </row>
    <row r="138" spans="1:13" hidden="1" outlineLevel="1">
      <c r="A138" s="1" t="s">
        <v>216</v>
      </c>
      <c r="B138" s="53">
        <v>292</v>
      </c>
      <c r="C138" s="53">
        <v>157</v>
      </c>
      <c r="D138" s="53">
        <v>27</v>
      </c>
      <c r="E138" s="53">
        <v>18</v>
      </c>
      <c r="F138" s="53">
        <v>4</v>
      </c>
      <c r="G138" s="53">
        <v>50</v>
      </c>
      <c r="H138" s="53">
        <v>0</v>
      </c>
      <c r="I138" s="53">
        <v>12</v>
      </c>
      <c r="J138" s="53">
        <v>11</v>
      </c>
      <c r="K138" s="53">
        <v>4</v>
      </c>
      <c r="L138" s="53">
        <v>7</v>
      </c>
      <c r="M138" s="53">
        <v>2</v>
      </c>
    </row>
    <row r="139" spans="1:13" hidden="1" outlineLevel="1">
      <c r="A139" s="1" t="s">
        <v>217</v>
      </c>
      <c r="B139" s="53">
        <v>17</v>
      </c>
      <c r="C139" s="53">
        <v>3</v>
      </c>
      <c r="D139" s="53">
        <v>2</v>
      </c>
      <c r="E139" s="53">
        <v>1</v>
      </c>
      <c r="F139" s="53">
        <v>2</v>
      </c>
      <c r="G139" s="53">
        <v>3</v>
      </c>
      <c r="H139" s="53">
        <v>1</v>
      </c>
      <c r="I139" s="53">
        <v>1</v>
      </c>
      <c r="J139" s="53">
        <v>1</v>
      </c>
      <c r="K139" s="53">
        <v>1</v>
      </c>
      <c r="L139" s="53">
        <v>1</v>
      </c>
      <c r="M139" s="53">
        <v>1</v>
      </c>
    </row>
    <row r="140" spans="1:13" hidden="1" outlineLevel="1">
      <c r="A140" s="1" t="s">
        <v>218</v>
      </c>
      <c r="B140" s="53">
        <v>71</v>
      </c>
      <c r="C140" s="53">
        <v>10</v>
      </c>
      <c r="D140" s="53">
        <v>11</v>
      </c>
      <c r="E140" s="53">
        <v>9</v>
      </c>
      <c r="F140" s="53">
        <v>2</v>
      </c>
      <c r="G140" s="53">
        <v>13</v>
      </c>
      <c r="H140" s="53">
        <v>1</v>
      </c>
      <c r="I140" s="53">
        <v>9</v>
      </c>
      <c r="J140" s="53">
        <v>7</v>
      </c>
      <c r="K140" s="53">
        <v>3</v>
      </c>
      <c r="L140" s="53">
        <v>3</v>
      </c>
      <c r="M140" s="53">
        <v>3</v>
      </c>
    </row>
    <row r="141" spans="1:13" hidden="1" outlineLevel="1">
      <c r="A141" s="1" t="s">
        <v>219</v>
      </c>
      <c r="B141" s="53">
        <v>155</v>
      </c>
      <c r="C141" s="53">
        <v>42</v>
      </c>
      <c r="D141" s="53">
        <v>19</v>
      </c>
      <c r="E141" s="53">
        <v>14</v>
      </c>
      <c r="F141" s="53">
        <v>3</v>
      </c>
      <c r="G141" s="53">
        <v>41</v>
      </c>
      <c r="H141" s="53">
        <v>2</v>
      </c>
      <c r="I141" s="53">
        <v>15</v>
      </c>
      <c r="J141" s="53">
        <v>15</v>
      </c>
      <c r="K141" s="53">
        <v>1</v>
      </c>
      <c r="L141" s="53">
        <v>3</v>
      </c>
      <c r="M141" s="53">
        <v>0</v>
      </c>
    </row>
    <row r="142" spans="1:13" hidden="1" outlineLevel="1">
      <c r="A142" s="1" t="s">
        <v>220</v>
      </c>
      <c r="B142" s="53">
        <v>261</v>
      </c>
      <c r="C142" s="53">
        <v>59</v>
      </c>
      <c r="D142" s="53">
        <v>36</v>
      </c>
      <c r="E142" s="53">
        <v>23</v>
      </c>
      <c r="F142" s="53">
        <v>14</v>
      </c>
      <c r="G142" s="53">
        <v>56</v>
      </c>
      <c r="H142" s="53">
        <v>2</v>
      </c>
      <c r="I142" s="53">
        <v>20</v>
      </c>
      <c r="J142" s="53">
        <v>23</v>
      </c>
      <c r="K142" s="53">
        <v>13</v>
      </c>
      <c r="L142" s="53">
        <v>11</v>
      </c>
      <c r="M142" s="53">
        <v>4</v>
      </c>
    </row>
    <row r="143" spans="1:13" hidden="1" outlineLevel="1">
      <c r="A143" s="1" t="s">
        <v>270</v>
      </c>
      <c r="B143" s="53">
        <f>204+1</f>
        <v>205</v>
      </c>
      <c r="C143" s="53">
        <v>57</v>
      </c>
      <c r="D143" s="53">
        <v>12</v>
      </c>
      <c r="E143" s="53">
        <v>13</v>
      </c>
      <c r="F143" s="53">
        <f>8+1</f>
        <v>9</v>
      </c>
      <c r="G143" s="53">
        <v>55</v>
      </c>
      <c r="H143" s="53">
        <v>5</v>
      </c>
      <c r="I143" s="53">
        <v>16</v>
      </c>
      <c r="J143" s="53">
        <v>21</v>
      </c>
      <c r="K143" s="53">
        <v>5</v>
      </c>
      <c r="L143" s="53">
        <v>9</v>
      </c>
      <c r="M143" s="53">
        <v>3</v>
      </c>
    </row>
    <row r="144" spans="1:13" hidden="1" outlineLevel="1">
      <c r="A144" s="1" t="s">
        <v>224</v>
      </c>
      <c r="B144" s="53">
        <v>4</v>
      </c>
      <c r="C144" s="53">
        <v>0</v>
      </c>
      <c r="D144" s="53">
        <v>0</v>
      </c>
      <c r="E144" s="53">
        <v>0</v>
      </c>
      <c r="F144" s="53">
        <v>0</v>
      </c>
      <c r="G144" s="53">
        <v>1</v>
      </c>
      <c r="H144" s="53">
        <v>0</v>
      </c>
      <c r="I144" s="53">
        <v>0</v>
      </c>
      <c r="J144" s="53">
        <v>2</v>
      </c>
      <c r="K144" s="53">
        <v>0</v>
      </c>
      <c r="L144" s="53">
        <v>1</v>
      </c>
      <c r="M144" s="53">
        <v>0</v>
      </c>
    </row>
    <row r="145" spans="1:13" collapsed="1">
      <c r="A145" s="1" t="s">
        <v>225</v>
      </c>
      <c r="B145" s="53">
        <v>3548</v>
      </c>
      <c r="C145" s="53">
        <v>922</v>
      </c>
      <c r="D145" s="53">
        <v>430</v>
      </c>
      <c r="E145" s="53">
        <v>311</v>
      </c>
      <c r="F145" s="53">
        <v>177</v>
      </c>
      <c r="G145" s="53">
        <v>690</v>
      </c>
      <c r="H145" s="53">
        <v>24</v>
      </c>
      <c r="I145" s="53">
        <v>347</v>
      </c>
      <c r="J145" s="53">
        <v>325</v>
      </c>
      <c r="K145" s="53">
        <v>120</v>
      </c>
      <c r="L145" s="53">
        <v>149</v>
      </c>
      <c r="M145" s="53">
        <v>53</v>
      </c>
    </row>
    <row r="146" spans="1:13" hidden="1" outlineLevel="1">
      <c r="A146" s="1" t="s">
        <v>192</v>
      </c>
      <c r="B146" s="53">
        <v>136</v>
      </c>
      <c r="C146" s="53">
        <v>17</v>
      </c>
      <c r="D146" s="53">
        <v>11</v>
      </c>
      <c r="E146" s="53">
        <v>18</v>
      </c>
      <c r="F146" s="53">
        <v>16</v>
      </c>
      <c r="G146" s="53">
        <v>24</v>
      </c>
      <c r="H146" s="53">
        <v>1</v>
      </c>
      <c r="I146" s="53">
        <v>15</v>
      </c>
      <c r="J146" s="53">
        <v>12</v>
      </c>
      <c r="K146" s="53">
        <v>9</v>
      </c>
      <c r="L146" s="53">
        <v>9</v>
      </c>
      <c r="M146" s="53">
        <v>4</v>
      </c>
    </row>
    <row r="147" spans="1:13" hidden="1" outlineLevel="1">
      <c r="A147" s="1" t="s">
        <v>193</v>
      </c>
      <c r="B147" s="53">
        <v>136</v>
      </c>
      <c r="C147" s="53">
        <v>17</v>
      </c>
      <c r="D147" s="53">
        <v>11</v>
      </c>
      <c r="E147" s="53">
        <v>18</v>
      </c>
      <c r="F147" s="53">
        <v>16</v>
      </c>
      <c r="G147" s="53">
        <v>24</v>
      </c>
      <c r="H147" s="53">
        <v>1</v>
      </c>
      <c r="I147" s="53">
        <v>15</v>
      </c>
      <c r="J147" s="53">
        <v>12</v>
      </c>
      <c r="K147" s="53">
        <v>9</v>
      </c>
      <c r="L147" s="53">
        <v>9</v>
      </c>
      <c r="M147" s="53">
        <v>4</v>
      </c>
    </row>
    <row r="148" spans="1:13" hidden="1" outlineLevel="1">
      <c r="B148" s="53"/>
      <c r="C148" s="53"/>
      <c r="D148" s="53"/>
      <c r="E148" s="53"/>
      <c r="F148" s="53"/>
      <c r="G148" s="53"/>
      <c r="H148" s="53"/>
      <c r="I148" s="53"/>
      <c r="J148" s="53"/>
      <c r="K148" s="53"/>
      <c r="L148" s="53"/>
      <c r="M148" s="53"/>
    </row>
    <row r="149" spans="1:13" hidden="1" outlineLevel="1">
      <c r="A149" s="1" t="s">
        <v>194</v>
      </c>
      <c r="B149" s="53">
        <v>598</v>
      </c>
      <c r="C149" s="53">
        <v>90</v>
      </c>
      <c r="D149" s="53">
        <v>73</v>
      </c>
      <c r="E149" s="53">
        <v>84</v>
      </c>
      <c r="F149" s="53">
        <v>45</v>
      </c>
      <c r="G149" s="53">
        <v>105</v>
      </c>
      <c r="H149" s="53">
        <v>3</v>
      </c>
      <c r="I149" s="53">
        <v>66</v>
      </c>
      <c r="J149" s="53">
        <v>58</v>
      </c>
      <c r="K149" s="53">
        <v>26</v>
      </c>
      <c r="L149" s="53">
        <v>32</v>
      </c>
      <c r="M149" s="53">
        <v>16</v>
      </c>
    </row>
    <row r="150" spans="1:13" hidden="1" outlineLevel="1">
      <c r="A150" s="1" t="s">
        <v>195</v>
      </c>
      <c r="B150" s="53">
        <v>5</v>
      </c>
      <c r="C150" s="53">
        <v>1</v>
      </c>
      <c r="D150" s="53">
        <v>1</v>
      </c>
      <c r="E150" s="53">
        <v>1</v>
      </c>
      <c r="F150" s="53">
        <v>0</v>
      </c>
      <c r="G150" s="53">
        <v>1</v>
      </c>
      <c r="H150" s="53">
        <v>0</v>
      </c>
      <c r="I150" s="53">
        <v>0</v>
      </c>
      <c r="J150" s="53">
        <v>0</v>
      </c>
      <c r="K150" s="53">
        <v>0</v>
      </c>
      <c r="L150" s="53">
        <v>1</v>
      </c>
      <c r="M150" s="53">
        <v>0</v>
      </c>
    </row>
    <row r="151" spans="1:13" hidden="1" outlineLevel="1">
      <c r="A151" s="1" t="s">
        <v>196</v>
      </c>
      <c r="B151" s="53">
        <v>18</v>
      </c>
      <c r="C151" s="53">
        <v>3</v>
      </c>
      <c r="D151" s="53">
        <v>1</v>
      </c>
      <c r="E151" s="53">
        <v>3</v>
      </c>
      <c r="F151" s="53">
        <v>1</v>
      </c>
      <c r="G151" s="53">
        <v>4</v>
      </c>
      <c r="H151" s="53">
        <v>0</v>
      </c>
      <c r="I151" s="53">
        <v>1</v>
      </c>
      <c r="J151" s="53">
        <v>2</v>
      </c>
      <c r="K151" s="53">
        <v>1</v>
      </c>
      <c r="L151" s="53">
        <v>2</v>
      </c>
      <c r="M151" s="53">
        <v>0</v>
      </c>
    </row>
    <row r="152" spans="1:13" hidden="1" outlineLevel="1">
      <c r="A152" s="1" t="s">
        <v>197</v>
      </c>
      <c r="B152" s="53">
        <v>9</v>
      </c>
      <c r="C152" s="53">
        <v>2</v>
      </c>
      <c r="D152" s="53">
        <v>2</v>
      </c>
      <c r="E152" s="53">
        <v>0</v>
      </c>
      <c r="F152" s="53">
        <v>0</v>
      </c>
      <c r="G152" s="53">
        <v>2</v>
      </c>
      <c r="H152" s="53">
        <v>0</v>
      </c>
      <c r="I152" s="53">
        <v>0</v>
      </c>
      <c r="J152" s="53">
        <v>3</v>
      </c>
      <c r="K152" s="53">
        <v>0</v>
      </c>
      <c r="L152" s="53">
        <v>0</v>
      </c>
      <c r="M152" s="53">
        <v>0</v>
      </c>
    </row>
    <row r="153" spans="1:13" hidden="1" outlineLevel="1">
      <c r="A153" s="1" t="s">
        <v>198</v>
      </c>
      <c r="B153" s="53">
        <v>43</v>
      </c>
      <c r="C153" s="53">
        <v>5</v>
      </c>
      <c r="D153" s="53">
        <v>4</v>
      </c>
      <c r="E153" s="53">
        <v>5</v>
      </c>
      <c r="F153" s="53">
        <v>7</v>
      </c>
      <c r="G153" s="53">
        <v>5</v>
      </c>
      <c r="H153" s="53">
        <v>0</v>
      </c>
      <c r="I153" s="53">
        <v>7</v>
      </c>
      <c r="J153" s="53">
        <v>2</v>
      </c>
      <c r="K153" s="53">
        <v>2</v>
      </c>
      <c r="L153" s="53">
        <v>4</v>
      </c>
      <c r="M153" s="53">
        <v>2</v>
      </c>
    </row>
    <row r="154" spans="1:13" hidden="1" outlineLevel="1">
      <c r="A154" s="1" t="s">
        <v>199</v>
      </c>
      <c r="B154" s="53">
        <v>36</v>
      </c>
      <c r="C154" s="53">
        <v>9</v>
      </c>
      <c r="D154" s="53">
        <v>3</v>
      </c>
      <c r="E154" s="53">
        <v>2</v>
      </c>
      <c r="F154" s="53">
        <v>0</v>
      </c>
      <c r="G154" s="53">
        <v>11</v>
      </c>
      <c r="H154" s="53">
        <v>0</v>
      </c>
      <c r="I154" s="53">
        <v>3</v>
      </c>
      <c r="J154" s="53">
        <v>5</v>
      </c>
      <c r="K154" s="53">
        <v>1</v>
      </c>
      <c r="L154" s="53">
        <v>2</v>
      </c>
      <c r="M154" s="53">
        <v>0</v>
      </c>
    </row>
    <row r="155" spans="1:13" hidden="1" outlineLevel="1">
      <c r="A155" s="1" t="s">
        <v>200</v>
      </c>
      <c r="B155" s="53">
        <v>6</v>
      </c>
      <c r="C155" s="53">
        <v>2</v>
      </c>
      <c r="D155" s="53">
        <v>0</v>
      </c>
      <c r="E155" s="53">
        <v>0</v>
      </c>
      <c r="F155" s="53">
        <v>0</v>
      </c>
      <c r="G155" s="53">
        <v>1</v>
      </c>
      <c r="H155" s="53">
        <v>0</v>
      </c>
      <c r="I155" s="53">
        <v>0</v>
      </c>
      <c r="J155" s="53">
        <v>1</v>
      </c>
      <c r="K155" s="53">
        <v>1</v>
      </c>
      <c r="L155" s="53">
        <v>1</v>
      </c>
      <c r="M155" s="53">
        <v>0</v>
      </c>
    </row>
    <row r="156" spans="1:13" hidden="1" outlineLevel="1">
      <c r="A156" s="1" t="s">
        <v>201</v>
      </c>
      <c r="B156" s="53">
        <v>7</v>
      </c>
      <c r="C156" s="53">
        <v>0</v>
      </c>
      <c r="D156" s="53">
        <v>0</v>
      </c>
      <c r="E156" s="53">
        <v>0</v>
      </c>
      <c r="F156" s="53">
        <v>1</v>
      </c>
      <c r="G156" s="53">
        <v>1</v>
      </c>
      <c r="H156" s="53">
        <v>0</v>
      </c>
      <c r="I156" s="53">
        <v>3</v>
      </c>
      <c r="J156" s="53">
        <v>0</v>
      </c>
      <c r="K156" s="53">
        <v>2</v>
      </c>
      <c r="L156" s="53">
        <v>0</v>
      </c>
      <c r="M156" s="53">
        <v>0</v>
      </c>
    </row>
    <row r="157" spans="1:13" hidden="1" outlineLevel="1">
      <c r="A157" s="1" t="s">
        <v>202</v>
      </c>
      <c r="B157" s="53">
        <v>7</v>
      </c>
      <c r="C157" s="53">
        <v>0</v>
      </c>
      <c r="D157" s="53">
        <v>3</v>
      </c>
      <c r="E157" s="53">
        <v>0</v>
      </c>
      <c r="F157" s="53">
        <v>0</v>
      </c>
      <c r="G157" s="53">
        <v>3</v>
      </c>
      <c r="H157" s="53">
        <v>0</v>
      </c>
      <c r="I157" s="53">
        <v>1</v>
      </c>
      <c r="J157" s="53">
        <v>0</v>
      </c>
      <c r="K157" s="53">
        <v>0</v>
      </c>
      <c r="L157" s="53">
        <v>0</v>
      </c>
      <c r="M157" s="53">
        <v>0</v>
      </c>
    </row>
    <row r="158" spans="1:13" hidden="1" outlineLevel="1">
      <c r="A158" s="1" t="s">
        <v>203</v>
      </c>
      <c r="B158" s="53">
        <v>59</v>
      </c>
      <c r="C158" s="53">
        <v>8</v>
      </c>
      <c r="D158" s="53">
        <v>6</v>
      </c>
      <c r="E158" s="53">
        <v>11</v>
      </c>
      <c r="F158" s="53">
        <v>3</v>
      </c>
      <c r="G158" s="53">
        <v>9</v>
      </c>
      <c r="H158" s="53">
        <v>0</v>
      </c>
      <c r="I158" s="53">
        <v>7</v>
      </c>
      <c r="J158" s="53">
        <v>7</v>
      </c>
      <c r="K158" s="53">
        <v>4</v>
      </c>
      <c r="L158" s="53">
        <v>3</v>
      </c>
      <c r="M158" s="53">
        <v>1</v>
      </c>
    </row>
    <row r="159" spans="1:13" hidden="1" outlineLevel="1">
      <c r="A159" s="1" t="s">
        <v>204</v>
      </c>
      <c r="B159" s="53">
        <v>32</v>
      </c>
      <c r="C159" s="53">
        <v>4</v>
      </c>
      <c r="D159" s="53">
        <v>2</v>
      </c>
      <c r="E159" s="53">
        <v>4</v>
      </c>
      <c r="F159" s="53">
        <v>1</v>
      </c>
      <c r="G159" s="53">
        <v>6</v>
      </c>
      <c r="H159" s="53">
        <v>0</v>
      </c>
      <c r="I159" s="53">
        <v>7</v>
      </c>
      <c r="J159" s="53">
        <v>5</v>
      </c>
      <c r="K159" s="53">
        <v>0</v>
      </c>
      <c r="L159" s="53">
        <v>3</v>
      </c>
      <c r="M159" s="53">
        <v>0</v>
      </c>
    </row>
    <row r="160" spans="1:13" hidden="1" outlineLevel="1">
      <c r="A160" s="1" t="s">
        <v>205</v>
      </c>
      <c r="B160" s="53">
        <v>59</v>
      </c>
      <c r="C160" s="53">
        <v>8</v>
      </c>
      <c r="D160" s="53">
        <v>7</v>
      </c>
      <c r="E160" s="53">
        <v>11</v>
      </c>
      <c r="F160" s="53">
        <v>0</v>
      </c>
      <c r="G160" s="53">
        <v>12</v>
      </c>
      <c r="H160" s="53">
        <v>0</v>
      </c>
      <c r="I160" s="53">
        <v>9</v>
      </c>
      <c r="J160" s="53">
        <v>6</v>
      </c>
      <c r="K160" s="53">
        <v>2</v>
      </c>
      <c r="L160" s="53">
        <v>1</v>
      </c>
      <c r="M160" s="53">
        <v>3</v>
      </c>
    </row>
    <row r="161" spans="1:13" hidden="1" outlineLevel="1">
      <c r="A161" s="1" t="s">
        <v>206</v>
      </c>
      <c r="B161" s="53">
        <v>9</v>
      </c>
      <c r="C161" s="53">
        <v>2</v>
      </c>
      <c r="D161" s="53">
        <v>1</v>
      </c>
      <c r="E161" s="53">
        <v>1</v>
      </c>
      <c r="F161" s="53">
        <v>0</v>
      </c>
      <c r="G161" s="53">
        <v>1</v>
      </c>
      <c r="H161" s="53">
        <v>0</v>
      </c>
      <c r="I161" s="53">
        <v>1</v>
      </c>
      <c r="J161" s="53">
        <v>2</v>
      </c>
      <c r="K161" s="53">
        <v>0</v>
      </c>
      <c r="L161" s="53">
        <v>1</v>
      </c>
      <c r="M161" s="53">
        <v>0</v>
      </c>
    </row>
    <row r="162" spans="1:13" hidden="1" outlineLevel="1">
      <c r="A162" s="1" t="s">
        <v>207</v>
      </c>
      <c r="B162" s="53">
        <v>21</v>
      </c>
      <c r="C162" s="53">
        <v>5</v>
      </c>
      <c r="D162" s="53">
        <v>3</v>
      </c>
      <c r="E162" s="53">
        <v>5</v>
      </c>
      <c r="F162" s="53">
        <v>1</v>
      </c>
      <c r="G162" s="53">
        <v>1</v>
      </c>
      <c r="H162" s="53">
        <v>0</v>
      </c>
      <c r="I162" s="53">
        <v>2</v>
      </c>
      <c r="J162" s="53">
        <v>2</v>
      </c>
      <c r="K162" s="53">
        <v>2</v>
      </c>
      <c r="L162" s="53">
        <v>0</v>
      </c>
      <c r="M162" s="53">
        <v>0</v>
      </c>
    </row>
    <row r="163" spans="1:13" hidden="1" outlineLevel="1">
      <c r="A163" s="1" t="s">
        <v>208</v>
      </c>
      <c r="B163" s="53">
        <v>3</v>
      </c>
      <c r="C163" s="53">
        <v>0</v>
      </c>
      <c r="D163" s="53">
        <v>0</v>
      </c>
      <c r="E163" s="53">
        <v>0</v>
      </c>
      <c r="F163" s="53">
        <v>0</v>
      </c>
      <c r="G163" s="53">
        <v>2</v>
      </c>
      <c r="H163" s="53">
        <v>0</v>
      </c>
      <c r="I163" s="53">
        <v>0</v>
      </c>
      <c r="J163" s="53">
        <v>0</v>
      </c>
      <c r="K163" s="53">
        <v>1</v>
      </c>
      <c r="L163" s="53">
        <v>0</v>
      </c>
      <c r="M163" s="53">
        <v>0</v>
      </c>
    </row>
    <row r="164" spans="1:13" hidden="1" outlineLevel="1">
      <c r="A164" s="1" t="s">
        <v>209</v>
      </c>
      <c r="B164" s="53">
        <v>284</v>
      </c>
      <c r="C164" s="53">
        <v>41</v>
      </c>
      <c r="D164" s="53">
        <v>40</v>
      </c>
      <c r="E164" s="53">
        <v>41</v>
      </c>
      <c r="F164" s="53">
        <v>31</v>
      </c>
      <c r="G164" s="53">
        <v>46</v>
      </c>
      <c r="H164" s="53">
        <v>3</v>
      </c>
      <c r="I164" s="53">
        <v>25</v>
      </c>
      <c r="J164" s="53">
        <v>23</v>
      </c>
      <c r="K164" s="53">
        <v>10</v>
      </c>
      <c r="L164" s="53">
        <v>14</v>
      </c>
      <c r="M164" s="53">
        <v>10</v>
      </c>
    </row>
    <row r="165" spans="1:13" hidden="1" outlineLevel="1">
      <c r="B165" s="53"/>
      <c r="C165" s="53"/>
      <c r="D165" s="53"/>
      <c r="E165" s="53"/>
      <c r="F165" s="53"/>
      <c r="G165" s="53"/>
      <c r="H165" s="53"/>
      <c r="I165" s="53"/>
      <c r="J165" s="53"/>
      <c r="K165" s="53"/>
      <c r="L165" s="53"/>
      <c r="M165" s="53"/>
    </row>
    <row r="166" spans="1:13" hidden="1" outlineLevel="1">
      <c r="A166" s="1" t="s">
        <v>210</v>
      </c>
      <c r="B166" s="53">
        <v>2814</v>
      </c>
      <c r="C166" s="53">
        <v>815</v>
      </c>
      <c r="D166" s="53">
        <v>346</v>
      </c>
      <c r="E166" s="53">
        <v>209</v>
      </c>
      <c r="F166" s="53">
        <v>116</v>
      </c>
      <c r="G166" s="53">
        <v>561</v>
      </c>
      <c r="H166" s="53">
        <v>20</v>
      </c>
      <c r="I166" s="53">
        <v>266</v>
      </c>
      <c r="J166" s="53">
        <v>255</v>
      </c>
      <c r="K166" s="53">
        <v>85</v>
      </c>
      <c r="L166" s="53">
        <v>108</v>
      </c>
      <c r="M166" s="53">
        <v>33</v>
      </c>
    </row>
    <row r="167" spans="1:13" hidden="1" outlineLevel="1">
      <c r="A167" s="1" t="s">
        <v>211</v>
      </c>
      <c r="B167" s="53">
        <v>596</v>
      </c>
      <c r="C167" s="53">
        <v>130</v>
      </c>
      <c r="D167" s="53">
        <v>91</v>
      </c>
      <c r="E167" s="53">
        <v>45</v>
      </c>
      <c r="F167" s="53">
        <v>23</v>
      </c>
      <c r="G167" s="53">
        <v>117</v>
      </c>
      <c r="H167" s="53">
        <v>1</v>
      </c>
      <c r="I167" s="53">
        <v>68</v>
      </c>
      <c r="J167" s="53">
        <v>73</v>
      </c>
      <c r="K167" s="53">
        <v>22</v>
      </c>
      <c r="L167" s="53">
        <v>20</v>
      </c>
      <c r="M167" s="53">
        <v>6</v>
      </c>
    </row>
    <row r="168" spans="1:13" hidden="1" outlineLevel="1">
      <c r="A168" s="1" t="s">
        <v>212</v>
      </c>
      <c r="B168" s="53">
        <v>131</v>
      </c>
      <c r="C168" s="53">
        <v>29</v>
      </c>
      <c r="D168" s="53">
        <v>17</v>
      </c>
      <c r="E168" s="53">
        <v>15</v>
      </c>
      <c r="F168" s="53">
        <v>20</v>
      </c>
      <c r="G168" s="53">
        <v>17</v>
      </c>
      <c r="H168" s="53">
        <v>2</v>
      </c>
      <c r="I168" s="53">
        <v>13</v>
      </c>
      <c r="J168" s="53">
        <v>9</v>
      </c>
      <c r="K168" s="53">
        <v>4</v>
      </c>
      <c r="L168" s="53">
        <v>3</v>
      </c>
      <c r="M168" s="53">
        <v>2</v>
      </c>
    </row>
    <row r="169" spans="1:13" hidden="1" outlineLevel="1">
      <c r="A169" s="1" t="s">
        <v>213</v>
      </c>
      <c r="B169" s="53">
        <v>121</v>
      </c>
      <c r="C169" s="53">
        <v>18</v>
      </c>
      <c r="D169" s="53">
        <v>12</v>
      </c>
      <c r="E169" s="53">
        <v>11</v>
      </c>
      <c r="F169" s="53">
        <v>8</v>
      </c>
      <c r="G169" s="53">
        <v>22</v>
      </c>
      <c r="H169" s="53">
        <v>1</v>
      </c>
      <c r="I169" s="53">
        <v>16</v>
      </c>
      <c r="J169" s="53">
        <v>23</v>
      </c>
      <c r="K169" s="53">
        <v>2</v>
      </c>
      <c r="L169" s="53">
        <v>5</v>
      </c>
      <c r="M169" s="53">
        <v>3</v>
      </c>
    </row>
    <row r="170" spans="1:13" hidden="1" outlineLevel="1">
      <c r="A170" s="1" t="s">
        <v>214</v>
      </c>
      <c r="B170" s="53">
        <v>99</v>
      </c>
      <c r="C170" s="53">
        <v>57</v>
      </c>
      <c r="D170" s="53">
        <v>8</v>
      </c>
      <c r="E170" s="53">
        <v>5</v>
      </c>
      <c r="F170" s="53">
        <v>1</v>
      </c>
      <c r="G170" s="53">
        <v>14</v>
      </c>
      <c r="H170" s="53">
        <v>1</v>
      </c>
      <c r="I170" s="53">
        <v>4</v>
      </c>
      <c r="J170" s="53">
        <v>4</v>
      </c>
      <c r="K170" s="53">
        <v>2</v>
      </c>
      <c r="L170" s="53">
        <v>3</v>
      </c>
      <c r="M170" s="53">
        <v>0</v>
      </c>
    </row>
    <row r="171" spans="1:13" hidden="1" outlineLevel="1">
      <c r="A171" s="1" t="s">
        <v>215</v>
      </c>
      <c r="B171" s="53">
        <v>809</v>
      </c>
      <c r="C171" s="53">
        <v>228</v>
      </c>
      <c r="D171" s="53">
        <v>101</v>
      </c>
      <c r="E171" s="53">
        <v>60</v>
      </c>
      <c r="F171" s="53">
        <v>26</v>
      </c>
      <c r="G171" s="53">
        <v>165</v>
      </c>
      <c r="H171" s="53">
        <v>3</v>
      </c>
      <c r="I171" s="53">
        <v>84</v>
      </c>
      <c r="J171" s="53">
        <v>73</v>
      </c>
      <c r="K171" s="53">
        <v>28</v>
      </c>
      <c r="L171" s="53">
        <v>36</v>
      </c>
      <c r="M171" s="53">
        <v>5</v>
      </c>
    </row>
    <row r="172" spans="1:13" hidden="1" outlineLevel="1">
      <c r="A172" s="1" t="s">
        <v>216</v>
      </c>
      <c r="B172" s="53">
        <v>306</v>
      </c>
      <c r="C172" s="53">
        <v>173</v>
      </c>
      <c r="D172" s="53">
        <v>30</v>
      </c>
      <c r="E172" s="53">
        <v>17</v>
      </c>
      <c r="F172" s="53">
        <v>6</v>
      </c>
      <c r="G172" s="53">
        <v>47</v>
      </c>
      <c r="H172" s="53">
        <v>0</v>
      </c>
      <c r="I172" s="53">
        <v>11</v>
      </c>
      <c r="J172" s="53">
        <v>10</v>
      </c>
      <c r="K172" s="53">
        <v>3</v>
      </c>
      <c r="L172" s="53">
        <v>7</v>
      </c>
      <c r="M172" s="53">
        <v>2</v>
      </c>
    </row>
    <row r="173" spans="1:13" hidden="1" outlineLevel="1">
      <c r="A173" s="1" t="s">
        <v>217</v>
      </c>
      <c r="B173" s="53">
        <v>17</v>
      </c>
      <c r="C173" s="53">
        <v>3</v>
      </c>
      <c r="D173" s="53">
        <v>2</v>
      </c>
      <c r="E173" s="53">
        <v>1</v>
      </c>
      <c r="F173" s="53">
        <v>2</v>
      </c>
      <c r="G173" s="53">
        <v>3</v>
      </c>
      <c r="H173" s="53">
        <v>1</v>
      </c>
      <c r="I173" s="53">
        <v>1</v>
      </c>
      <c r="J173" s="53">
        <v>1</v>
      </c>
      <c r="K173" s="53">
        <v>1</v>
      </c>
      <c r="L173" s="53">
        <v>1</v>
      </c>
      <c r="M173" s="53">
        <v>1</v>
      </c>
    </row>
    <row r="174" spans="1:13" hidden="1" outlineLevel="1">
      <c r="A174" s="1" t="s">
        <v>218</v>
      </c>
      <c r="B174" s="53">
        <v>72</v>
      </c>
      <c r="C174" s="53">
        <v>11</v>
      </c>
      <c r="D174" s="53">
        <v>13</v>
      </c>
      <c r="E174" s="53">
        <v>8</v>
      </c>
      <c r="F174" s="53">
        <v>2</v>
      </c>
      <c r="G174" s="53">
        <v>12</v>
      </c>
      <c r="H174" s="53">
        <v>2</v>
      </c>
      <c r="I174" s="53">
        <v>10</v>
      </c>
      <c r="J174" s="53">
        <v>5</v>
      </c>
      <c r="K174" s="53">
        <v>3</v>
      </c>
      <c r="L174" s="53">
        <v>3</v>
      </c>
      <c r="M174" s="53">
        <v>3</v>
      </c>
    </row>
    <row r="175" spans="1:13" hidden="1" outlineLevel="1">
      <c r="A175" s="1" t="s">
        <v>219</v>
      </c>
      <c r="B175" s="53">
        <v>175</v>
      </c>
      <c r="C175" s="53">
        <v>46</v>
      </c>
      <c r="D175" s="53">
        <v>21</v>
      </c>
      <c r="E175" s="53">
        <v>15</v>
      </c>
      <c r="F175" s="53">
        <v>6</v>
      </c>
      <c r="G175" s="53">
        <v>45</v>
      </c>
      <c r="H175" s="53">
        <v>2</v>
      </c>
      <c r="I175" s="53">
        <v>19</v>
      </c>
      <c r="J175" s="53">
        <v>15</v>
      </c>
      <c r="K175" s="53">
        <v>1</v>
      </c>
      <c r="L175" s="53">
        <v>5</v>
      </c>
      <c r="M175" s="53">
        <v>0</v>
      </c>
    </row>
    <row r="176" spans="1:13" hidden="1" outlineLevel="1">
      <c r="A176" s="1" t="s">
        <v>220</v>
      </c>
      <c r="B176" s="53">
        <v>270</v>
      </c>
      <c r="C176" s="53">
        <v>65</v>
      </c>
      <c r="D176" s="53">
        <v>35</v>
      </c>
      <c r="E176" s="53">
        <v>21</v>
      </c>
      <c r="F176" s="53">
        <v>15</v>
      </c>
      <c r="G176" s="53">
        <v>57</v>
      </c>
      <c r="H176" s="53">
        <v>2</v>
      </c>
      <c r="I176" s="53">
        <v>21</v>
      </c>
      <c r="J176" s="53">
        <v>23</v>
      </c>
      <c r="K176" s="53">
        <v>13</v>
      </c>
      <c r="L176" s="53">
        <v>12</v>
      </c>
      <c r="M176" s="53">
        <v>6</v>
      </c>
    </row>
    <row r="177" spans="1:13" hidden="1" outlineLevel="1">
      <c r="A177" s="1" t="s">
        <v>270</v>
      </c>
      <c r="B177" s="53">
        <v>213</v>
      </c>
      <c r="C177" s="53">
        <v>55</v>
      </c>
      <c r="D177" s="53">
        <v>16</v>
      </c>
      <c r="E177" s="53">
        <v>11</v>
      </c>
      <c r="F177" s="53">
        <v>7</v>
      </c>
      <c r="G177" s="53">
        <v>61</v>
      </c>
      <c r="H177" s="53">
        <v>5</v>
      </c>
      <c r="I177" s="53">
        <v>19</v>
      </c>
      <c r="J177" s="53">
        <v>16</v>
      </c>
      <c r="K177" s="53">
        <v>6</v>
      </c>
      <c r="L177" s="53">
        <v>12</v>
      </c>
      <c r="M177" s="53">
        <v>5</v>
      </c>
    </row>
    <row r="178" spans="1:13" hidden="1" outlineLevel="1">
      <c r="A178" s="1" t="s">
        <v>224</v>
      </c>
      <c r="B178" s="53">
        <v>5</v>
      </c>
      <c r="C178" s="53">
        <v>0</v>
      </c>
      <c r="D178" s="53">
        <v>0</v>
      </c>
      <c r="E178" s="53">
        <v>0</v>
      </c>
      <c r="F178" s="53">
        <v>0</v>
      </c>
      <c r="G178" s="53">
        <v>1</v>
      </c>
      <c r="H178" s="53">
        <v>0</v>
      </c>
      <c r="I178" s="53">
        <v>0</v>
      </c>
      <c r="J178" s="53">
        <v>3</v>
      </c>
      <c r="K178" s="53">
        <v>0</v>
      </c>
      <c r="L178" s="53">
        <v>1</v>
      </c>
      <c r="M178" s="53">
        <v>0</v>
      </c>
    </row>
    <row r="179" spans="1:13" collapsed="1">
      <c r="A179" s="1" t="s">
        <v>226</v>
      </c>
      <c r="B179" s="53">
        <v>3642</v>
      </c>
      <c r="C179" s="53">
        <v>965</v>
      </c>
      <c r="D179" s="53">
        <v>452</v>
      </c>
      <c r="E179" s="53">
        <v>311</v>
      </c>
      <c r="F179" s="53">
        <v>166</v>
      </c>
      <c r="G179" s="53">
        <v>700</v>
      </c>
      <c r="H179" s="53">
        <v>26</v>
      </c>
      <c r="I179" s="53">
        <v>354</v>
      </c>
      <c r="J179" s="53">
        <v>335</v>
      </c>
      <c r="K179" s="53">
        <v>128</v>
      </c>
      <c r="L179" s="53">
        <v>153</v>
      </c>
      <c r="M179" s="53">
        <v>52</v>
      </c>
    </row>
    <row r="180" spans="1:13" hidden="1" outlineLevel="1">
      <c r="A180" s="1" t="s">
        <v>192</v>
      </c>
      <c r="B180" s="53">
        <v>135</v>
      </c>
      <c r="C180" s="53">
        <v>17</v>
      </c>
      <c r="D180" s="53">
        <v>10</v>
      </c>
      <c r="E180" s="53">
        <v>19</v>
      </c>
      <c r="F180" s="53">
        <v>16</v>
      </c>
      <c r="G180" s="53">
        <v>23</v>
      </c>
      <c r="H180" s="53">
        <v>1</v>
      </c>
      <c r="I180" s="53">
        <v>14</v>
      </c>
      <c r="J180" s="53">
        <v>13</v>
      </c>
      <c r="K180" s="53">
        <v>9</v>
      </c>
      <c r="L180" s="53">
        <v>9</v>
      </c>
      <c r="M180" s="53">
        <v>4</v>
      </c>
    </row>
    <row r="181" spans="1:13" hidden="1" outlineLevel="1">
      <c r="A181" s="1" t="s">
        <v>193</v>
      </c>
      <c r="B181" s="53">
        <v>135</v>
      </c>
      <c r="C181" s="53">
        <v>17</v>
      </c>
      <c r="D181" s="53">
        <v>10</v>
      </c>
      <c r="E181" s="53">
        <v>19</v>
      </c>
      <c r="F181" s="53">
        <v>16</v>
      </c>
      <c r="G181" s="53">
        <v>23</v>
      </c>
      <c r="H181" s="53">
        <v>1</v>
      </c>
      <c r="I181" s="53">
        <v>14</v>
      </c>
      <c r="J181" s="53">
        <v>13</v>
      </c>
      <c r="K181" s="53">
        <v>9</v>
      </c>
      <c r="L181" s="53">
        <v>9</v>
      </c>
      <c r="M181" s="53">
        <v>4</v>
      </c>
    </row>
    <row r="182" spans="1:13" hidden="1" outlineLevel="1">
      <c r="B182" s="53"/>
      <c r="C182" s="53"/>
      <c r="D182" s="53"/>
      <c r="E182" s="53"/>
      <c r="F182" s="53"/>
      <c r="G182" s="53"/>
      <c r="H182" s="53"/>
      <c r="I182" s="53"/>
      <c r="J182" s="53"/>
      <c r="K182" s="53"/>
      <c r="L182" s="53"/>
      <c r="M182" s="53"/>
    </row>
    <row r="183" spans="1:13" hidden="1" outlineLevel="1">
      <c r="A183" s="1" t="s">
        <v>194</v>
      </c>
      <c r="B183" s="53">
        <v>601</v>
      </c>
      <c r="C183" s="53">
        <v>92</v>
      </c>
      <c r="D183" s="53">
        <v>73</v>
      </c>
      <c r="E183" s="53">
        <v>86</v>
      </c>
      <c r="F183" s="53">
        <v>42</v>
      </c>
      <c r="G183" s="53">
        <v>103</v>
      </c>
      <c r="H183" s="53">
        <v>3</v>
      </c>
      <c r="I183" s="53">
        <v>65</v>
      </c>
      <c r="J183" s="53">
        <v>59</v>
      </c>
      <c r="K183" s="53">
        <v>28</v>
      </c>
      <c r="L183" s="53">
        <v>35</v>
      </c>
      <c r="M183" s="53">
        <v>15</v>
      </c>
    </row>
    <row r="184" spans="1:13" hidden="1" outlineLevel="1">
      <c r="A184" s="1" t="s">
        <v>195</v>
      </c>
      <c r="B184" s="53">
        <v>5</v>
      </c>
      <c r="C184" s="53">
        <v>1</v>
      </c>
      <c r="D184" s="53">
        <v>1</v>
      </c>
      <c r="E184" s="53">
        <v>1</v>
      </c>
      <c r="F184" s="53">
        <v>0</v>
      </c>
      <c r="G184" s="53">
        <v>1</v>
      </c>
      <c r="H184" s="53">
        <v>0</v>
      </c>
      <c r="I184" s="53">
        <v>0</v>
      </c>
      <c r="J184" s="53">
        <v>0</v>
      </c>
      <c r="K184" s="53">
        <v>0</v>
      </c>
      <c r="L184" s="53">
        <v>1</v>
      </c>
      <c r="M184" s="53">
        <v>0</v>
      </c>
    </row>
    <row r="185" spans="1:13" hidden="1" outlineLevel="1">
      <c r="A185" s="1" t="s">
        <v>196</v>
      </c>
      <c r="B185" s="53">
        <v>18</v>
      </c>
      <c r="C185" s="53">
        <v>3</v>
      </c>
      <c r="D185" s="53">
        <v>1</v>
      </c>
      <c r="E185" s="53">
        <v>3</v>
      </c>
      <c r="F185" s="53">
        <v>1</v>
      </c>
      <c r="G185" s="53">
        <v>4</v>
      </c>
      <c r="H185" s="53">
        <v>0</v>
      </c>
      <c r="I185" s="53">
        <v>1</v>
      </c>
      <c r="J185" s="53">
        <v>2</v>
      </c>
      <c r="K185" s="53">
        <v>1</v>
      </c>
      <c r="L185" s="53">
        <v>2</v>
      </c>
      <c r="M185" s="53">
        <v>0</v>
      </c>
    </row>
    <row r="186" spans="1:13" hidden="1" outlineLevel="1">
      <c r="A186" s="1" t="s">
        <v>197</v>
      </c>
      <c r="B186" s="53">
        <v>9</v>
      </c>
      <c r="C186" s="53">
        <v>2</v>
      </c>
      <c r="D186" s="53">
        <v>2</v>
      </c>
      <c r="E186" s="53">
        <v>0</v>
      </c>
      <c r="F186" s="53">
        <v>0</v>
      </c>
      <c r="G186" s="53">
        <v>2</v>
      </c>
      <c r="H186" s="53">
        <v>0</v>
      </c>
      <c r="I186" s="53">
        <v>0</v>
      </c>
      <c r="J186" s="53">
        <v>3</v>
      </c>
      <c r="K186" s="53">
        <v>0</v>
      </c>
      <c r="L186" s="53">
        <v>0</v>
      </c>
      <c r="M186" s="53">
        <v>0</v>
      </c>
    </row>
    <row r="187" spans="1:13" hidden="1" outlineLevel="1">
      <c r="A187" s="1" t="s">
        <v>198</v>
      </c>
      <c r="B187" s="53">
        <v>41</v>
      </c>
      <c r="C187" s="53">
        <v>5</v>
      </c>
      <c r="D187" s="53">
        <v>4</v>
      </c>
      <c r="E187" s="53">
        <v>5</v>
      </c>
      <c r="F187" s="53">
        <v>4</v>
      </c>
      <c r="G187" s="53">
        <v>6</v>
      </c>
      <c r="H187" s="53">
        <v>0</v>
      </c>
      <c r="I187" s="53">
        <v>7</v>
      </c>
      <c r="J187" s="53">
        <v>2</v>
      </c>
      <c r="K187" s="53">
        <v>2</v>
      </c>
      <c r="L187" s="53">
        <v>4</v>
      </c>
      <c r="M187" s="53">
        <v>2</v>
      </c>
    </row>
    <row r="188" spans="1:13" hidden="1" outlineLevel="1">
      <c r="A188" s="1" t="s">
        <v>199</v>
      </c>
      <c r="B188" s="53">
        <v>36</v>
      </c>
      <c r="C188" s="53">
        <v>9</v>
      </c>
      <c r="D188" s="53">
        <v>4</v>
      </c>
      <c r="E188" s="53">
        <v>2</v>
      </c>
      <c r="F188" s="53">
        <v>0</v>
      </c>
      <c r="G188" s="53">
        <v>10</v>
      </c>
      <c r="H188" s="53">
        <v>0</v>
      </c>
      <c r="I188" s="53">
        <v>4</v>
      </c>
      <c r="J188" s="53">
        <v>3</v>
      </c>
      <c r="K188" s="53">
        <v>2</v>
      </c>
      <c r="L188" s="53">
        <v>2</v>
      </c>
      <c r="M188" s="53">
        <v>0</v>
      </c>
    </row>
    <row r="189" spans="1:13" hidden="1" outlineLevel="1">
      <c r="A189" s="1" t="s">
        <v>200</v>
      </c>
      <c r="B189" s="53">
        <v>6</v>
      </c>
      <c r="C189" s="53">
        <v>2</v>
      </c>
      <c r="D189" s="53">
        <v>0</v>
      </c>
      <c r="E189" s="53">
        <v>0</v>
      </c>
      <c r="F189" s="53">
        <v>0</v>
      </c>
      <c r="G189" s="53">
        <v>0</v>
      </c>
      <c r="H189" s="53">
        <v>0</v>
      </c>
      <c r="I189" s="53">
        <v>0</v>
      </c>
      <c r="J189" s="53">
        <v>1</v>
      </c>
      <c r="K189" s="53">
        <v>1</v>
      </c>
      <c r="L189" s="53">
        <v>2</v>
      </c>
      <c r="M189" s="53">
        <v>0</v>
      </c>
    </row>
    <row r="190" spans="1:13" hidden="1" outlineLevel="1">
      <c r="A190" s="1" t="s">
        <v>201</v>
      </c>
      <c r="B190" s="53">
        <v>7</v>
      </c>
      <c r="C190" s="53">
        <v>0</v>
      </c>
      <c r="D190" s="53">
        <v>0</v>
      </c>
      <c r="E190" s="53">
        <v>0</v>
      </c>
      <c r="F190" s="53">
        <v>1</v>
      </c>
      <c r="G190" s="53">
        <v>1</v>
      </c>
      <c r="H190" s="53">
        <v>0</v>
      </c>
      <c r="I190" s="53">
        <v>3</v>
      </c>
      <c r="J190" s="53">
        <v>0</v>
      </c>
      <c r="K190" s="53">
        <v>2</v>
      </c>
      <c r="L190" s="53">
        <v>0</v>
      </c>
      <c r="M190" s="53">
        <v>0</v>
      </c>
    </row>
    <row r="191" spans="1:13" hidden="1" outlineLevel="1">
      <c r="A191" s="1" t="s">
        <v>202</v>
      </c>
      <c r="B191" s="53">
        <v>7</v>
      </c>
      <c r="C191" s="53">
        <v>0</v>
      </c>
      <c r="D191" s="53">
        <v>3</v>
      </c>
      <c r="E191" s="53">
        <v>0</v>
      </c>
      <c r="F191" s="53">
        <v>0</v>
      </c>
      <c r="G191" s="53">
        <v>2</v>
      </c>
      <c r="H191" s="53">
        <v>0</v>
      </c>
      <c r="I191" s="53">
        <v>1</v>
      </c>
      <c r="J191" s="53">
        <v>0</v>
      </c>
      <c r="K191" s="53">
        <v>1</v>
      </c>
      <c r="L191" s="53">
        <v>0</v>
      </c>
      <c r="M191" s="53">
        <v>0</v>
      </c>
    </row>
    <row r="192" spans="1:13" hidden="1" outlineLevel="1">
      <c r="A192" s="1" t="s">
        <v>203</v>
      </c>
      <c r="B192" s="53">
        <v>60</v>
      </c>
      <c r="C192" s="53">
        <v>10</v>
      </c>
      <c r="D192" s="53">
        <v>6</v>
      </c>
      <c r="E192" s="53">
        <v>11</v>
      </c>
      <c r="F192" s="53">
        <v>3</v>
      </c>
      <c r="G192" s="53">
        <v>9</v>
      </c>
      <c r="H192" s="53">
        <v>0</v>
      </c>
      <c r="I192" s="53">
        <v>5</v>
      </c>
      <c r="J192" s="53">
        <v>8</v>
      </c>
      <c r="K192" s="53">
        <v>4</v>
      </c>
      <c r="L192" s="53">
        <v>3</v>
      </c>
      <c r="M192" s="53">
        <v>1</v>
      </c>
    </row>
    <row r="193" spans="1:13" hidden="1" outlineLevel="1">
      <c r="A193" s="1" t="s">
        <v>204</v>
      </c>
      <c r="B193" s="53">
        <v>31</v>
      </c>
      <c r="C193" s="53">
        <v>4</v>
      </c>
      <c r="D193" s="53">
        <v>2</v>
      </c>
      <c r="E193" s="53">
        <v>4</v>
      </c>
      <c r="F193" s="53">
        <v>1</v>
      </c>
      <c r="G193" s="53">
        <v>5</v>
      </c>
      <c r="H193" s="53">
        <v>0</v>
      </c>
      <c r="I193" s="53">
        <v>6</v>
      </c>
      <c r="J193" s="53">
        <v>5</v>
      </c>
      <c r="K193" s="53">
        <v>0</v>
      </c>
      <c r="L193" s="53">
        <v>4</v>
      </c>
      <c r="M193" s="53">
        <v>0</v>
      </c>
    </row>
    <row r="194" spans="1:13" hidden="1" outlineLevel="1">
      <c r="A194" s="1" t="s">
        <v>205</v>
      </c>
      <c r="B194" s="53">
        <v>60</v>
      </c>
      <c r="C194" s="53">
        <v>7</v>
      </c>
      <c r="D194" s="53">
        <v>7</v>
      </c>
      <c r="E194" s="53">
        <v>12</v>
      </c>
      <c r="F194" s="53">
        <v>0</v>
      </c>
      <c r="G194" s="53">
        <v>13</v>
      </c>
      <c r="H194" s="53">
        <v>0</v>
      </c>
      <c r="I194" s="53">
        <v>10</v>
      </c>
      <c r="J194" s="53">
        <v>6</v>
      </c>
      <c r="K194" s="53">
        <v>2</v>
      </c>
      <c r="L194" s="53">
        <v>1</v>
      </c>
      <c r="M194" s="53">
        <v>2</v>
      </c>
    </row>
    <row r="195" spans="1:13" hidden="1" outlineLevel="1">
      <c r="A195" s="1" t="s">
        <v>206</v>
      </c>
      <c r="B195" s="53">
        <v>9</v>
      </c>
      <c r="C195" s="53">
        <v>2</v>
      </c>
      <c r="D195" s="53">
        <v>1</v>
      </c>
      <c r="E195" s="53">
        <v>1</v>
      </c>
      <c r="F195" s="53">
        <v>0</v>
      </c>
      <c r="G195" s="53">
        <v>1</v>
      </c>
      <c r="H195" s="53">
        <v>0</v>
      </c>
      <c r="I195" s="53">
        <v>1</v>
      </c>
      <c r="J195" s="53">
        <v>2</v>
      </c>
      <c r="K195" s="53">
        <v>0</v>
      </c>
      <c r="L195" s="53">
        <v>1</v>
      </c>
      <c r="M195" s="53">
        <v>0</v>
      </c>
    </row>
    <row r="196" spans="1:13" hidden="1" outlineLevel="1">
      <c r="A196" s="1" t="s">
        <v>207</v>
      </c>
      <c r="B196" s="53">
        <v>21</v>
      </c>
      <c r="C196" s="53">
        <v>5</v>
      </c>
      <c r="D196" s="53">
        <v>3</v>
      </c>
      <c r="E196" s="53">
        <v>5</v>
      </c>
      <c r="F196" s="53">
        <v>1</v>
      </c>
      <c r="G196" s="53">
        <v>1</v>
      </c>
      <c r="H196" s="53">
        <v>0</v>
      </c>
      <c r="I196" s="53">
        <v>2</v>
      </c>
      <c r="J196" s="53">
        <v>2</v>
      </c>
      <c r="K196" s="53">
        <v>2</v>
      </c>
      <c r="L196" s="53">
        <v>0</v>
      </c>
      <c r="M196" s="53">
        <v>0</v>
      </c>
    </row>
    <row r="197" spans="1:13" hidden="1" outlineLevel="1">
      <c r="A197" s="1" t="s">
        <v>208</v>
      </c>
      <c r="B197" s="53">
        <v>4</v>
      </c>
      <c r="C197" s="53">
        <v>1</v>
      </c>
      <c r="D197" s="53">
        <v>0</v>
      </c>
      <c r="E197" s="53">
        <v>0</v>
      </c>
      <c r="F197" s="53">
        <v>0</v>
      </c>
      <c r="G197" s="53">
        <v>2</v>
      </c>
      <c r="H197" s="53">
        <v>0</v>
      </c>
      <c r="I197" s="53">
        <v>0</v>
      </c>
      <c r="J197" s="53">
        <v>0</v>
      </c>
      <c r="K197" s="53">
        <v>1</v>
      </c>
      <c r="L197" s="53">
        <v>0</v>
      </c>
      <c r="M197" s="53">
        <v>0</v>
      </c>
    </row>
    <row r="198" spans="1:13" hidden="1" outlineLevel="1">
      <c r="A198" s="1" t="s">
        <v>209</v>
      </c>
      <c r="B198" s="53">
        <v>287</v>
      </c>
      <c r="C198" s="53">
        <v>41</v>
      </c>
      <c r="D198" s="53">
        <v>39</v>
      </c>
      <c r="E198" s="53">
        <v>42</v>
      </c>
      <c r="F198" s="53">
        <v>31</v>
      </c>
      <c r="G198" s="53">
        <v>46</v>
      </c>
      <c r="H198" s="53">
        <v>3</v>
      </c>
      <c r="I198" s="53">
        <v>25</v>
      </c>
      <c r="J198" s="53">
        <v>25</v>
      </c>
      <c r="K198" s="53">
        <v>10</v>
      </c>
      <c r="L198" s="53">
        <v>15</v>
      </c>
      <c r="M198" s="53">
        <v>10</v>
      </c>
    </row>
    <row r="199" spans="1:13" hidden="1" outlineLevel="1">
      <c r="B199" s="53"/>
      <c r="C199" s="53"/>
      <c r="D199" s="53"/>
      <c r="E199" s="53"/>
      <c r="F199" s="53"/>
      <c r="G199" s="53"/>
      <c r="H199" s="53"/>
      <c r="I199" s="53"/>
      <c r="J199" s="53"/>
      <c r="K199" s="53"/>
      <c r="L199" s="53"/>
      <c r="M199" s="53"/>
    </row>
    <row r="200" spans="1:13" hidden="1" outlineLevel="1">
      <c r="A200" s="1" t="s">
        <v>210</v>
      </c>
      <c r="B200" s="53">
        <v>2906</v>
      </c>
      <c r="C200" s="53">
        <v>856</v>
      </c>
      <c r="D200" s="53">
        <v>369</v>
      </c>
      <c r="E200" s="53">
        <v>206</v>
      </c>
      <c r="F200" s="53">
        <v>108</v>
      </c>
      <c r="G200" s="53">
        <v>574</v>
      </c>
      <c r="H200" s="53">
        <v>22</v>
      </c>
      <c r="I200" s="53">
        <v>275</v>
      </c>
      <c r="J200" s="53">
        <v>263</v>
      </c>
      <c r="K200" s="53">
        <v>91</v>
      </c>
      <c r="L200" s="53">
        <v>109</v>
      </c>
      <c r="M200" s="53">
        <v>33</v>
      </c>
    </row>
    <row r="201" spans="1:13" hidden="1" outlineLevel="1">
      <c r="A201" s="1" t="s">
        <v>211</v>
      </c>
      <c r="B201" s="53">
        <v>594</v>
      </c>
      <c r="C201" s="53">
        <v>136</v>
      </c>
      <c r="D201" s="53">
        <v>89</v>
      </c>
      <c r="E201" s="53">
        <v>43</v>
      </c>
      <c r="F201" s="53">
        <v>20</v>
      </c>
      <c r="G201" s="53">
        <v>112</v>
      </c>
      <c r="H201" s="53">
        <v>1</v>
      </c>
      <c r="I201" s="53">
        <v>72</v>
      </c>
      <c r="J201" s="53">
        <v>71</v>
      </c>
      <c r="K201" s="53">
        <v>23</v>
      </c>
      <c r="L201" s="53">
        <v>20</v>
      </c>
      <c r="M201" s="53">
        <v>7</v>
      </c>
    </row>
    <row r="202" spans="1:13" hidden="1" outlineLevel="1">
      <c r="A202" s="1" t="s">
        <v>212</v>
      </c>
      <c r="B202" s="53">
        <v>129</v>
      </c>
      <c r="C202" s="53">
        <v>28</v>
      </c>
      <c r="D202" s="53">
        <v>18</v>
      </c>
      <c r="E202" s="53">
        <v>15</v>
      </c>
      <c r="F202" s="53">
        <v>19</v>
      </c>
      <c r="G202" s="53">
        <v>17</v>
      </c>
      <c r="H202" s="53">
        <v>3</v>
      </c>
      <c r="I202" s="53">
        <v>12</v>
      </c>
      <c r="J202" s="53">
        <v>9</v>
      </c>
      <c r="K202" s="53">
        <v>4</v>
      </c>
      <c r="L202" s="53">
        <v>2</v>
      </c>
      <c r="M202" s="53">
        <v>2</v>
      </c>
    </row>
    <row r="203" spans="1:13" hidden="1" outlineLevel="1">
      <c r="A203" s="1" t="s">
        <v>213</v>
      </c>
      <c r="B203" s="53">
        <v>125</v>
      </c>
      <c r="C203" s="53">
        <v>18</v>
      </c>
      <c r="D203" s="53">
        <v>12</v>
      </c>
      <c r="E203" s="53">
        <v>11</v>
      </c>
      <c r="F203" s="53">
        <v>8</v>
      </c>
      <c r="G203" s="53">
        <v>23</v>
      </c>
      <c r="H203" s="53">
        <v>1</v>
      </c>
      <c r="I203" s="53">
        <v>16</v>
      </c>
      <c r="J203" s="53">
        <v>24</v>
      </c>
      <c r="K203" s="53">
        <v>2</v>
      </c>
      <c r="L203" s="53">
        <v>7</v>
      </c>
      <c r="M203" s="53">
        <v>3</v>
      </c>
    </row>
    <row r="204" spans="1:13" hidden="1" outlineLevel="1">
      <c r="A204" s="1" t="s">
        <v>214</v>
      </c>
      <c r="B204" s="53">
        <v>108</v>
      </c>
      <c r="C204" s="53">
        <v>65</v>
      </c>
      <c r="D204" s="53">
        <v>11</v>
      </c>
      <c r="E204" s="53">
        <v>5</v>
      </c>
      <c r="F204" s="53">
        <v>1</v>
      </c>
      <c r="G204" s="53">
        <v>12</v>
      </c>
      <c r="H204" s="53">
        <v>1</v>
      </c>
      <c r="I204" s="53">
        <v>5</v>
      </c>
      <c r="J204" s="53">
        <v>3</v>
      </c>
      <c r="K204" s="53">
        <v>2</v>
      </c>
      <c r="L204" s="53">
        <v>3</v>
      </c>
      <c r="M204" s="53">
        <v>0</v>
      </c>
    </row>
    <row r="205" spans="1:13" hidden="1" outlineLevel="1">
      <c r="A205" s="1" t="s">
        <v>215</v>
      </c>
      <c r="B205" s="53">
        <v>853</v>
      </c>
      <c r="C205" s="53">
        <v>247</v>
      </c>
      <c r="D205" s="53">
        <v>115</v>
      </c>
      <c r="E205" s="53">
        <v>56</v>
      </c>
      <c r="F205" s="53">
        <v>24</v>
      </c>
      <c r="G205" s="53">
        <v>165</v>
      </c>
      <c r="H205" s="53">
        <v>5</v>
      </c>
      <c r="I205" s="53">
        <v>86</v>
      </c>
      <c r="J205" s="53">
        <v>78</v>
      </c>
      <c r="K205" s="53">
        <v>35</v>
      </c>
      <c r="L205" s="53">
        <v>37</v>
      </c>
      <c r="M205" s="53">
        <v>5</v>
      </c>
    </row>
    <row r="206" spans="1:13" hidden="1" outlineLevel="1">
      <c r="A206" s="1" t="s">
        <v>216</v>
      </c>
      <c r="B206" s="53">
        <v>330</v>
      </c>
      <c r="C206" s="53">
        <v>181</v>
      </c>
      <c r="D206" s="53">
        <v>27</v>
      </c>
      <c r="E206" s="53">
        <v>20</v>
      </c>
      <c r="F206" s="53">
        <v>7</v>
      </c>
      <c r="G206" s="53">
        <v>59</v>
      </c>
      <c r="H206" s="53">
        <v>0</v>
      </c>
      <c r="I206" s="53">
        <v>14</v>
      </c>
      <c r="J206" s="53">
        <v>10</v>
      </c>
      <c r="K206" s="53">
        <v>4</v>
      </c>
      <c r="L206" s="53">
        <v>6</v>
      </c>
      <c r="M206" s="53">
        <v>2</v>
      </c>
    </row>
    <row r="207" spans="1:13" hidden="1" outlineLevel="1">
      <c r="A207" s="1" t="s">
        <v>217</v>
      </c>
      <c r="B207" s="53">
        <v>18</v>
      </c>
      <c r="C207" s="53">
        <v>4</v>
      </c>
      <c r="D207" s="53">
        <v>2</v>
      </c>
      <c r="E207" s="53">
        <v>1</v>
      </c>
      <c r="F207" s="53">
        <v>2</v>
      </c>
      <c r="G207" s="53">
        <v>2</v>
      </c>
      <c r="H207" s="53">
        <v>1</v>
      </c>
      <c r="I207" s="53">
        <v>1</v>
      </c>
      <c r="J207" s="53">
        <v>1</v>
      </c>
      <c r="K207" s="53">
        <v>2</v>
      </c>
      <c r="L207" s="53">
        <v>1</v>
      </c>
      <c r="M207" s="53">
        <v>1</v>
      </c>
    </row>
    <row r="208" spans="1:13" hidden="1" outlineLevel="1">
      <c r="A208" s="1" t="s">
        <v>218</v>
      </c>
      <c r="B208" s="53">
        <v>73</v>
      </c>
      <c r="C208" s="53">
        <v>11</v>
      </c>
      <c r="D208" s="53">
        <v>14</v>
      </c>
      <c r="E208" s="53">
        <v>8</v>
      </c>
      <c r="F208" s="53">
        <v>3</v>
      </c>
      <c r="G208" s="53">
        <v>11</v>
      </c>
      <c r="H208" s="53">
        <v>2</v>
      </c>
      <c r="I208" s="53">
        <v>10</v>
      </c>
      <c r="J208" s="53">
        <v>5</v>
      </c>
      <c r="K208" s="53">
        <v>3</v>
      </c>
      <c r="L208" s="53">
        <v>3</v>
      </c>
      <c r="M208" s="53">
        <v>3</v>
      </c>
    </row>
    <row r="209" spans="1:13" hidden="1" outlineLevel="1">
      <c r="A209" s="1" t="s">
        <v>219</v>
      </c>
      <c r="B209" s="53">
        <v>193</v>
      </c>
      <c r="C209" s="53">
        <v>44</v>
      </c>
      <c r="D209" s="53">
        <v>25</v>
      </c>
      <c r="E209" s="53">
        <v>16</v>
      </c>
      <c r="F209" s="53">
        <v>5</v>
      </c>
      <c r="G209" s="53">
        <v>54</v>
      </c>
      <c r="H209" s="53">
        <v>3</v>
      </c>
      <c r="I209" s="53">
        <v>20</v>
      </c>
      <c r="J209" s="53">
        <v>18</v>
      </c>
      <c r="K209" s="53">
        <v>1</v>
      </c>
      <c r="L209" s="53">
        <v>7</v>
      </c>
      <c r="M209" s="53">
        <v>0</v>
      </c>
    </row>
    <row r="210" spans="1:13" hidden="1" outlineLevel="1">
      <c r="A210" s="1" t="s">
        <v>220</v>
      </c>
      <c r="B210" s="53">
        <v>280</v>
      </c>
      <c r="C210" s="53">
        <v>69</v>
      </c>
      <c r="D210" s="53">
        <v>40</v>
      </c>
      <c r="E210" s="53">
        <v>20</v>
      </c>
      <c r="F210" s="53">
        <v>14</v>
      </c>
      <c r="G210" s="53">
        <v>61</v>
      </c>
      <c r="H210" s="53">
        <v>2</v>
      </c>
      <c r="I210" s="53">
        <v>24</v>
      </c>
      <c r="J210" s="53">
        <v>21</v>
      </c>
      <c r="K210" s="53">
        <v>12</v>
      </c>
      <c r="L210" s="53">
        <v>11</v>
      </c>
      <c r="M210" s="53">
        <v>6</v>
      </c>
    </row>
    <row r="211" spans="1:13" hidden="1" outlineLevel="1">
      <c r="A211" s="1" t="s">
        <v>270</v>
      </c>
      <c r="B211" s="53">
        <v>198</v>
      </c>
      <c r="C211" s="53">
        <v>53</v>
      </c>
      <c r="D211" s="53">
        <v>16</v>
      </c>
      <c r="E211" s="53">
        <v>11</v>
      </c>
      <c r="F211" s="53">
        <v>5</v>
      </c>
      <c r="G211" s="53">
        <v>57</v>
      </c>
      <c r="H211" s="53">
        <v>3</v>
      </c>
      <c r="I211" s="53">
        <v>15</v>
      </c>
      <c r="J211" s="53">
        <v>20</v>
      </c>
      <c r="K211" s="53">
        <v>3</v>
      </c>
      <c r="L211" s="53">
        <v>11</v>
      </c>
      <c r="M211" s="53">
        <v>4</v>
      </c>
    </row>
    <row r="212" spans="1:13" hidden="1" outlineLevel="1">
      <c r="A212" s="1" t="s">
        <v>224</v>
      </c>
      <c r="B212" s="53">
        <v>5</v>
      </c>
      <c r="C212" s="53">
        <v>0</v>
      </c>
      <c r="D212" s="53">
        <v>0</v>
      </c>
      <c r="E212" s="53">
        <v>0</v>
      </c>
      <c r="F212" s="53">
        <v>0</v>
      </c>
      <c r="G212" s="53">
        <v>1</v>
      </c>
      <c r="H212" s="53">
        <v>0</v>
      </c>
      <c r="I212" s="53">
        <v>0</v>
      </c>
      <c r="J212" s="53">
        <v>3</v>
      </c>
      <c r="K212" s="53">
        <v>0</v>
      </c>
      <c r="L212" s="53">
        <v>1</v>
      </c>
      <c r="M212" s="53">
        <v>0</v>
      </c>
    </row>
    <row r="213" spans="1:13" collapsed="1">
      <c r="A213" s="1" t="s">
        <v>227</v>
      </c>
      <c r="B213" s="53">
        <v>3811</v>
      </c>
      <c r="C213" s="53">
        <v>995</v>
      </c>
      <c r="D213" s="53">
        <v>470</v>
      </c>
      <c r="E213" s="53">
        <v>324</v>
      </c>
      <c r="F213" s="53">
        <v>172</v>
      </c>
      <c r="G213" s="53">
        <v>738</v>
      </c>
      <c r="H213" s="53">
        <v>26</v>
      </c>
      <c r="I213" s="53">
        <v>378</v>
      </c>
      <c r="J213" s="53">
        <v>351</v>
      </c>
      <c r="K213" s="53">
        <v>138</v>
      </c>
      <c r="L213" s="53">
        <v>166</v>
      </c>
      <c r="M213" s="53">
        <v>53</v>
      </c>
    </row>
    <row r="214" spans="1:13" hidden="1" outlineLevel="1">
      <c r="A214" s="1" t="s">
        <v>192</v>
      </c>
      <c r="B214" s="53">
        <v>135</v>
      </c>
      <c r="C214" s="53">
        <v>16</v>
      </c>
      <c r="D214" s="53">
        <v>10</v>
      </c>
      <c r="E214" s="53">
        <v>19</v>
      </c>
      <c r="F214" s="53">
        <v>16</v>
      </c>
      <c r="G214" s="53">
        <v>24</v>
      </c>
      <c r="H214" s="53">
        <v>1</v>
      </c>
      <c r="I214" s="53">
        <v>15</v>
      </c>
      <c r="J214" s="53">
        <v>13</v>
      </c>
      <c r="K214" s="53">
        <v>8</v>
      </c>
      <c r="L214" s="53">
        <v>9</v>
      </c>
      <c r="M214" s="53">
        <v>4</v>
      </c>
    </row>
    <row r="215" spans="1:13" hidden="1" outlineLevel="1">
      <c r="A215" s="1" t="s">
        <v>193</v>
      </c>
      <c r="B215" s="53">
        <v>135</v>
      </c>
      <c r="C215" s="53">
        <v>16</v>
      </c>
      <c r="D215" s="53">
        <v>10</v>
      </c>
      <c r="E215" s="53">
        <v>19</v>
      </c>
      <c r="F215" s="53">
        <v>16</v>
      </c>
      <c r="G215" s="53">
        <v>24</v>
      </c>
      <c r="H215" s="53">
        <v>1</v>
      </c>
      <c r="I215" s="53">
        <v>15</v>
      </c>
      <c r="J215" s="53">
        <v>13</v>
      </c>
      <c r="K215" s="53">
        <v>8</v>
      </c>
      <c r="L215" s="53">
        <v>9</v>
      </c>
      <c r="M215" s="53">
        <v>4</v>
      </c>
    </row>
    <row r="216" spans="1:13" hidden="1" outlineLevel="1">
      <c r="B216" s="53"/>
      <c r="C216" s="53"/>
      <c r="D216" s="53"/>
      <c r="E216" s="53"/>
      <c r="F216" s="53"/>
      <c r="G216" s="53"/>
      <c r="H216" s="53"/>
      <c r="I216" s="53"/>
      <c r="J216" s="53"/>
      <c r="K216" s="53"/>
      <c r="L216" s="53"/>
      <c r="M216" s="53"/>
    </row>
    <row r="217" spans="1:13" hidden="1" outlineLevel="1">
      <c r="A217" s="1" t="s">
        <v>194</v>
      </c>
      <c r="B217" s="53">
        <v>613</v>
      </c>
      <c r="C217" s="53">
        <v>91</v>
      </c>
      <c r="D217" s="53">
        <v>76</v>
      </c>
      <c r="E217" s="53">
        <v>85</v>
      </c>
      <c r="F217" s="53">
        <v>44</v>
      </c>
      <c r="G217" s="53">
        <v>105</v>
      </c>
      <c r="H217" s="53">
        <v>3</v>
      </c>
      <c r="I217" s="53">
        <v>68</v>
      </c>
      <c r="J217" s="53">
        <v>65</v>
      </c>
      <c r="K217" s="53">
        <v>25</v>
      </c>
      <c r="L217" s="53">
        <v>35</v>
      </c>
      <c r="M217" s="53">
        <v>16</v>
      </c>
    </row>
    <row r="218" spans="1:13" hidden="1" outlineLevel="1">
      <c r="A218" s="1" t="s">
        <v>195</v>
      </c>
      <c r="B218" s="53">
        <v>5</v>
      </c>
      <c r="C218" s="53">
        <v>1</v>
      </c>
      <c r="D218" s="53">
        <v>1</v>
      </c>
      <c r="E218" s="53">
        <v>1</v>
      </c>
      <c r="F218" s="53">
        <v>0</v>
      </c>
      <c r="G218" s="53">
        <v>1</v>
      </c>
      <c r="H218" s="53">
        <v>0</v>
      </c>
      <c r="I218" s="53">
        <v>0</v>
      </c>
      <c r="J218" s="53">
        <v>0</v>
      </c>
      <c r="K218" s="53">
        <v>0</v>
      </c>
      <c r="L218" s="53">
        <v>1</v>
      </c>
      <c r="M218" s="53">
        <v>0</v>
      </c>
    </row>
    <row r="219" spans="1:13" hidden="1" outlineLevel="1">
      <c r="A219" s="1" t="s">
        <v>196</v>
      </c>
      <c r="B219" s="53">
        <v>18</v>
      </c>
      <c r="C219" s="53">
        <v>4</v>
      </c>
      <c r="D219" s="53">
        <v>1</v>
      </c>
      <c r="E219" s="53">
        <v>3</v>
      </c>
      <c r="F219" s="53">
        <v>1</v>
      </c>
      <c r="G219" s="53">
        <v>4</v>
      </c>
      <c r="H219" s="53">
        <v>0</v>
      </c>
      <c r="I219" s="53">
        <v>1</v>
      </c>
      <c r="J219" s="53">
        <v>2</v>
      </c>
      <c r="K219" s="53">
        <v>1</v>
      </c>
      <c r="L219" s="53">
        <v>1</v>
      </c>
      <c r="M219" s="53">
        <v>0</v>
      </c>
    </row>
    <row r="220" spans="1:13" hidden="1" outlineLevel="1">
      <c r="A220" s="1" t="s">
        <v>197</v>
      </c>
      <c r="B220" s="53">
        <v>9</v>
      </c>
      <c r="C220" s="53">
        <v>2</v>
      </c>
      <c r="D220" s="53">
        <v>1</v>
      </c>
      <c r="E220" s="53">
        <v>0</v>
      </c>
      <c r="F220" s="53">
        <v>0</v>
      </c>
      <c r="G220" s="53">
        <v>2</v>
      </c>
      <c r="H220" s="53">
        <v>0</v>
      </c>
      <c r="I220" s="53">
        <v>1</v>
      </c>
      <c r="J220" s="53">
        <v>3</v>
      </c>
      <c r="K220" s="53">
        <v>0</v>
      </c>
      <c r="L220" s="53">
        <v>0</v>
      </c>
      <c r="M220" s="53">
        <v>0</v>
      </c>
    </row>
    <row r="221" spans="1:13" hidden="1" outlineLevel="1">
      <c r="A221" s="1" t="s">
        <v>198</v>
      </c>
      <c r="B221" s="53">
        <v>39</v>
      </c>
      <c r="C221" s="53">
        <v>6</v>
      </c>
      <c r="D221" s="53">
        <v>4</v>
      </c>
      <c r="E221" s="53">
        <v>5</v>
      </c>
      <c r="F221" s="53">
        <v>3</v>
      </c>
      <c r="G221" s="53">
        <v>6</v>
      </c>
      <c r="H221" s="53">
        <v>0</v>
      </c>
      <c r="I221" s="53">
        <v>5</v>
      </c>
      <c r="J221" s="53">
        <v>2</v>
      </c>
      <c r="K221" s="53">
        <v>2</v>
      </c>
      <c r="L221" s="53">
        <v>4</v>
      </c>
      <c r="M221" s="53">
        <v>2</v>
      </c>
    </row>
    <row r="222" spans="1:13" hidden="1" outlineLevel="1">
      <c r="A222" s="1" t="s">
        <v>199</v>
      </c>
      <c r="B222" s="53">
        <v>37</v>
      </c>
      <c r="C222" s="53">
        <v>8</v>
      </c>
      <c r="D222" s="53">
        <v>5</v>
      </c>
      <c r="E222" s="53">
        <v>2</v>
      </c>
      <c r="F222" s="53">
        <v>1</v>
      </c>
      <c r="G222" s="53">
        <v>12</v>
      </c>
      <c r="H222" s="53">
        <v>0</v>
      </c>
      <c r="I222" s="53">
        <v>4</v>
      </c>
      <c r="J222" s="53">
        <v>3</v>
      </c>
      <c r="K222" s="53">
        <v>0</v>
      </c>
      <c r="L222" s="53">
        <v>2</v>
      </c>
      <c r="M222" s="53">
        <v>0</v>
      </c>
    </row>
    <row r="223" spans="1:13" hidden="1" outlineLevel="1">
      <c r="A223" s="1" t="s">
        <v>200</v>
      </c>
      <c r="B223" s="53">
        <v>6</v>
      </c>
      <c r="C223" s="53">
        <v>2</v>
      </c>
      <c r="D223" s="53">
        <v>0</v>
      </c>
      <c r="E223" s="53">
        <v>0</v>
      </c>
      <c r="F223" s="53">
        <v>0</v>
      </c>
      <c r="G223" s="53">
        <v>0</v>
      </c>
      <c r="H223" s="53">
        <v>0</v>
      </c>
      <c r="I223" s="53">
        <v>0</v>
      </c>
      <c r="J223" s="53">
        <v>1</v>
      </c>
      <c r="K223" s="53">
        <v>1</v>
      </c>
      <c r="L223" s="53">
        <v>2</v>
      </c>
      <c r="M223" s="53">
        <v>0</v>
      </c>
    </row>
    <row r="224" spans="1:13" hidden="1" outlineLevel="1">
      <c r="A224" s="1" t="s">
        <v>201</v>
      </c>
      <c r="B224" s="53">
        <v>8</v>
      </c>
      <c r="C224" s="53">
        <v>0</v>
      </c>
      <c r="D224" s="53">
        <v>0</v>
      </c>
      <c r="E224" s="53">
        <v>0</v>
      </c>
      <c r="F224" s="53">
        <v>1</v>
      </c>
      <c r="G224" s="53">
        <v>1</v>
      </c>
      <c r="H224" s="53">
        <v>0</v>
      </c>
      <c r="I224" s="53">
        <v>3</v>
      </c>
      <c r="J224" s="53">
        <v>0</v>
      </c>
      <c r="K224" s="53">
        <v>2</v>
      </c>
      <c r="L224" s="53">
        <v>0</v>
      </c>
      <c r="M224" s="53">
        <v>1</v>
      </c>
    </row>
    <row r="225" spans="1:13" hidden="1" outlineLevel="1">
      <c r="A225" s="1" t="s">
        <v>202</v>
      </c>
      <c r="B225" s="53">
        <v>8</v>
      </c>
      <c r="C225" s="53">
        <v>0</v>
      </c>
      <c r="D225" s="53">
        <v>4</v>
      </c>
      <c r="E225" s="53">
        <v>0</v>
      </c>
      <c r="F225" s="53">
        <v>0</v>
      </c>
      <c r="G225" s="53">
        <v>2</v>
      </c>
      <c r="H225" s="53">
        <v>0</v>
      </c>
      <c r="I225" s="53">
        <v>1</v>
      </c>
      <c r="J225" s="53">
        <v>0</v>
      </c>
      <c r="K225" s="53">
        <v>1</v>
      </c>
      <c r="L225" s="53">
        <v>0</v>
      </c>
      <c r="M225" s="53">
        <v>0</v>
      </c>
    </row>
    <row r="226" spans="1:13" hidden="1" outlineLevel="1">
      <c r="A226" s="1" t="s">
        <v>203</v>
      </c>
      <c r="B226" s="53">
        <v>64</v>
      </c>
      <c r="C226" s="53">
        <v>7</v>
      </c>
      <c r="D226" s="53">
        <v>6</v>
      </c>
      <c r="E226" s="53">
        <v>14</v>
      </c>
      <c r="F226" s="53">
        <v>4</v>
      </c>
      <c r="G226" s="53">
        <v>10</v>
      </c>
      <c r="H226" s="53">
        <v>0</v>
      </c>
      <c r="I226" s="53">
        <v>6</v>
      </c>
      <c r="J226" s="53">
        <v>8</v>
      </c>
      <c r="K226" s="53">
        <v>4</v>
      </c>
      <c r="L226" s="53">
        <v>4</v>
      </c>
      <c r="M226" s="53">
        <v>1</v>
      </c>
    </row>
    <row r="227" spans="1:13" hidden="1" outlineLevel="1">
      <c r="A227" s="1" t="s">
        <v>204</v>
      </c>
      <c r="B227" s="53">
        <v>36</v>
      </c>
      <c r="C227" s="53">
        <v>5</v>
      </c>
      <c r="D227" s="53">
        <v>2</v>
      </c>
      <c r="E227" s="53">
        <v>4</v>
      </c>
      <c r="F227" s="53">
        <v>1</v>
      </c>
      <c r="G227" s="53">
        <v>6</v>
      </c>
      <c r="H227" s="53">
        <v>0</v>
      </c>
      <c r="I227" s="53">
        <v>8</v>
      </c>
      <c r="J227" s="53">
        <v>6</v>
      </c>
      <c r="K227" s="53">
        <v>0</v>
      </c>
      <c r="L227" s="53">
        <v>4</v>
      </c>
      <c r="M227" s="53">
        <v>0</v>
      </c>
    </row>
    <row r="228" spans="1:13" hidden="1" outlineLevel="1">
      <c r="A228" s="1" t="s">
        <v>205</v>
      </c>
      <c r="B228" s="53">
        <v>58</v>
      </c>
      <c r="C228" s="53">
        <v>6</v>
      </c>
      <c r="D228" s="53">
        <v>8</v>
      </c>
      <c r="E228" s="53">
        <v>12</v>
      </c>
      <c r="F228" s="53">
        <v>0</v>
      </c>
      <c r="G228" s="53">
        <v>9</v>
      </c>
      <c r="H228" s="53">
        <v>0</v>
      </c>
      <c r="I228" s="53">
        <v>11</v>
      </c>
      <c r="J228" s="53">
        <v>6</v>
      </c>
      <c r="K228" s="53">
        <v>2</v>
      </c>
      <c r="L228" s="53">
        <v>2</v>
      </c>
      <c r="M228" s="53">
        <v>2</v>
      </c>
    </row>
    <row r="229" spans="1:13" hidden="1" outlineLevel="1">
      <c r="A229" s="1" t="s">
        <v>206</v>
      </c>
      <c r="B229" s="53">
        <v>8</v>
      </c>
      <c r="C229" s="53">
        <v>2</v>
      </c>
      <c r="D229" s="53">
        <v>1</v>
      </c>
      <c r="E229" s="53">
        <v>1</v>
      </c>
      <c r="F229" s="53">
        <v>0</v>
      </c>
      <c r="G229" s="53">
        <v>1</v>
      </c>
      <c r="H229" s="53">
        <v>0</v>
      </c>
      <c r="I229" s="53">
        <v>1</v>
      </c>
      <c r="J229" s="53">
        <v>1</v>
      </c>
      <c r="K229" s="53">
        <v>0</v>
      </c>
      <c r="L229" s="53">
        <v>1</v>
      </c>
      <c r="M229" s="53">
        <v>0</v>
      </c>
    </row>
    <row r="230" spans="1:13" hidden="1" outlineLevel="1">
      <c r="A230" s="1" t="s">
        <v>207</v>
      </c>
      <c r="B230" s="53">
        <v>25</v>
      </c>
      <c r="C230" s="53">
        <v>7</v>
      </c>
      <c r="D230" s="53">
        <v>4</v>
      </c>
      <c r="E230" s="53">
        <v>3</v>
      </c>
      <c r="F230" s="53">
        <v>3</v>
      </c>
      <c r="G230" s="53">
        <v>1</v>
      </c>
      <c r="H230" s="53">
        <v>0</v>
      </c>
      <c r="I230" s="53">
        <v>2</v>
      </c>
      <c r="J230" s="53">
        <v>3</v>
      </c>
      <c r="K230" s="53">
        <v>2</v>
      </c>
      <c r="L230" s="53">
        <v>0</v>
      </c>
      <c r="M230" s="53">
        <v>0</v>
      </c>
    </row>
    <row r="231" spans="1:13" hidden="1" outlineLevel="1">
      <c r="A231" s="1" t="s">
        <v>208</v>
      </c>
      <c r="B231" s="53">
        <v>4</v>
      </c>
      <c r="C231" s="53">
        <v>1</v>
      </c>
      <c r="D231" s="53">
        <v>0</v>
      </c>
      <c r="E231" s="53">
        <v>0</v>
      </c>
      <c r="F231" s="53">
        <v>0</v>
      </c>
      <c r="G231" s="53">
        <v>2</v>
      </c>
      <c r="H231" s="53">
        <v>0</v>
      </c>
      <c r="I231" s="53">
        <v>0</v>
      </c>
      <c r="J231" s="53">
        <v>0</v>
      </c>
      <c r="K231" s="53">
        <v>1</v>
      </c>
      <c r="L231" s="53">
        <v>0</v>
      </c>
      <c r="M231" s="53">
        <v>0</v>
      </c>
    </row>
    <row r="232" spans="1:13" hidden="1" outlineLevel="1">
      <c r="A232" s="1" t="s">
        <v>209</v>
      </c>
      <c r="B232" s="53">
        <v>288</v>
      </c>
      <c r="C232" s="53">
        <v>40</v>
      </c>
      <c r="D232" s="53">
        <v>39</v>
      </c>
      <c r="E232" s="53">
        <v>40</v>
      </c>
      <c r="F232" s="53">
        <v>30</v>
      </c>
      <c r="G232" s="53">
        <v>48</v>
      </c>
      <c r="H232" s="53">
        <v>3</v>
      </c>
      <c r="I232" s="53">
        <v>25</v>
      </c>
      <c r="J232" s="53">
        <v>30</v>
      </c>
      <c r="K232" s="53">
        <v>9</v>
      </c>
      <c r="L232" s="53">
        <v>14</v>
      </c>
      <c r="M232" s="53">
        <v>10</v>
      </c>
    </row>
    <row r="233" spans="1:13" hidden="1" outlineLevel="1">
      <c r="B233" s="53"/>
      <c r="C233" s="53"/>
      <c r="D233" s="53"/>
      <c r="E233" s="53"/>
      <c r="F233" s="53"/>
      <c r="G233" s="53"/>
      <c r="H233" s="53"/>
      <c r="I233" s="53"/>
      <c r="J233" s="53"/>
      <c r="K233" s="53"/>
      <c r="L233" s="53"/>
      <c r="M233" s="53"/>
    </row>
    <row r="234" spans="1:13" hidden="1" outlineLevel="1">
      <c r="A234" s="1" t="s">
        <v>210</v>
      </c>
      <c r="B234" s="53">
        <v>3063</v>
      </c>
      <c r="C234" s="53">
        <v>888</v>
      </c>
      <c r="D234" s="53">
        <v>384</v>
      </c>
      <c r="E234" s="53">
        <v>220</v>
      </c>
      <c r="F234" s="53">
        <v>112</v>
      </c>
      <c r="G234" s="53">
        <v>609</v>
      </c>
      <c r="H234" s="53">
        <v>22</v>
      </c>
      <c r="I234" s="53">
        <v>295</v>
      </c>
      <c r="J234" s="53">
        <v>273</v>
      </c>
      <c r="K234" s="53">
        <v>105</v>
      </c>
      <c r="L234" s="53">
        <v>122</v>
      </c>
      <c r="M234" s="53">
        <v>33</v>
      </c>
    </row>
    <row r="235" spans="1:13" hidden="1" outlineLevel="1">
      <c r="A235" s="1" t="s">
        <v>211</v>
      </c>
      <c r="B235" s="53">
        <v>611</v>
      </c>
      <c r="C235" s="53">
        <v>140</v>
      </c>
      <c r="D235" s="53">
        <v>86</v>
      </c>
      <c r="E235" s="53">
        <v>47</v>
      </c>
      <c r="F235" s="53">
        <v>21</v>
      </c>
      <c r="G235" s="53">
        <v>116</v>
      </c>
      <c r="H235" s="53">
        <v>1</v>
      </c>
      <c r="I235" s="53">
        <v>68</v>
      </c>
      <c r="J235" s="53">
        <v>76</v>
      </c>
      <c r="K235" s="53">
        <v>26</v>
      </c>
      <c r="L235" s="53">
        <v>22</v>
      </c>
      <c r="M235" s="53">
        <v>8</v>
      </c>
    </row>
    <row r="236" spans="1:13" hidden="1" outlineLevel="1">
      <c r="A236" s="1" t="s">
        <v>212</v>
      </c>
      <c r="B236" s="53">
        <v>129</v>
      </c>
      <c r="C236" s="53">
        <v>28</v>
      </c>
      <c r="D236" s="53">
        <v>17</v>
      </c>
      <c r="E236" s="53">
        <v>15</v>
      </c>
      <c r="F236" s="53">
        <v>20</v>
      </c>
      <c r="G236" s="53">
        <v>17</v>
      </c>
      <c r="H236" s="53">
        <v>2</v>
      </c>
      <c r="I236" s="53">
        <v>13</v>
      </c>
      <c r="J236" s="53">
        <v>8</v>
      </c>
      <c r="K236" s="53">
        <v>4</v>
      </c>
      <c r="L236" s="53">
        <v>2</v>
      </c>
      <c r="M236" s="53">
        <v>3</v>
      </c>
    </row>
    <row r="237" spans="1:13" hidden="1" outlineLevel="1">
      <c r="A237" s="1" t="s">
        <v>213</v>
      </c>
      <c r="B237" s="53">
        <v>123</v>
      </c>
      <c r="C237" s="53">
        <v>17</v>
      </c>
      <c r="D237" s="53">
        <v>14</v>
      </c>
      <c r="E237" s="53">
        <v>10</v>
      </c>
      <c r="F237" s="53">
        <v>9</v>
      </c>
      <c r="G237" s="53">
        <v>21</v>
      </c>
      <c r="H237" s="53">
        <v>1</v>
      </c>
      <c r="I237" s="53">
        <v>17</v>
      </c>
      <c r="J237" s="53">
        <v>22</v>
      </c>
      <c r="K237" s="53">
        <v>2</v>
      </c>
      <c r="L237" s="53">
        <v>6</v>
      </c>
      <c r="M237" s="53">
        <v>4</v>
      </c>
    </row>
    <row r="238" spans="1:13" hidden="1" outlineLevel="1">
      <c r="A238" s="1" t="s">
        <v>214</v>
      </c>
      <c r="B238" s="53">
        <v>105</v>
      </c>
      <c r="C238" s="53">
        <v>65</v>
      </c>
      <c r="D238" s="53">
        <v>7</v>
      </c>
      <c r="E238" s="53">
        <v>6</v>
      </c>
      <c r="F238" s="53">
        <v>1</v>
      </c>
      <c r="G238" s="53">
        <v>11</v>
      </c>
      <c r="H238" s="53">
        <v>1</v>
      </c>
      <c r="I238" s="53">
        <v>4</v>
      </c>
      <c r="J238" s="53">
        <v>4</v>
      </c>
      <c r="K238" s="53">
        <v>3</v>
      </c>
      <c r="L238" s="53">
        <v>3</v>
      </c>
      <c r="M238" s="53">
        <v>0</v>
      </c>
    </row>
    <row r="239" spans="1:13" hidden="1" outlineLevel="1">
      <c r="A239" s="1" t="s">
        <v>215</v>
      </c>
      <c r="B239" s="53">
        <v>924</v>
      </c>
      <c r="C239" s="53">
        <v>252</v>
      </c>
      <c r="D239" s="53">
        <v>130</v>
      </c>
      <c r="E239" s="53">
        <v>62</v>
      </c>
      <c r="F239" s="53">
        <v>25</v>
      </c>
      <c r="G239" s="53">
        <v>176</v>
      </c>
      <c r="H239" s="53">
        <v>5</v>
      </c>
      <c r="I239" s="53">
        <v>100</v>
      </c>
      <c r="J239" s="53">
        <v>82</v>
      </c>
      <c r="K239" s="53">
        <v>45</v>
      </c>
      <c r="L239" s="53">
        <v>43</v>
      </c>
      <c r="M239" s="53">
        <v>4</v>
      </c>
    </row>
    <row r="240" spans="1:13" hidden="1" outlineLevel="1">
      <c r="A240" s="1" t="s">
        <v>216</v>
      </c>
      <c r="B240" s="53">
        <v>358</v>
      </c>
      <c r="C240" s="53">
        <v>197</v>
      </c>
      <c r="D240" s="53">
        <v>29</v>
      </c>
      <c r="E240" s="53">
        <v>24</v>
      </c>
      <c r="F240" s="53">
        <v>7</v>
      </c>
      <c r="G240" s="53">
        <v>62</v>
      </c>
      <c r="H240" s="53">
        <v>0</v>
      </c>
      <c r="I240" s="53">
        <v>14</v>
      </c>
      <c r="J240" s="53">
        <v>11</v>
      </c>
      <c r="K240" s="53">
        <v>6</v>
      </c>
      <c r="L240" s="53">
        <v>6</v>
      </c>
      <c r="M240" s="53">
        <v>2</v>
      </c>
    </row>
    <row r="241" spans="1:14" hidden="1" outlineLevel="1">
      <c r="A241" s="1" t="s">
        <v>217</v>
      </c>
      <c r="B241" s="53">
        <v>18</v>
      </c>
      <c r="C241" s="53">
        <v>4</v>
      </c>
      <c r="D241" s="53">
        <v>2</v>
      </c>
      <c r="E241" s="53">
        <v>1</v>
      </c>
      <c r="F241" s="53">
        <v>2</v>
      </c>
      <c r="G241" s="53">
        <v>2</v>
      </c>
      <c r="H241" s="53">
        <v>1</v>
      </c>
      <c r="I241" s="53">
        <v>1</v>
      </c>
      <c r="J241" s="53">
        <v>1</v>
      </c>
      <c r="K241" s="53">
        <v>2</v>
      </c>
      <c r="L241" s="53">
        <v>1</v>
      </c>
      <c r="M241" s="53">
        <v>1</v>
      </c>
    </row>
    <row r="242" spans="1:14" hidden="1" outlineLevel="1">
      <c r="A242" s="1" t="s">
        <v>218</v>
      </c>
      <c r="B242" s="53">
        <v>77</v>
      </c>
      <c r="C242" s="53">
        <v>12</v>
      </c>
      <c r="D242" s="53">
        <v>15</v>
      </c>
      <c r="E242" s="53">
        <v>8</v>
      </c>
      <c r="F242" s="53">
        <v>3</v>
      </c>
      <c r="G242" s="53">
        <v>12</v>
      </c>
      <c r="H242" s="53">
        <v>2</v>
      </c>
      <c r="I242" s="53">
        <v>10</v>
      </c>
      <c r="J242" s="53">
        <v>5</v>
      </c>
      <c r="K242" s="53">
        <v>4</v>
      </c>
      <c r="L242" s="53">
        <v>3</v>
      </c>
      <c r="M242" s="53">
        <v>3</v>
      </c>
    </row>
    <row r="243" spans="1:14" hidden="1" outlineLevel="1">
      <c r="A243" s="1" t="s">
        <v>219</v>
      </c>
      <c r="B243" s="53">
        <v>210</v>
      </c>
      <c r="C243" s="53">
        <v>44</v>
      </c>
      <c r="D243" s="53">
        <v>27</v>
      </c>
      <c r="E243" s="53">
        <v>17</v>
      </c>
      <c r="F243" s="53">
        <v>4</v>
      </c>
      <c r="G243" s="53">
        <v>62</v>
      </c>
      <c r="H243" s="53">
        <v>3</v>
      </c>
      <c r="I243" s="53">
        <v>24</v>
      </c>
      <c r="J243" s="53">
        <v>18</v>
      </c>
      <c r="K243" s="53">
        <v>1</v>
      </c>
      <c r="L243" s="53">
        <v>10</v>
      </c>
      <c r="M243" s="53">
        <v>0</v>
      </c>
    </row>
    <row r="244" spans="1:14" hidden="1" outlineLevel="1">
      <c r="A244" s="1" t="s">
        <v>220</v>
      </c>
      <c r="B244" s="53">
        <v>297</v>
      </c>
      <c r="C244" s="53">
        <v>71</v>
      </c>
      <c r="D244" s="53">
        <v>40</v>
      </c>
      <c r="E244" s="53">
        <v>21</v>
      </c>
      <c r="F244" s="53">
        <v>14</v>
      </c>
      <c r="G244" s="53">
        <v>75</v>
      </c>
      <c r="H244" s="53">
        <v>3</v>
      </c>
      <c r="I244" s="53">
        <v>25</v>
      </c>
      <c r="J244" s="53">
        <v>22</v>
      </c>
      <c r="K244" s="53">
        <v>10</v>
      </c>
      <c r="L244" s="53">
        <v>11</v>
      </c>
      <c r="M244" s="53">
        <v>5</v>
      </c>
    </row>
    <row r="245" spans="1:14" hidden="1" outlineLevel="1">
      <c r="A245" s="1" t="s">
        <v>270</v>
      </c>
      <c r="B245" s="53">
        <v>206</v>
      </c>
      <c r="C245" s="53">
        <v>58</v>
      </c>
      <c r="D245" s="53">
        <v>17</v>
      </c>
      <c r="E245" s="53">
        <v>9</v>
      </c>
      <c r="F245" s="53">
        <v>6</v>
      </c>
      <c r="G245" s="53">
        <v>54</v>
      </c>
      <c r="H245" s="53">
        <v>3</v>
      </c>
      <c r="I245" s="53">
        <v>19</v>
      </c>
      <c r="J245" s="53">
        <v>21</v>
      </c>
      <c r="K245" s="53">
        <v>2</v>
      </c>
      <c r="L245" s="53">
        <v>14</v>
      </c>
      <c r="M245" s="53">
        <v>3</v>
      </c>
    </row>
    <row r="246" spans="1:14" hidden="1" outlineLevel="1">
      <c r="A246" s="1" t="s">
        <v>224</v>
      </c>
      <c r="B246" s="53">
        <v>5</v>
      </c>
      <c r="C246" s="53">
        <v>0</v>
      </c>
      <c r="D246" s="53">
        <v>0</v>
      </c>
      <c r="E246" s="53">
        <v>0</v>
      </c>
      <c r="F246" s="53">
        <v>0</v>
      </c>
      <c r="G246" s="53">
        <v>1</v>
      </c>
      <c r="H246" s="53">
        <v>0</v>
      </c>
      <c r="I246" s="53">
        <v>0</v>
      </c>
      <c r="J246" s="53">
        <v>3</v>
      </c>
      <c r="K246" s="53">
        <v>0</v>
      </c>
      <c r="L246" s="53">
        <v>1</v>
      </c>
      <c r="M246" s="53">
        <v>0</v>
      </c>
    </row>
    <row r="247" spans="1:14" collapsed="1">
      <c r="A247" s="1" t="s">
        <v>228</v>
      </c>
      <c r="B247" s="53">
        <v>3870</v>
      </c>
      <c r="C247" s="53">
        <v>1022</v>
      </c>
      <c r="D247" s="53">
        <v>470</v>
      </c>
      <c r="E247" s="53">
        <v>332</v>
      </c>
      <c r="F247" s="53">
        <v>174</v>
      </c>
      <c r="G247" s="53">
        <v>747</v>
      </c>
      <c r="H247" s="53">
        <v>31</v>
      </c>
      <c r="I247" s="53">
        <v>388</v>
      </c>
      <c r="J247" s="53">
        <v>346</v>
      </c>
      <c r="K247" s="53">
        <v>136</v>
      </c>
      <c r="L247" s="53">
        <v>171</v>
      </c>
      <c r="M247" s="53">
        <v>53</v>
      </c>
      <c r="N247" s="4"/>
    </row>
    <row r="248" spans="1:14" hidden="1" outlineLevel="1">
      <c r="A248" s="1" t="s">
        <v>192</v>
      </c>
      <c r="B248" s="53">
        <v>134</v>
      </c>
      <c r="C248" s="53">
        <v>16</v>
      </c>
      <c r="D248" s="53">
        <v>9</v>
      </c>
      <c r="E248" s="53">
        <v>19</v>
      </c>
      <c r="F248" s="53">
        <v>17</v>
      </c>
      <c r="G248" s="53">
        <v>21</v>
      </c>
      <c r="H248" s="53">
        <v>3</v>
      </c>
      <c r="I248" s="53">
        <v>15</v>
      </c>
      <c r="J248" s="53">
        <v>13</v>
      </c>
      <c r="K248" s="53">
        <v>8</v>
      </c>
      <c r="L248" s="53">
        <v>9</v>
      </c>
      <c r="M248" s="53">
        <v>4</v>
      </c>
    </row>
    <row r="249" spans="1:14" hidden="1" outlineLevel="1">
      <c r="A249" s="1" t="s">
        <v>193</v>
      </c>
      <c r="B249" s="53">
        <v>134</v>
      </c>
      <c r="C249" s="53">
        <v>16</v>
      </c>
      <c r="D249" s="53">
        <v>9</v>
      </c>
      <c r="E249" s="53">
        <v>19</v>
      </c>
      <c r="F249" s="53">
        <v>17</v>
      </c>
      <c r="G249" s="53">
        <v>21</v>
      </c>
      <c r="H249" s="53">
        <v>3</v>
      </c>
      <c r="I249" s="53">
        <v>15</v>
      </c>
      <c r="J249" s="53">
        <v>13</v>
      </c>
      <c r="K249" s="53">
        <v>8</v>
      </c>
      <c r="L249" s="53">
        <v>9</v>
      </c>
      <c r="M249" s="53">
        <v>4</v>
      </c>
    </row>
    <row r="250" spans="1:14" hidden="1" outlineLevel="1">
      <c r="B250" s="53"/>
      <c r="C250" s="53"/>
      <c r="D250" s="53"/>
      <c r="E250" s="53"/>
      <c r="F250" s="53"/>
      <c r="G250" s="53"/>
      <c r="H250" s="53"/>
      <c r="I250" s="53"/>
      <c r="J250" s="53"/>
      <c r="K250" s="53"/>
      <c r="L250" s="53"/>
      <c r="M250" s="53"/>
    </row>
    <row r="251" spans="1:14" hidden="1" outlineLevel="1">
      <c r="A251" s="1" t="s">
        <v>194</v>
      </c>
      <c r="B251" s="53">
        <v>599</v>
      </c>
      <c r="C251" s="53">
        <v>92</v>
      </c>
      <c r="D251" s="53">
        <v>80</v>
      </c>
      <c r="E251" s="53">
        <v>83</v>
      </c>
      <c r="F251" s="53">
        <v>41</v>
      </c>
      <c r="G251" s="53">
        <v>102</v>
      </c>
      <c r="H251" s="53">
        <v>2</v>
      </c>
      <c r="I251" s="53">
        <v>73</v>
      </c>
      <c r="J251" s="53">
        <v>53</v>
      </c>
      <c r="K251" s="53">
        <v>24</v>
      </c>
      <c r="L251" s="53">
        <v>34</v>
      </c>
      <c r="M251" s="53">
        <v>15</v>
      </c>
    </row>
    <row r="252" spans="1:14" hidden="1" outlineLevel="1">
      <c r="A252" s="1" t="s">
        <v>195</v>
      </c>
      <c r="B252" s="53">
        <v>5</v>
      </c>
      <c r="C252" s="53">
        <v>1</v>
      </c>
      <c r="D252" s="53">
        <v>1</v>
      </c>
      <c r="E252" s="53">
        <v>1</v>
      </c>
      <c r="F252" s="53">
        <v>0</v>
      </c>
      <c r="G252" s="53">
        <v>1</v>
      </c>
      <c r="H252" s="53">
        <v>0</v>
      </c>
      <c r="I252" s="53">
        <v>0</v>
      </c>
      <c r="J252" s="53">
        <v>0</v>
      </c>
      <c r="K252" s="53">
        <v>0</v>
      </c>
      <c r="L252" s="53">
        <v>1</v>
      </c>
      <c r="M252" s="53">
        <v>0</v>
      </c>
    </row>
    <row r="253" spans="1:14" hidden="1" outlineLevel="1">
      <c r="A253" s="1" t="s">
        <v>196</v>
      </c>
      <c r="B253" s="53">
        <v>21</v>
      </c>
      <c r="C253" s="53">
        <v>4</v>
      </c>
      <c r="D253" s="53">
        <v>1</v>
      </c>
      <c r="E253" s="53">
        <v>3</v>
      </c>
      <c r="F253" s="53">
        <v>2</v>
      </c>
      <c r="G253" s="53">
        <v>6</v>
      </c>
      <c r="H253" s="53">
        <v>0</v>
      </c>
      <c r="I253" s="53">
        <v>1</v>
      </c>
      <c r="J253" s="53">
        <v>2</v>
      </c>
      <c r="K253" s="53">
        <v>1</v>
      </c>
      <c r="L253" s="53">
        <v>1</v>
      </c>
      <c r="M253" s="53">
        <v>0</v>
      </c>
    </row>
    <row r="254" spans="1:14" hidden="1" outlineLevel="1">
      <c r="A254" s="1" t="s">
        <v>197</v>
      </c>
      <c r="B254" s="53">
        <v>11</v>
      </c>
      <c r="C254" s="53">
        <v>2</v>
      </c>
      <c r="D254" s="53">
        <v>3</v>
      </c>
      <c r="E254" s="53">
        <v>0</v>
      </c>
      <c r="F254" s="53">
        <v>0</v>
      </c>
      <c r="G254" s="53">
        <v>2</v>
      </c>
      <c r="H254" s="53">
        <v>0</v>
      </c>
      <c r="I254" s="53">
        <v>1</v>
      </c>
      <c r="J254" s="53">
        <v>3</v>
      </c>
      <c r="K254" s="53">
        <v>0</v>
      </c>
      <c r="L254" s="53">
        <v>0</v>
      </c>
      <c r="M254" s="53">
        <v>0</v>
      </c>
    </row>
    <row r="255" spans="1:14" hidden="1" outlineLevel="1">
      <c r="A255" s="1" t="s">
        <v>198</v>
      </c>
      <c r="B255" s="53">
        <v>42</v>
      </c>
      <c r="C255" s="53">
        <v>5</v>
      </c>
      <c r="D255" s="53">
        <v>5</v>
      </c>
      <c r="E255" s="53">
        <v>7</v>
      </c>
      <c r="F255" s="53">
        <v>3</v>
      </c>
      <c r="G255" s="53">
        <v>6</v>
      </c>
      <c r="H255" s="53">
        <v>0</v>
      </c>
      <c r="I255" s="53">
        <v>6</v>
      </c>
      <c r="J255" s="53">
        <v>1</v>
      </c>
      <c r="K255" s="53">
        <v>2</v>
      </c>
      <c r="L255" s="53">
        <v>5</v>
      </c>
      <c r="M255" s="53">
        <v>2</v>
      </c>
    </row>
    <row r="256" spans="1:14" hidden="1" outlineLevel="1">
      <c r="A256" s="1" t="s">
        <v>199</v>
      </c>
      <c r="B256" s="53">
        <v>43</v>
      </c>
      <c r="C256" s="53">
        <v>10</v>
      </c>
      <c r="D256" s="53">
        <v>3</v>
      </c>
      <c r="E256" s="53">
        <v>2</v>
      </c>
      <c r="F256" s="53">
        <v>1</v>
      </c>
      <c r="G256" s="53">
        <v>17</v>
      </c>
      <c r="H256" s="53">
        <v>0</v>
      </c>
      <c r="I256" s="53">
        <v>5</v>
      </c>
      <c r="J256" s="53">
        <v>3</v>
      </c>
      <c r="K256" s="53">
        <v>0</v>
      </c>
      <c r="L256" s="53">
        <v>2</v>
      </c>
      <c r="M256" s="53">
        <v>0</v>
      </c>
    </row>
    <row r="257" spans="1:14" hidden="1" outlineLevel="1">
      <c r="A257" s="1" t="s">
        <v>200</v>
      </c>
      <c r="B257" s="53">
        <v>3</v>
      </c>
      <c r="C257" s="53">
        <v>0</v>
      </c>
      <c r="D257" s="53">
        <v>1</v>
      </c>
      <c r="E257" s="53">
        <v>0</v>
      </c>
      <c r="F257" s="53">
        <v>0</v>
      </c>
      <c r="G257" s="53">
        <v>0</v>
      </c>
      <c r="H257" s="53">
        <v>0</v>
      </c>
      <c r="I257" s="53">
        <v>0</v>
      </c>
      <c r="J257" s="53">
        <v>1</v>
      </c>
      <c r="K257" s="53">
        <v>1</v>
      </c>
      <c r="L257" s="53">
        <v>0</v>
      </c>
      <c r="M257" s="53">
        <v>0</v>
      </c>
    </row>
    <row r="258" spans="1:14" hidden="1" outlineLevel="1">
      <c r="A258" s="1" t="s">
        <v>271</v>
      </c>
      <c r="B258" s="53">
        <v>6</v>
      </c>
      <c r="C258" s="53">
        <v>0</v>
      </c>
      <c r="D258" s="53">
        <v>0</v>
      </c>
      <c r="E258" s="53">
        <v>1</v>
      </c>
      <c r="F258" s="53">
        <v>1</v>
      </c>
      <c r="G258" s="53">
        <v>1</v>
      </c>
      <c r="H258" s="53">
        <v>0</v>
      </c>
      <c r="I258" s="53">
        <v>1</v>
      </c>
      <c r="J258" s="53">
        <v>0</v>
      </c>
      <c r="K258" s="53">
        <v>1</v>
      </c>
      <c r="L258" s="53">
        <v>0</v>
      </c>
      <c r="M258" s="53">
        <v>1</v>
      </c>
    </row>
    <row r="259" spans="1:14" hidden="1" outlineLevel="1">
      <c r="A259" s="1" t="s">
        <v>202</v>
      </c>
      <c r="B259" s="53">
        <v>11</v>
      </c>
      <c r="C259" s="53">
        <v>0</v>
      </c>
      <c r="D259" s="53">
        <v>5</v>
      </c>
      <c r="E259" s="53">
        <v>0</v>
      </c>
      <c r="F259" s="53">
        <v>0</v>
      </c>
      <c r="G259" s="53">
        <v>3</v>
      </c>
      <c r="H259" s="53">
        <v>0</v>
      </c>
      <c r="I259" s="53">
        <v>1</v>
      </c>
      <c r="J259" s="53">
        <v>0</v>
      </c>
      <c r="K259" s="53">
        <v>1</v>
      </c>
      <c r="L259" s="53">
        <v>1</v>
      </c>
      <c r="M259" s="53">
        <v>0</v>
      </c>
    </row>
    <row r="260" spans="1:14" hidden="1" outlineLevel="1">
      <c r="A260" s="1" t="s">
        <v>203</v>
      </c>
      <c r="B260" s="53">
        <v>67</v>
      </c>
      <c r="C260" s="53">
        <v>10</v>
      </c>
      <c r="D260" s="53">
        <v>8</v>
      </c>
      <c r="E260" s="53">
        <v>14</v>
      </c>
      <c r="F260" s="53">
        <v>3</v>
      </c>
      <c r="G260" s="53">
        <v>9</v>
      </c>
      <c r="H260" s="53">
        <v>0</v>
      </c>
      <c r="I260" s="53">
        <v>9</v>
      </c>
      <c r="J260" s="53">
        <v>6</v>
      </c>
      <c r="K260" s="53">
        <v>4</v>
      </c>
      <c r="L260" s="53">
        <v>3</v>
      </c>
      <c r="M260" s="53">
        <v>1</v>
      </c>
    </row>
    <row r="261" spans="1:14" hidden="1" outlineLevel="1">
      <c r="A261" s="1" t="s">
        <v>204</v>
      </c>
      <c r="B261" s="53">
        <v>36</v>
      </c>
      <c r="C261" s="53">
        <v>6</v>
      </c>
      <c r="D261" s="53">
        <v>2</v>
      </c>
      <c r="E261" s="53">
        <v>8</v>
      </c>
      <c r="F261" s="53">
        <v>1</v>
      </c>
      <c r="G261" s="53">
        <v>4</v>
      </c>
      <c r="H261" s="53">
        <v>0</v>
      </c>
      <c r="I261" s="53">
        <v>9</v>
      </c>
      <c r="J261" s="53">
        <v>2</v>
      </c>
      <c r="K261" s="53">
        <v>0</v>
      </c>
      <c r="L261" s="53">
        <v>4</v>
      </c>
      <c r="M261" s="53">
        <v>0</v>
      </c>
    </row>
    <row r="262" spans="1:14" hidden="1" outlineLevel="1">
      <c r="A262" s="1" t="s">
        <v>205</v>
      </c>
      <c r="B262" s="53">
        <v>57</v>
      </c>
      <c r="C262" s="53">
        <v>7</v>
      </c>
      <c r="D262" s="53">
        <v>8</v>
      </c>
      <c r="E262" s="53">
        <v>9</v>
      </c>
      <c r="F262" s="53">
        <v>0</v>
      </c>
      <c r="G262" s="53">
        <v>10</v>
      </c>
      <c r="H262" s="53">
        <v>0</v>
      </c>
      <c r="I262" s="53">
        <v>12</v>
      </c>
      <c r="J262" s="53">
        <v>6</v>
      </c>
      <c r="K262" s="53">
        <v>1</v>
      </c>
      <c r="L262" s="53">
        <v>2</v>
      </c>
      <c r="M262" s="53">
        <v>2</v>
      </c>
    </row>
    <row r="263" spans="1:14" hidden="1" outlineLevel="1">
      <c r="A263" s="1" t="s">
        <v>206</v>
      </c>
      <c r="B263" s="53">
        <v>9</v>
      </c>
      <c r="C263" s="53">
        <v>1</v>
      </c>
      <c r="D263" s="53">
        <v>1</v>
      </c>
      <c r="E263" s="53">
        <v>1</v>
      </c>
      <c r="F263" s="53">
        <v>0</v>
      </c>
      <c r="G263" s="53">
        <v>0</v>
      </c>
      <c r="H263" s="53">
        <v>0</v>
      </c>
      <c r="I263" s="53">
        <v>1</v>
      </c>
      <c r="J263" s="53">
        <v>3</v>
      </c>
      <c r="K263" s="53">
        <v>0</v>
      </c>
      <c r="L263" s="53">
        <v>2</v>
      </c>
      <c r="M263" s="53">
        <v>0</v>
      </c>
    </row>
    <row r="264" spans="1:14" hidden="1" outlineLevel="1">
      <c r="A264" s="1" t="s">
        <v>207</v>
      </c>
      <c r="B264" s="53">
        <v>18</v>
      </c>
      <c r="C264" s="53">
        <v>6</v>
      </c>
      <c r="D264" s="53">
        <v>2</v>
      </c>
      <c r="E264" s="53">
        <v>2</v>
      </c>
      <c r="F264" s="53">
        <v>2</v>
      </c>
      <c r="G264" s="53">
        <v>1</v>
      </c>
      <c r="H264" s="53">
        <v>0</v>
      </c>
      <c r="I264" s="53">
        <v>2</v>
      </c>
      <c r="J264" s="53">
        <v>2</v>
      </c>
      <c r="K264" s="53">
        <v>1</v>
      </c>
      <c r="L264" s="53">
        <v>0</v>
      </c>
      <c r="M264" s="53">
        <v>0</v>
      </c>
    </row>
    <row r="265" spans="1:14" hidden="1" outlineLevel="1">
      <c r="A265" s="1" t="s">
        <v>208</v>
      </c>
      <c r="B265" s="53">
        <v>3</v>
      </c>
      <c r="C265" s="53">
        <v>0</v>
      </c>
      <c r="D265" s="53">
        <v>0</v>
      </c>
      <c r="E265" s="53">
        <v>0</v>
      </c>
      <c r="F265" s="53">
        <v>0</v>
      </c>
      <c r="G265" s="53">
        <v>2</v>
      </c>
      <c r="H265" s="53">
        <v>0</v>
      </c>
      <c r="I265" s="53">
        <v>0</v>
      </c>
      <c r="J265" s="53">
        <v>0</v>
      </c>
      <c r="K265" s="53">
        <v>1</v>
      </c>
      <c r="L265" s="53">
        <v>0</v>
      </c>
      <c r="M265" s="53">
        <v>0</v>
      </c>
    </row>
    <row r="266" spans="1:14" hidden="1" outlineLevel="1">
      <c r="A266" s="1" t="s">
        <v>209</v>
      </c>
      <c r="B266" s="53">
        <v>267</v>
      </c>
      <c r="C266" s="53">
        <v>40</v>
      </c>
      <c r="D266" s="53">
        <v>40</v>
      </c>
      <c r="E266" s="53">
        <v>35</v>
      </c>
      <c r="F266" s="53">
        <v>28</v>
      </c>
      <c r="G266" s="53">
        <v>40</v>
      </c>
      <c r="H266" s="53">
        <v>2</v>
      </c>
      <c r="I266" s="53">
        <v>25</v>
      </c>
      <c r="J266" s="53">
        <v>24</v>
      </c>
      <c r="K266" s="53">
        <v>11</v>
      </c>
      <c r="L266" s="53">
        <v>13</v>
      </c>
      <c r="M266" s="53">
        <v>9</v>
      </c>
    </row>
    <row r="267" spans="1:14" hidden="1" outlineLevel="1">
      <c r="B267" s="53"/>
      <c r="C267" s="53"/>
      <c r="D267" s="53"/>
      <c r="E267" s="53"/>
      <c r="F267" s="53"/>
      <c r="G267" s="53"/>
      <c r="H267" s="53"/>
      <c r="I267" s="53"/>
      <c r="J267" s="53"/>
      <c r="K267" s="53"/>
      <c r="L267" s="53"/>
      <c r="M267" s="53"/>
    </row>
    <row r="268" spans="1:14" hidden="1" outlineLevel="1">
      <c r="A268" s="1" t="s">
        <v>210</v>
      </c>
      <c r="B268" s="53">
        <v>3137</v>
      </c>
      <c r="C268" s="53">
        <v>914</v>
      </c>
      <c r="D268" s="53">
        <v>381</v>
      </c>
      <c r="E268" s="53">
        <v>230</v>
      </c>
      <c r="F268" s="53">
        <v>116</v>
      </c>
      <c r="G268" s="53">
        <v>624</v>
      </c>
      <c r="H268" s="53">
        <v>26</v>
      </c>
      <c r="I268" s="53">
        <v>300</v>
      </c>
      <c r="J268" s="53">
        <v>280</v>
      </c>
      <c r="K268" s="53">
        <v>104</v>
      </c>
      <c r="L268" s="53">
        <v>128</v>
      </c>
      <c r="M268" s="53">
        <v>34</v>
      </c>
      <c r="N268" s="4"/>
    </row>
    <row r="269" spans="1:14" hidden="1" outlineLevel="1">
      <c r="A269" s="1" t="s">
        <v>211</v>
      </c>
      <c r="B269" s="53">
        <v>599</v>
      </c>
      <c r="C269" s="53">
        <v>130</v>
      </c>
      <c r="D269" s="53">
        <v>80</v>
      </c>
      <c r="E269" s="53">
        <v>42</v>
      </c>
      <c r="F269" s="53">
        <v>22</v>
      </c>
      <c r="G269" s="53">
        <v>122</v>
      </c>
      <c r="H269" s="53">
        <v>2</v>
      </c>
      <c r="I269" s="53">
        <v>66</v>
      </c>
      <c r="J269" s="53">
        <v>73</v>
      </c>
      <c r="K269" s="53">
        <v>27</v>
      </c>
      <c r="L269" s="53">
        <v>26</v>
      </c>
      <c r="M269" s="53">
        <v>9</v>
      </c>
    </row>
    <row r="270" spans="1:14" hidden="1" outlineLevel="1">
      <c r="A270" s="1" t="s">
        <v>212</v>
      </c>
      <c r="B270" s="53">
        <v>140</v>
      </c>
      <c r="C270" s="53">
        <v>31</v>
      </c>
      <c r="D270" s="53">
        <v>20</v>
      </c>
      <c r="E270" s="53">
        <v>16</v>
      </c>
      <c r="F270" s="53">
        <v>20</v>
      </c>
      <c r="G270" s="53">
        <v>18</v>
      </c>
      <c r="H270" s="53">
        <v>2</v>
      </c>
      <c r="I270" s="53">
        <v>15</v>
      </c>
      <c r="J270" s="53">
        <v>9</v>
      </c>
      <c r="K270" s="53">
        <v>4</v>
      </c>
      <c r="L270" s="53">
        <v>2</v>
      </c>
      <c r="M270" s="53">
        <v>3</v>
      </c>
    </row>
    <row r="271" spans="1:14" hidden="1" outlineLevel="1">
      <c r="A271" s="1" t="s">
        <v>213</v>
      </c>
      <c r="B271" s="53">
        <v>121</v>
      </c>
      <c r="C271" s="53">
        <v>17</v>
      </c>
      <c r="D271" s="53">
        <v>15</v>
      </c>
      <c r="E271" s="53">
        <v>10</v>
      </c>
      <c r="F271" s="53">
        <v>7</v>
      </c>
      <c r="G271" s="53">
        <v>18</v>
      </c>
      <c r="H271" s="53">
        <v>1</v>
      </c>
      <c r="I271" s="53">
        <v>16</v>
      </c>
      <c r="J271" s="53">
        <v>25</v>
      </c>
      <c r="K271" s="53">
        <v>2</v>
      </c>
      <c r="L271" s="53">
        <v>7</v>
      </c>
      <c r="M271" s="53">
        <v>3</v>
      </c>
    </row>
    <row r="272" spans="1:14" hidden="1" outlineLevel="1">
      <c r="A272" s="1" t="s">
        <v>214</v>
      </c>
      <c r="B272" s="53">
        <v>128</v>
      </c>
      <c r="C272" s="53">
        <v>72</v>
      </c>
      <c r="D272" s="53">
        <v>6</v>
      </c>
      <c r="E272" s="53">
        <v>12</v>
      </c>
      <c r="F272" s="53">
        <v>2</v>
      </c>
      <c r="G272" s="53">
        <v>19</v>
      </c>
      <c r="H272" s="53">
        <v>1</v>
      </c>
      <c r="I272" s="53">
        <v>5</v>
      </c>
      <c r="J272" s="53">
        <v>3</v>
      </c>
      <c r="K272" s="53">
        <v>5</v>
      </c>
      <c r="L272" s="53">
        <v>3</v>
      </c>
      <c r="M272" s="53">
        <v>0</v>
      </c>
    </row>
    <row r="273" spans="1:13" hidden="1" outlineLevel="1">
      <c r="A273" s="1" t="s">
        <v>215</v>
      </c>
      <c r="B273" s="53">
        <v>946</v>
      </c>
      <c r="C273" s="53">
        <v>261</v>
      </c>
      <c r="D273" s="53">
        <v>131</v>
      </c>
      <c r="E273" s="53">
        <v>65</v>
      </c>
      <c r="F273" s="53">
        <v>24</v>
      </c>
      <c r="G273" s="53">
        <v>178</v>
      </c>
      <c r="H273" s="53">
        <v>10</v>
      </c>
      <c r="I273" s="53">
        <v>103</v>
      </c>
      <c r="J273" s="53">
        <v>89</v>
      </c>
      <c r="K273" s="53">
        <v>36</v>
      </c>
      <c r="L273" s="53">
        <v>44</v>
      </c>
      <c r="M273" s="53">
        <v>5</v>
      </c>
    </row>
    <row r="274" spans="1:13" hidden="1" outlineLevel="1">
      <c r="A274" s="1" t="s">
        <v>216</v>
      </c>
      <c r="B274" s="53">
        <v>391</v>
      </c>
      <c r="C274" s="53">
        <v>216</v>
      </c>
      <c r="D274" s="53">
        <v>35</v>
      </c>
      <c r="E274" s="53">
        <v>20</v>
      </c>
      <c r="F274" s="53">
        <v>10</v>
      </c>
      <c r="G274" s="53">
        <v>60</v>
      </c>
      <c r="H274" s="53">
        <v>0</v>
      </c>
      <c r="I274" s="53">
        <v>15</v>
      </c>
      <c r="J274" s="53">
        <v>12</v>
      </c>
      <c r="K274" s="53">
        <v>11</v>
      </c>
      <c r="L274" s="53">
        <v>10</v>
      </c>
      <c r="M274" s="53">
        <v>2</v>
      </c>
    </row>
    <row r="275" spans="1:13" hidden="1" outlineLevel="1">
      <c r="A275" s="1" t="s">
        <v>217</v>
      </c>
      <c r="B275" s="53">
        <v>18</v>
      </c>
      <c r="C275" s="53">
        <v>4</v>
      </c>
      <c r="D275" s="53">
        <v>2</v>
      </c>
      <c r="E275" s="53">
        <v>1</v>
      </c>
      <c r="F275" s="53">
        <v>2</v>
      </c>
      <c r="G275" s="53">
        <v>2</v>
      </c>
      <c r="H275" s="53">
        <v>1</v>
      </c>
      <c r="I275" s="53">
        <v>1</v>
      </c>
      <c r="J275" s="53">
        <v>1</v>
      </c>
      <c r="K275" s="53">
        <v>2</v>
      </c>
      <c r="L275" s="53">
        <v>1</v>
      </c>
      <c r="M275" s="53">
        <v>1</v>
      </c>
    </row>
    <row r="276" spans="1:13" hidden="1" outlineLevel="1">
      <c r="A276" s="1" t="s">
        <v>218</v>
      </c>
      <c r="B276" s="53">
        <v>74</v>
      </c>
      <c r="C276" s="53">
        <v>12</v>
      </c>
      <c r="D276" s="53">
        <v>13</v>
      </c>
      <c r="E276" s="53">
        <v>7</v>
      </c>
      <c r="F276" s="53">
        <v>2</v>
      </c>
      <c r="G276" s="53">
        <v>12</v>
      </c>
      <c r="H276" s="53">
        <v>2</v>
      </c>
      <c r="I276" s="53">
        <v>10</v>
      </c>
      <c r="J276" s="53">
        <v>5</v>
      </c>
      <c r="K276" s="53">
        <v>5</v>
      </c>
      <c r="L276" s="53">
        <v>3</v>
      </c>
      <c r="M276" s="53">
        <v>3</v>
      </c>
    </row>
    <row r="277" spans="1:13" hidden="1" outlineLevel="1">
      <c r="A277" s="1" t="s">
        <v>219</v>
      </c>
      <c r="B277" s="53">
        <v>225</v>
      </c>
      <c r="C277" s="53">
        <v>46</v>
      </c>
      <c r="D277" s="53">
        <v>26</v>
      </c>
      <c r="E277" s="53">
        <v>22</v>
      </c>
      <c r="F277" s="53">
        <v>4</v>
      </c>
      <c r="G277" s="53">
        <v>67</v>
      </c>
      <c r="H277" s="53">
        <v>3</v>
      </c>
      <c r="I277" s="53">
        <v>24</v>
      </c>
      <c r="J277" s="53">
        <v>20</v>
      </c>
      <c r="K277" s="53">
        <v>1</v>
      </c>
      <c r="L277" s="53">
        <v>12</v>
      </c>
      <c r="M277" s="53">
        <v>0</v>
      </c>
    </row>
    <row r="278" spans="1:13" hidden="1" outlineLevel="1">
      <c r="A278" s="1" t="s">
        <v>220</v>
      </c>
      <c r="B278" s="53">
        <v>292</v>
      </c>
      <c r="C278" s="53">
        <v>67</v>
      </c>
      <c r="D278" s="53">
        <v>38</v>
      </c>
      <c r="E278" s="53">
        <v>24</v>
      </c>
      <c r="F278" s="53">
        <v>16</v>
      </c>
      <c r="G278" s="53">
        <v>73</v>
      </c>
      <c r="H278" s="53">
        <v>1</v>
      </c>
      <c r="I278" s="53">
        <v>28</v>
      </c>
      <c r="J278" s="53">
        <v>23</v>
      </c>
      <c r="K278" s="53">
        <v>9</v>
      </c>
      <c r="L278" s="53">
        <v>7</v>
      </c>
      <c r="M278" s="53">
        <v>6</v>
      </c>
    </row>
    <row r="279" spans="1:13" hidden="1" outlineLevel="1">
      <c r="A279" s="1" t="s">
        <v>270</v>
      </c>
      <c r="B279" s="53">
        <v>199</v>
      </c>
      <c r="C279" s="53">
        <v>57</v>
      </c>
      <c r="D279" s="53">
        <v>15</v>
      </c>
      <c r="E279" s="53">
        <v>11</v>
      </c>
      <c r="F279" s="53">
        <v>7</v>
      </c>
      <c r="G279" s="53">
        <v>54</v>
      </c>
      <c r="H279" s="53">
        <v>3</v>
      </c>
      <c r="I279" s="53">
        <v>17</v>
      </c>
      <c r="J279" s="53">
        <v>18</v>
      </c>
      <c r="K279" s="53">
        <v>2</v>
      </c>
      <c r="L279" s="53">
        <v>13</v>
      </c>
      <c r="M279" s="53">
        <v>2</v>
      </c>
    </row>
    <row r="280" spans="1:13" hidden="1" outlineLevel="1">
      <c r="A280" s="1" t="s">
        <v>224</v>
      </c>
      <c r="B280" s="53">
        <v>4</v>
      </c>
      <c r="C280" s="53">
        <v>1</v>
      </c>
      <c r="D280" s="53">
        <v>0</v>
      </c>
      <c r="E280" s="53">
        <v>0</v>
      </c>
      <c r="F280" s="53">
        <v>0</v>
      </c>
      <c r="G280" s="53">
        <v>1</v>
      </c>
      <c r="H280" s="53">
        <v>0</v>
      </c>
      <c r="I280" s="53">
        <v>0</v>
      </c>
      <c r="J280" s="53">
        <v>2</v>
      </c>
      <c r="K280" s="53">
        <v>0</v>
      </c>
      <c r="L280" s="53">
        <v>0</v>
      </c>
      <c r="M280" s="53">
        <v>0</v>
      </c>
    </row>
    <row r="281" spans="1:13" collapsed="1">
      <c r="A281" s="1" t="s">
        <v>229</v>
      </c>
      <c r="B281" s="53">
        <v>4012</v>
      </c>
      <c r="C281" s="53">
        <v>1047</v>
      </c>
      <c r="D281" s="53">
        <v>510</v>
      </c>
      <c r="E281" s="53">
        <v>339</v>
      </c>
      <c r="F281" s="53">
        <v>176</v>
      </c>
      <c r="G281" s="53">
        <v>772</v>
      </c>
      <c r="H281" s="53">
        <v>32</v>
      </c>
      <c r="I281" s="53">
        <v>395</v>
      </c>
      <c r="J281" s="53">
        <v>350</v>
      </c>
      <c r="K281" s="53">
        <v>144</v>
      </c>
      <c r="L281" s="53">
        <v>198</v>
      </c>
      <c r="M281" s="53">
        <v>49</v>
      </c>
    </row>
    <row r="282" spans="1:13" hidden="1" outlineLevel="1">
      <c r="A282" s="1" t="s">
        <v>192</v>
      </c>
      <c r="B282" s="53">
        <v>113</v>
      </c>
      <c r="C282" s="53">
        <v>13</v>
      </c>
      <c r="D282" s="53">
        <v>7</v>
      </c>
      <c r="E282" s="53">
        <v>16</v>
      </c>
      <c r="F282" s="53">
        <v>16</v>
      </c>
      <c r="G282" s="53">
        <v>16</v>
      </c>
      <c r="H282" s="53">
        <v>2</v>
      </c>
      <c r="I282" s="53">
        <v>14</v>
      </c>
      <c r="J282" s="53">
        <v>10</v>
      </c>
      <c r="K282" s="53">
        <v>7</v>
      </c>
      <c r="L282" s="53">
        <v>8</v>
      </c>
      <c r="M282" s="53">
        <v>4</v>
      </c>
    </row>
    <row r="283" spans="1:13" hidden="1" outlineLevel="1">
      <c r="A283" s="1" t="s">
        <v>230</v>
      </c>
      <c r="B283" s="53">
        <v>113</v>
      </c>
      <c r="C283" s="53">
        <v>13</v>
      </c>
      <c r="D283" s="53">
        <v>7</v>
      </c>
      <c r="E283" s="53">
        <v>16</v>
      </c>
      <c r="F283" s="53">
        <v>16</v>
      </c>
      <c r="G283" s="53">
        <v>16</v>
      </c>
      <c r="H283" s="53">
        <v>2</v>
      </c>
      <c r="I283" s="53">
        <v>14</v>
      </c>
      <c r="J283" s="53">
        <v>10</v>
      </c>
      <c r="K283" s="53">
        <v>7</v>
      </c>
      <c r="L283" s="53">
        <v>8</v>
      </c>
      <c r="M283" s="53">
        <v>4</v>
      </c>
    </row>
    <row r="284" spans="1:13" hidden="1" outlineLevel="1">
      <c r="A284" s="1" t="s">
        <v>194</v>
      </c>
      <c r="B284" s="53">
        <v>585</v>
      </c>
      <c r="C284" s="53">
        <v>89</v>
      </c>
      <c r="D284" s="53">
        <v>79</v>
      </c>
      <c r="E284" s="53">
        <v>84</v>
      </c>
      <c r="F284" s="53">
        <v>40</v>
      </c>
      <c r="G284" s="53">
        <v>100</v>
      </c>
      <c r="H284" s="53">
        <v>2</v>
      </c>
      <c r="I284" s="53">
        <v>67</v>
      </c>
      <c r="J284" s="53">
        <v>53</v>
      </c>
      <c r="K284" s="53">
        <v>24</v>
      </c>
      <c r="L284" s="53">
        <v>33</v>
      </c>
      <c r="M284" s="53">
        <v>14</v>
      </c>
    </row>
    <row r="285" spans="1:13" hidden="1" outlineLevel="1">
      <c r="A285" s="1" t="s">
        <v>231</v>
      </c>
      <c r="B285" s="53">
        <v>5</v>
      </c>
      <c r="C285" s="53">
        <v>1</v>
      </c>
      <c r="D285" s="53">
        <v>1</v>
      </c>
      <c r="E285" s="53">
        <v>1</v>
      </c>
      <c r="F285" s="53">
        <v>0</v>
      </c>
      <c r="G285" s="53">
        <v>1</v>
      </c>
      <c r="H285" s="53">
        <v>0</v>
      </c>
      <c r="I285" s="53">
        <v>0</v>
      </c>
      <c r="J285" s="53">
        <v>0</v>
      </c>
      <c r="K285" s="53">
        <v>0</v>
      </c>
      <c r="L285" s="53">
        <v>1</v>
      </c>
      <c r="M285" s="53">
        <v>0</v>
      </c>
    </row>
    <row r="286" spans="1:13" hidden="1" outlineLevel="1">
      <c r="A286" s="1" t="s">
        <v>232</v>
      </c>
      <c r="B286" s="53">
        <v>20</v>
      </c>
      <c r="C286" s="53">
        <v>4</v>
      </c>
      <c r="D286" s="53">
        <v>1</v>
      </c>
      <c r="E286" s="53">
        <v>3</v>
      </c>
      <c r="F286" s="53">
        <v>1</v>
      </c>
      <c r="G286" s="53">
        <v>6</v>
      </c>
      <c r="H286" s="53">
        <v>0</v>
      </c>
      <c r="I286" s="53">
        <v>1</v>
      </c>
      <c r="J286" s="53">
        <v>2</v>
      </c>
      <c r="K286" s="53">
        <v>1</v>
      </c>
      <c r="L286" s="53">
        <v>1</v>
      </c>
      <c r="M286" s="53">
        <v>0</v>
      </c>
    </row>
    <row r="287" spans="1:13" hidden="1" outlineLevel="1">
      <c r="A287" s="1" t="s">
        <v>233</v>
      </c>
      <c r="B287" s="53">
        <v>9</v>
      </c>
      <c r="C287" s="53">
        <v>2</v>
      </c>
      <c r="D287" s="53">
        <v>2</v>
      </c>
      <c r="E287" s="53">
        <v>0</v>
      </c>
      <c r="F287" s="53">
        <v>0</v>
      </c>
      <c r="G287" s="53">
        <v>2</v>
      </c>
      <c r="H287" s="53">
        <v>0</v>
      </c>
      <c r="I287" s="53">
        <v>1</v>
      </c>
      <c r="J287" s="53">
        <v>2</v>
      </c>
      <c r="K287" s="53">
        <v>0</v>
      </c>
      <c r="L287" s="53">
        <v>0</v>
      </c>
      <c r="M287" s="53">
        <v>0</v>
      </c>
    </row>
    <row r="288" spans="1:13" hidden="1" outlineLevel="1">
      <c r="A288" s="1" t="s">
        <v>234</v>
      </c>
      <c r="B288" s="53">
        <v>67</v>
      </c>
      <c r="C288" s="53">
        <v>10</v>
      </c>
      <c r="D288" s="53">
        <v>8</v>
      </c>
      <c r="E288" s="53">
        <v>9</v>
      </c>
      <c r="F288" s="53">
        <v>4</v>
      </c>
      <c r="G288" s="53">
        <v>16</v>
      </c>
      <c r="H288" s="53">
        <v>0</v>
      </c>
      <c r="I288" s="53">
        <v>9</v>
      </c>
      <c r="J288" s="53">
        <v>3</v>
      </c>
      <c r="K288" s="53">
        <v>2</v>
      </c>
      <c r="L288" s="53">
        <v>4</v>
      </c>
      <c r="M288" s="53">
        <v>2</v>
      </c>
    </row>
    <row r="289" spans="1:13" hidden="1" outlineLevel="1">
      <c r="A289" s="1" t="s">
        <v>235</v>
      </c>
      <c r="B289" s="53">
        <v>3</v>
      </c>
      <c r="C289" s="53">
        <v>0</v>
      </c>
      <c r="D289" s="53">
        <v>1</v>
      </c>
      <c r="E289" s="53">
        <v>0</v>
      </c>
      <c r="F289" s="53">
        <v>0</v>
      </c>
      <c r="G289" s="53">
        <v>0</v>
      </c>
      <c r="H289" s="53">
        <v>0</v>
      </c>
      <c r="I289" s="53">
        <v>0</v>
      </c>
      <c r="J289" s="53">
        <v>1</v>
      </c>
      <c r="K289" s="53">
        <v>1</v>
      </c>
      <c r="L289" s="53">
        <v>0</v>
      </c>
      <c r="M289" s="53">
        <v>0</v>
      </c>
    </row>
    <row r="290" spans="1:13" hidden="1" outlineLevel="1">
      <c r="A290" s="1" t="s">
        <v>236</v>
      </c>
      <c r="B290" s="53">
        <v>18</v>
      </c>
      <c r="C290" s="53">
        <v>1</v>
      </c>
      <c r="D290" s="53">
        <v>5</v>
      </c>
      <c r="E290" s="53">
        <v>0</v>
      </c>
      <c r="F290" s="53">
        <v>1</v>
      </c>
      <c r="G290" s="53">
        <v>5</v>
      </c>
      <c r="H290" s="53">
        <v>0</v>
      </c>
      <c r="I290" s="53">
        <v>2</v>
      </c>
      <c r="J290" s="53">
        <v>0</v>
      </c>
      <c r="K290" s="53">
        <v>2</v>
      </c>
      <c r="L290" s="53">
        <v>1</v>
      </c>
      <c r="M290" s="53">
        <v>1</v>
      </c>
    </row>
    <row r="291" spans="1:13" hidden="1" outlineLevel="1">
      <c r="A291" s="1" t="s">
        <v>237</v>
      </c>
      <c r="B291" s="53">
        <v>62</v>
      </c>
      <c r="C291" s="53">
        <v>10</v>
      </c>
      <c r="D291" s="53">
        <v>9</v>
      </c>
      <c r="E291" s="53">
        <v>12</v>
      </c>
      <c r="F291" s="53">
        <v>3</v>
      </c>
      <c r="G291" s="53">
        <v>11</v>
      </c>
      <c r="H291" s="53">
        <v>0</v>
      </c>
      <c r="I291" s="53">
        <v>6</v>
      </c>
      <c r="J291" s="53">
        <v>4</v>
      </c>
      <c r="K291" s="53">
        <v>3</v>
      </c>
      <c r="L291" s="53">
        <v>3</v>
      </c>
      <c r="M291" s="53">
        <v>1</v>
      </c>
    </row>
    <row r="292" spans="1:13" hidden="1" outlineLevel="1">
      <c r="A292" s="1" t="s">
        <v>238</v>
      </c>
      <c r="B292" s="53">
        <v>17</v>
      </c>
      <c r="C292" s="53">
        <v>0</v>
      </c>
      <c r="D292" s="53">
        <v>3</v>
      </c>
      <c r="E292" s="53">
        <v>6</v>
      </c>
      <c r="F292" s="53">
        <v>0</v>
      </c>
      <c r="G292" s="53">
        <v>4</v>
      </c>
      <c r="H292" s="53">
        <v>0</v>
      </c>
      <c r="I292" s="53">
        <v>0</v>
      </c>
      <c r="J292" s="53">
        <v>3</v>
      </c>
      <c r="K292" s="53">
        <v>0</v>
      </c>
      <c r="L292" s="53">
        <v>1</v>
      </c>
      <c r="M292" s="53">
        <v>0</v>
      </c>
    </row>
    <row r="293" spans="1:13" hidden="1" outlineLevel="1">
      <c r="A293" s="1" t="s">
        <v>239</v>
      </c>
      <c r="B293" s="53">
        <v>7</v>
      </c>
      <c r="C293" s="53">
        <v>1</v>
      </c>
      <c r="D293" s="53">
        <v>1</v>
      </c>
      <c r="E293" s="53">
        <v>0</v>
      </c>
      <c r="F293" s="53">
        <v>0</v>
      </c>
      <c r="G293" s="53">
        <v>2</v>
      </c>
      <c r="H293" s="53">
        <v>0</v>
      </c>
      <c r="I293" s="53">
        <v>1</v>
      </c>
      <c r="J293" s="53">
        <v>1</v>
      </c>
      <c r="K293" s="53">
        <v>0</v>
      </c>
      <c r="L293" s="53">
        <v>1</v>
      </c>
      <c r="M293" s="53">
        <v>0</v>
      </c>
    </row>
    <row r="294" spans="1:13" hidden="1" outlineLevel="1">
      <c r="A294" s="1" t="s">
        <v>240</v>
      </c>
      <c r="B294" s="53">
        <v>35</v>
      </c>
      <c r="C294" s="53">
        <v>4</v>
      </c>
      <c r="D294" s="53">
        <v>1</v>
      </c>
      <c r="E294" s="53">
        <v>9</v>
      </c>
      <c r="F294" s="53">
        <v>1</v>
      </c>
      <c r="G294" s="53">
        <v>4</v>
      </c>
      <c r="H294" s="53">
        <v>0</v>
      </c>
      <c r="I294" s="53">
        <v>9</v>
      </c>
      <c r="J294" s="53">
        <v>3</v>
      </c>
      <c r="K294" s="53">
        <v>0</v>
      </c>
      <c r="L294" s="53">
        <v>4</v>
      </c>
      <c r="M294" s="53">
        <v>0</v>
      </c>
    </row>
    <row r="295" spans="1:13" hidden="1" outlineLevel="1">
      <c r="A295" s="1" t="s">
        <v>241</v>
      </c>
      <c r="B295" s="53">
        <v>7</v>
      </c>
      <c r="C295" s="53">
        <v>1</v>
      </c>
      <c r="D295" s="53">
        <v>1</v>
      </c>
      <c r="E295" s="53">
        <v>0</v>
      </c>
      <c r="F295" s="53">
        <v>0</v>
      </c>
      <c r="G295" s="53">
        <v>0</v>
      </c>
      <c r="H295" s="53">
        <v>0</v>
      </c>
      <c r="I295" s="53">
        <v>1</v>
      </c>
      <c r="J295" s="53">
        <v>2</v>
      </c>
      <c r="K295" s="53">
        <v>0</v>
      </c>
      <c r="L295" s="53">
        <v>2</v>
      </c>
      <c r="M295" s="53">
        <v>0</v>
      </c>
    </row>
    <row r="296" spans="1:13" hidden="1" outlineLevel="1">
      <c r="A296" s="1" t="s">
        <v>242</v>
      </c>
      <c r="B296" s="53">
        <v>55</v>
      </c>
      <c r="C296" s="53">
        <v>12</v>
      </c>
      <c r="D296" s="53">
        <v>7</v>
      </c>
      <c r="E296" s="53">
        <v>7</v>
      </c>
      <c r="F296" s="53">
        <v>2</v>
      </c>
      <c r="G296" s="53">
        <v>6</v>
      </c>
      <c r="H296" s="53">
        <v>0</v>
      </c>
      <c r="I296" s="53">
        <v>11</v>
      </c>
      <c r="J296" s="53">
        <v>6</v>
      </c>
      <c r="K296" s="53">
        <v>1</v>
      </c>
      <c r="L296" s="53">
        <v>1</v>
      </c>
      <c r="M296" s="53">
        <v>2</v>
      </c>
    </row>
    <row r="297" spans="1:13" hidden="1" outlineLevel="1">
      <c r="A297" s="1" t="s">
        <v>243</v>
      </c>
      <c r="B297" s="53">
        <v>12</v>
      </c>
      <c r="C297" s="53">
        <v>1</v>
      </c>
      <c r="D297" s="53">
        <v>0</v>
      </c>
      <c r="E297" s="53">
        <v>1</v>
      </c>
      <c r="F297" s="53">
        <v>1</v>
      </c>
      <c r="G297" s="53">
        <v>3</v>
      </c>
      <c r="H297" s="53">
        <v>0</v>
      </c>
      <c r="I297" s="53">
        <v>2</v>
      </c>
      <c r="J297" s="53">
        <v>1</v>
      </c>
      <c r="K297" s="53">
        <v>3</v>
      </c>
      <c r="L297" s="53">
        <v>0</v>
      </c>
      <c r="M297" s="53">
        <v>0</v>
      </c>
    </row>
    <row r="298" spans="1:13" hidden="1" outlineLevel="1">
      <c r="A298" s="1" t="s">
        <v>244</v>
      </c>
      <c r="B298" s="53">
        <v>268</v>
      </c>
      <c r="C298" s="53">
        <v>42</v>
      </c>
      <c r="D298" s="53">
        <v>39</v>
      </c>
      <c r="E298" s="53">
        <v>36</v>
      </c>
      <c r="F298" s="53">
        <v>27</v>
      </c>
      <c r="G298" s="53">
        <v>40</v>
      </c>
      <c r="H298" s="53">
        <v>2</v>
      </c>
      <c r="I298" s="53">
        <v>24</v>
      </c>
      <c r="J298" s="53">
        <v>25</v>
      </c>
      <c r="K298" s="53">
        <v>11</v>
      </c>
      <c r="L298" s="53">
        <v>14</v>
      </c>
      <c r="M298" s="53">
        <v>8</v>
      </c>
    </row>
    <row r="299" spans="1:13" hidden="1" outlineLevel="1">
      <c r="A299" s="1" t="s">
        <v>210</v>
      </c>
      <c r="B299" s="53">
        <v>3314</v>
      </c>
      <c r="C299" s="53">
        <v>945</v>
      </c>
      <c r="D299" s="53">
        <v>424</v>
      </c>
      <c r="E299" s="53">
        <v>239</v>
      </c>
      <c r="F299" s="53">
        <v>120</v>
      </c>
      <c r="G299" s="53">
        <v>656</v>
      </c>
      <c r="H299" s="53">
        <v>28</v>
      </c>
      <c r="I299" s="53">
        <v>314</v>
      </c>
      <c r="J299" s="53">
        <v>287</v>
      </c>
      <c r="K299" s="53">
        <v>113</v>
      </c>
      <c r="L299" s="53">
        <v>157</v>
      </c>
      <c r="M299" s="53">
        <v>31</v>
      </c>
    </row>
    <row r="300" spans="1:13" hidden="1" outlineLevel="1">
      <c r="A300" s="1" t="s">
        <v>245</v>
      </c>
      <c r="B300" s="53">
        <v>622</v>
      </c>
      <c r="C300" s="53">
        <v>134</v>
      </c>
      <c r="D300" s="53">
        <v>89</v>
      </c>
      <c r="E300" s="53">
        <v>48</v>
      </c>
      <c r="F300" s="53">
        <v>22</v>
      </c>
      <c r="G300" s="53">
        <v>126</v>
      </c>
      <c r="H300" s="53">
        <v>2</v>
      </c>
      <c r="I300" s="53">
        <v>64</v>
      </c>
      <c r="J300" s="53">
        <v>74</v>
      </c>
      <c r="K300" s="53">
        <v>27</v>
      </c>
      <c r="L300" s="53">
        <v>30</v>
      </c>
      <c r="M300" s="53">
        <v>6</v>
      </c>
    </row>
    <row r="301" spans="1:13" hidden="1" outlineLevel="1">
      <c r="A301" s="1" t="s">
        <v>246</v>
      </c>
      <c r="B301" s="53">
        <v>106</v>
      </c>
      <c r="C301" s="53">
        <v>10</v>
      </c>
      <c r="D301" s="53">
        <v>16</v>
      </c>
      <c r="E301" s="53">
        <v>8</v>
      </c>
      <c r="F301" s="53">
        <v>8</v>
      </c>
      <c r="G301" s="53">
        <v>14</v>
      </c>
      <c r="H301" s="53">
        <v>1</v>
      </c>
      <c r="I301" s="53">
        <v>15</v>
      </c>
      <c r="J301" s="53">
        <v>23</v>
      </c>
      <c r="K301" s="53">
        <v>2</v>
      </c>
      <c r="L301" s="53">
        <v>6</v>
      </c>
      <c r="M301" s="53">
        <v>3</v>
      </c>
    </row>
    <row r="302" spans="1:13" hidden="1" outlineLevel="1">
      <c r="A302" s="1" t="s">
        <v>247</v>
      </c>
      <c r="B302" s="53">
        <v>139</v>
      </c>
      <c r="C302" s="53">
        <v>27</v>
      </c>
      <c r="D302" s="53">
        <v>20</v>
      </c>
      <c r="E302" s="53">
        <v>15</v>
      </c>
      <c r="F302" s="53">
        <v>20</v>
      </c>
      <c r="G302" s="53">
        <v>19</v>
      </c>
      <c r="H302" s="53">
        <v>2</v>
      </c>
      <c r="I302" s="53">
        <v>18</v>
      </c>
      <c r="J302" s="53">
        <v>9</v>
      </c>
      <c r="K302" s="53">
        <v>4</v>
      </c>
      <c r="L302" s="53">
        <v>2</v>
      </c>
      <c r="M302" s="53">
        <v>3</v>
      </c>
    </row>
    <row r="303" spans="1:13" hidden="1" outlineLevel="1">
      <c r="A303" s="1" t="s">
        <v>248</v>
      </c>
      <c r="B303" s="53">
        <v>34</v>
      </c>
      <c r="C303" s="53">
        <v>6</v>
      </c>
      <c r="D303" s="53">
        <v>6</v>
      </c>
      <c r="E303" s="53">
        <v>0</v>
      </c>
      <c r="F303" s="53">
        <v>1</v>
      </c>
      <c r="G303" s="53">
        <v>12</v>
      </c>
      <c r="H303" s="53">
        <v>0</v>
      </c>
      <c r="I303" s="53">
        <v>4</v>
      </c>
      <c r="J303" s="53">
        <v>1</v>
      </c>
      <c r="K303" s="53">
        <v>1</v>
      </c>
      <c r="L303" s="53">
        <v>3</v>
      </c>
      <c r="M303" s="53">
        <v>0</v>
      </c>
    </row>
    <row r="304" spans="1:13" hidden="1" outlineLevel="1">
      <c r="A304" s="1" t="s">
        <v>249</v>
      </c>
      <c r="B304" s="53">
        <v>11</v>
      </c>
      <c r="C304" s="53">
        <v>3</v>
      </c>
      <c r="D304" s="53">
        <v>1</v>
      </c>
      <c r="E304" s="53">
        <v>1</v>
      </c>
      <c r="F304" s="53">
        <v>0</v>
      </c>
      <c r="G304" s="53">
        <v>2</v>
      </c>
      <c r="H304" s="53">
        <v>0</v>
      </c>
      <c r="I304" s="53">
        <v>0</v>
      </c>
      <c r="J304" s="53">
        <v>3</v>
      </c>
      <c r="K304" s="53">
        <v>0</v>
      </c>
      <c r="L304" s="53">
        <v>1</v>
      </c>
      <c r="M304" s="53">
        <v>0</v>
      </c>
    </row>
    <row r="305" spans="1:13" hidden="1" outlineLevel="1">
      <c r="A305" s="1" t="s">
        <v>250</v>
      </c>
      <c r="B305" s="53">
        <v>99</v>
      </c>
      <c r="C305" s="53">
        <v>21</v>
      </c>
      <c r="D305" s="53">
        <v>8</v>
      </c>
      <c r="E305" s="53">
        <v>12</v>
      </c>
      <c r="F305" s="53">
        <v>3</v>
      </c>
      <c r="G305" s="53">
        <v>14</v>
      </c>
      <c r="H305" s="53">
        <v>3</v>
      </c>
      <c r="I305" s="53">
        <v>8</v>
      </c>
      <c r="J305" s="53">
        <v>12</v>
      </c>
      <c r="K305" s="53">
        <v>10</v>
      </c>
      <c r="L305" s="53">
        <v>6</v>
      </c>
      <c r="M305" s="53">
        <v>2</v>
      </c>
    </row>
    <row r="306" spans="1:13" hidden="1" outlineLevel="1">
      <c r="A306" s="1" t="s">
        <v>251</v>
      </c>
      <c r="B306" s="53">
        <v>257</v>
      </c>
      <c r="C306" s="53">
        <v>149</v>
      </c>
      <c r="D306" s="53">
        <v>18</v>
      </c>
      <c r="E306" s="53">
        <v>16</v>
      </c>
      <c r="F306" s="53">
        <v>1</v>
      </c>
      <c r="G306" s="53">
        <v>34</v>
      </c>
      <c r="H306" s="53">
        <v>1</v>
      </c>
      <c r="I306" s="53">
        <v>10</v>
      </c>
      <c r="J306" s="53">
        <v>12</v>
      </c>
      <c r="K306" s="53">
        <v>10</v>
      </c>
      <c r="L306" s="53">
        <v>6</v>
      </c>
      <c r="M306" s="53">
        <v>0</v>
      </c>
    </row>
    <row r="307" spans="1:13" hidden="1" outlineLevel="1">
      <c r="A307" s="1" t="s">
        <v>252</v>
      </c>
      <c r="B307" s="53">
        <v>45</v>
      </c>
      <c r="C307" s="53">
        <v>19</v>
      </c>
      <c r="D307" s="53">
        <v>9</v>
      </c>
      <c r="E307" s="53">
        <v>3</v>
      </c>
      <c r="F307" s="53">
        <v>0</v>
      </c>
      <c r="G307" s="53">
        <v>5</v>
      </c>
      <c r="H307" s="53">
        <v>0</v>
      </c>
      <c r="I307" s="53">
        <v>6</v>
      </c>
      <c r="J307" s="53">
        <v>3</v>
      </c>
      <c r="K307" s="53">
        <v>0</v>
      </c>
      <c r="L307" s="53">
        <v>0</v>
      </c>
      <c r="M307" s="53">
        <v>0</v>
      </c>
    </row>
    <row r="308" spans="1:13" hidden="1" outlineLevel="1">
      <c r="A308" s="1" t="s">
        <v>253</v>
      </c>
      <c r="B308" s="53">
        <v>393</v>
      </c>
      <c r="C308" s="53">
        <v>212</v>
      </c>
      <c r="D308" s="53">
        <v>37</v>
      </c>
      <c r="E308" s="53">
        <v>21</v>
      </c>
      <c r="F308" s="53">
        <v>11</v>
      </c>
      <c r="G308" s="53">
        <v>63</v>
      </c>
      <c r="H308" s="53">
        <v>0</v>
      </c>
      <c r="I308" s="53">
        <v>13</v>
      </c>
      <c r="J308" s="53">
        <v>12</v>
      </c>
      <c r="K308" s="53">
        <v>11</v>
      </c>
      <c r="L308" s="53">
        <v>11</v>
      </c>
      <c r="M308" s="53">
        <v>2</v>
      </c>
    </row>
    <row r="309" spans="1:13" hidden="1" outlineLevel="1">
      <c r="A309" s="1" t="s">
        <v>254</v>
      </c>
      <c r="B309" s="53">
        <v>269</v>
      </c>
      <c r="C309" s="53">
        <v>71</v>
      </c>
      <c r="D309" s="53">
        <v>43</v>
      </c>
      <c r="E309" s="53">
        <v>14</v>
      </c>
      <c r="F309" s="53">
        <v>4</v>
      </c>
      <c r="G309" s="53">
        <v>49</v>
      </c>
      <c r="H309" s="53">
        <v>4</v>
      </c>
      <c r="I309" s="53">
        <v>26</v>
      </c>
      <c r="J309" s="53">
        <v>21</v>
      </c>
      <c r="K309" s="53">
        <v>12</v>
      </c>
      <c r="L309" s="53">
        <v>24</v>
      </c>
      <c r="M309" s="53">
        <v>1</v>
      </c>
    </row>
    <row r="310" spans="1:13" hidden="1" outlineLevel="1">
      <c r="A310" s="1" t="s">
        <v>255</v>
      </c>
      <c r="B310" s="53">
        <v>229</v>
      </c>
      <c r="C310" s="53">
        <v>47</v>
      </c>
      <c r="D310" s="53">
        <v>29</v>
      </c>
      <c r="E310" s="53">
        <v>23</v>
      </c>
      <c r="F310" s="53">
        <v>12</v>
      </c>
      <c r="G310" s="53">
        <v>48</v>
      </c>
      <c r="H310" s="53">
        <v>2</v>
      </c>
      <c r="I310" s="53">
        <v>27</v>
      </c>
      <c r="J310" s="53">
        <v>23</v>
      </c>
      <c r="K310" s="53">
        <v>5</v>
      </c>
      <c r="L310" s="53">
        <v>12</v>
      </c>
      <c r="M310" s="53">
        <v>1</v>
      </c>
    </row>
    <row r="311" spans="1:13" hidden="1" outlineLevel="1">
      <c r="A311" s="1" t="s">
        <v>256</v>
      </c>
      <c r="B311" s="53">
        <v>124</v>
      </c>
      <c r="C311" s="53">
        <v>22</v>
      </c>
      <c r="D311" s="53">
        <v>25</v>
      </c>
      <c r="E311" s="53">
        <v>2</v>
      </c>
      <c r="F311" s="53">
        <v>2</v>
      </c>
      <c r="G311" s="53">
        <v>32</v>
      </c>
      <c r="H311" s="53">
        <v>1</v>
      </c>
      <c r="I311" s="53">
        <v>18</v>
      </c>
      <c r="J311" s="53">
        <v>9</v>
      </c>
      <c r="K311" s="53">
        <v>5</v>
      </c>
      <c r="L311" s="53">
        <v>7</v>
      </c>
      <c r="M311" s="53">
        <v>1</v>
      </c>
    </row>
    <row r="312" spans="1:13" hidden="1" outlineLevel="1">
      <c r="A312" s="1" t="s">
        <v>257</v>
      </c>
      <c r="B312" s="53">
        <v>163</v>
      </c>
      <c r="C312" s="53">
        <v>27</v>
      </c>
      <c r="D312" s="53">
        <v>23</v>
      </c>
      <c r="E312" s="53">
        <v>16</v>
      </c>
      <c r="F312" s="53">
        <v>5</v>
      </c>
      <c r="G312" s="53">
        <v>33</v>
      </c>
      <c r="H312" s="53">
        <v>1</v>
      </c>
      <c r="I312" s="53">
        <v>24</v>
      </c>
      <c r="J312" s="53">
        <v>20</v>
      </c>
      <c r="K312" s="53">
        <v>5</v>
      </c>
      <c r="L312" s="53">
        <v>9</v>
      </c>
      <c r="M312" s="53">
        <v>0</v>
      </c>
    </row>
    <row r="313" spans="1:13" hidden="1" outlineLevel="1">
      <c r="A313" s="1" t="s">
        <v>258</v>
      </c>
      <c r="B313" s="53">
        <v>17</v>
      </c>
      <c r="C313" s="53">
        <v>4</v>
      </c>
      <c r="D313" s="53">
        <v>2</v>
      </c>
      <c r="E313" s="53">
        <v>1</v>
      </c>
      <c r="F313" s="53">
        <v>2</v>
      </c>
      <c r="G313" s="53">
        <v>2</v>
      </c>
      <c r="H313" s="53">
        <v>1</v>
      </c>
      <c r="I313" s="53">
        <v>1</v>
      </c>
      <c r="J313" s="53">
        <v>1</v>
      </c>
      <c r="K313" s="53">
        <v>1</v>
      </c>
      <c r="L313" s="53">
        <v>1</v>
      </c>
      <c r="M313" s="53">
        <v>1</v>
      </c>
    </row>
    <row r="314" spans="1:13" hidden="1" outlineLevel="1">
      <c r="A314" s="1" t="s">
        <v>259</v>
      </c>
      <c r="B314" s="53">
        <v>90</v>
      </c>
      <c r="C314" s="53">
        <v>12</v>
      </c>
      <c r="D314" s="53">
        <v>15</v>
      </c>
      <c r="E314" s="53">
        <v>8</v>
      </c>
      <c r="F314" s="53">
        <v>3</v>
      </c>
      <c r="G314" s="53">
        <v>16</v>
      </c>
      <c r="H314" s="53">
        <v>2</v>
      </c>
      <c r="I314" s="53">
        <v>11</v>
      </c>
      <c r="J314" s="53">
        <v>11</v>
      </c>
      <c r="K314" s="53">
        <v>6</v>
      </c>
      <c r="L314" s="53">
        <v>3</v>
      </c>
      <c r="M314" s="53">
        <v>3</v>
      </c>
    </row>
    <row r="315" spans="1:13" hidden="1" outlineLevel="1">
      <c r="A315" s="1" t="s">
        <v>260</v>
      </c>
      <c r="B315" s="53">
        <v>190</v>
      </c>
      <c r="C315" s="53">
        <v>40</v>
      </c>
      <c r="D315" s="53">
        <v>25</v>
      </c>
      <c r="E315" s="53">
        <v>19</v>
      </c>
      <c r="F315" s="53">
        <v>4</v>
      </c>
      <c r="G315" s="53">
        <v>52</v>
      </c>
      <c r="H315" s="53">
        <v>2</v>
      </c>
      <c r="I315" s="53">
        <v>21</v>
      </c>
      <c r="J315" s="53">
        <v>14</v>
      </c>
      <c r="K315" s="53">
        <v>0</v>
      </c>
      <c r="L315" s="53">
        <v>13</v>
      </c>
      <c r="M315" s="53">
        <v>0</v>
      </c>
    </row>
    <row r="316" spans="1:13" hidden="1" outlineLevel="1">
      <c r="A316" s="1" t="s">
        <v>261</v>
      </c>
      <c r="B316" s="53">
        <v>45</v>
      </c>
      <c r="C316" s="53">
        <v>11</v>
      </c>
      <c r="D316" s="53">
        <v>5</v>
      </c>
      <c r="E316" s="53">
        <v>3</v>
      </c>
      <c r="F316" s="53">
        <v>1</v>
      </c>
      <c r="G316" s="53">
        <v>16</v>
      </c>
      <c r="H316" s="53">
        <v>1</v>
      </c>
      <c r="I316" s="53">
        <v>2</v>
      </c>
      <c r="J316" s="53">
        <v>3</v>
      </c>
      <c r="K316" s="53">
        <v>1</v>
      </c>
      <c r="L316" s="53">
        <v>2</v>
      </c>
      <c r="M316" s="53">
        <v>0</v>
      </c>
    </row>
    <row r="317" spans="1:13" hidden="1" outlineLevel="1">
      <c r="A317" s="1" t="s">
        <v>262</v>
      </c>
      <c r="B317" s="53">
        <v>92</v>
      </c>
      <c r="C317" s="53">
        <v>28</v>
      </c>
      <c r="D317" s="53">
        <v>10</v>
      </c>
      <c r="E317" s="53">
        <v>2</v>
      </c>
      <c r="F317" s="53">
        <v>3</v>
      </c>
      <c r="G317" s="53">
        <v>21</v>
      </c>
      <c r="H317" s="53">
        <v>2</v>
      </c>
      <c r="I317" s="53">
        <v>12</v>
      </c>
      <c r="J317" s="53">
        <v>6</v>
      </c>
      <c r="K317" s="53">
        <v>4</v>
      </c>
      <c r="L317" s="53">
        <v>4</v>
      </c>
      <c r="M317" s="53">
        <v>0</v>
      </c>
    </row>
    <row r="318" spans="1:13" hidden="1" outlineLevel="1">
      <c r="A318" s="1" t="s">
        <v>263</v>
      </c>
      <c r="B318" s="53">
        <v>198</v>
      </c>
      <c r="C318" s="53">
        <v>44</v>
      </c>
      <c r="D318" s="53">
        <v>28</v>
      </c>
      <c r="E318" s="53">
        <v>19</v>
      </c>
      <c r="F318" s="53">
        <v>10</v>
      </c>
      <c r="G318" s="53">
        <v>50</v>
      </c>
      <c r="H318" s="53">
        <v>0</v>
      </c>
      <c r="I318" s="53">
        <v>16</v>
      </c>
      <c r="J318" s="53">
        <v>14</v>
      </c>
      <c r="K318" s="53">
        <v>6</v>
      </c>
      <c r="L318" s="53">
        <v>5</v>
      </c>
      <c r="M318" s="53">
        <v>6</v>
      </c>
    </row>
    <row r="319" spans="1:13" hidden="1" outlineLevel="1">
      <c r="A319" s="1" t="s">
        <v>272</v>
      </c>
      <c r="B319" s="53">
        <v>187</v>
      </c>
      <c r="C319" s="53">
        <v>57</v>
      </c>
      <c r="D319" s="53">
        <v>15</v>
      </c>
      <c r="E319" s="53">
        <v>8</v>
      </c>
      <c r="F319" s="53">
        <v>8</v>
      </c>
      <c r="G319" s="53">
        <v>47</v>
      </c>
      <c r="H319" s="53">
        <v>3</v>
      </c>
      <c r="I319" s="53">
        <v>18</v>
      </c>
      <c r="J319" s="53">
        <v>14</v>
      </c>
      <c r="K319" s="53">
        <v>3</v>
      </c>
      <c r="L319" s="53">
        <v>12</v>
      </c>
      <c r="M319" s="53">
        <v>2</v>
      </c>
    </row>
    <row r="320" spans="1:13" hidden="1" outlineLevel="1">
      <c r="A320" s="1" t="s">
        <v>515</v>
      </c>
      <c r="B320" s="53">
        <v>4</v>
      </c>
      <c r="C320" s="53">
        <v>1</v>
      </c>
      <c r="D320" s="53">
        <v>0</v>
      </c>
      <c r="E320" s="53">
        <v>0</v>
      </c>
      <c r="F320" s="53">
        <v>0</v>
      </c>
      <c r="G320" s="53">
        <v>1</v>
      </c>
      <c r="H320" s="53">
        <v>0</v>
      </c>
      <c r="I320" s="53">
        <v>0</v>
      </c>
      <c r="J320" s="53">
        <v>2</v>
      </c>
      <c r="K320" s="53">
        <v>0</v>
      </c>
      <c r="L320" s="53">
        <v>0</v>
      </c>
      <c r="M320" s="53">
        <v>0</v>
      </c>
    </row>
    <row r="321" spans="1:14" collapsed="1">
      <c r="A321" s="1" t="s">
        <v>519</v>
      </c>
      <c r="B321" s="53">
        <v>4012</v>
      </c>
      <c r="C321" s="53">
        <v>1048</v>
      </c>
      <c r="D321" s="53">
        <v>502</v>
      </c>
      <c r="E321" s="53">
        <v>342</v>
      </c>
      <c r="F321" s="53">
        <v>184</v>
      </c>
      <c r="G321" s="53">
        <v>768</v>
      </c>
      <c r="H321" s="53">
        <v>36</v>
      </c>
      <c r="I321" s="53">
        <v>399</v>
      </c>
      <c r="J321" s="53">
        <v>340</v>
      </c>
      <c r="K321" s="53">
        <v>145</v>
      </c>
      <c r="L321" s="53">
        <v>197</v>
      </c>
      <c r="M321" s="53">
        <v>51</v>
      </c>
      <c r="N321" s="6"/>
    </row>
    <row r="322" spans="1:14" hidden="1" outlineLevel="1">
      <c r="A322" s="1" t="s">
        <v>192</v>
      </c>
      <c r="B322" s="53">
        <v>110</v>
      </c>
      <c r="C322" s="53">
        <v>11</v>
      </c>
      <c r="D322" s="53">
        <v>6</v>
      </c>
      <c r="E322" s="53">
        <v>15</v>
      </c>
      <c r="F322" s="53">
        <v>17</v>
      </c>
      <c r="G322" s="53">
        <v>15</v>
      </c>
      <c r="H322" s="53">
        <v>2</v>
      </c>
      <c r="I322" s="53">
        <v>14</v>
      </c>
      <c r="J322" s="53">
        <v>11</v>
      </c>
      <c r="K322" s="53">
        <v>7</v>
      </c>
      <c r="L322" s="53">
        <v>8</v>
      </c>
      <c r="M322" s="53">
        <v>4</v>
      </c>
      <c r="N322" s="6"/>
    </row>
    <row r="323" spans="1:14" hidden="1" outlineLevel="1">
      <c r="A323" s="1" t="s">
        <v>520</v>
      </c>
      <c r="B323" s="53">
        <v>110</v>
      </c>
      <c r="C323" s="53">
        <v>11</v>
      </c>
      <c r="D323" s="53">
        <v>6</v>
      </c>
      <c r="E323" s="53">
        <v>15</v>
      </c>
      <c r="F323" s="53">
        <v>17</v>
      </c>
      <c r="G323" s="53">
        <v>15</v>
      </c>
      <c r="H323" s="53">
        <v>2</v>
      </c>
      <c r="I323" s="53">
        <v>14</v>
      </c>
      <c r="J323" s="53">
        <v>11</v>
      </c>
      <c r="K323" s="53">
        <v>7</v>
      </c>
      <c r="L323" s="53">
        <v>8</v>
      </c>
      <c r="M323" s="53">
        <v>4</v>
      </c>
      <c r="N323" s="6"/>
    </row>
    <row r="324" spans="1:14" hidden="1" outlineLevel="1">
      <c r="A324" s="1" t="s">
        <v>194</v>
      </c>
      <c r="B324" s="53">
        <v>585</v>
      </c>
      <c r="C324" s="53">
        <v>87</v>
      </c>
      <c r="D324" s="53">
        <v>81</v>
      </c>
      <c r="E324" s="53">
        <v>85</v>
      </c>
      <c r="F324" s="53">
        <v>39</v>
      </c>
      <c r="G324" s="53">
        <v>98</v>
      </c>
      <c r="H324" s="53">
        <v>3</v>
      </c>
      <c r="I324" s="53">
        <v>67</v>
      </c>
      <c r="J324" s="53">
        <v>55</v>
      </c>
      <c r="K324" s="53">
        <v>22</v>
      </c>
      <c r="L324" s="53">
        <v>34</v>
      </c>
      <c r="M324" s="53">
        <v>14</v>
      </c>
      <c r="N324" s="6"/>
    </row>
    <row r="325" spans="1:14" hidden="1" outlineLevel="1">
      <c r="A325" s="1" t="s">
        <v>521</v>
      </c>
      <c r="B325" s="53">
        <v>5</v>
      </c>
      <c r="C325" s="53">
        <v>1</v>
      </c>
      <c r="D325" s="53">
        <v>1</v>
      </c>
      <c r="E325" s="53">
        <v>1</v>
      </c>
      <c r="F325" s="53">
        <v>0</v>
      </c>
      <c r="G325" s="53">
        <v>1</v>
      </c>
      <c r="H325" s="53">
        <v>0</v>
      </c>
      <c r="I325" s="53">
        <v>0</v>
      </c>
      <c r="J325" s="53">
        <v>0</v>
      </c>
      <c r="K325" s="53">
        <v>0</v>
      </c>
      <c r="L325" s="53">
        <v>1</v>
      </c>
      <c r="M325" s="53">
        <v>0</v>
      </c>
      <c r="N325" s="6"/>
    </row>
    <row r="326" spans="1:14" hidden="1" outlineLevel="1">
      <c r="A326" s="1" t="s">
        <v>522</v>
      </c>
      <c r="B326" s="53">
        <v>21</v>
      </c>
      <c r="C326" s="53">
        <v>5</v>
      </c>
      <c r="D326" s="53">
        <v>1</v>
      </c>
      <c r="E326" s="53">
        <v>4</v>
      </c>
      <c r="F326" s="53">
        <v>0</v>
      </c>
      <c r="G326" s="53">
        <v>6</v>
      </c>
      <c r="H326" s="53">
        <v>0</v>
      </c>
      <c r="I326" s="53">
        <v>1</v>
      </c>
      <c r="J326" s="53">
        <v>2</v>
      </c>
      <c r="K326" s="53">
        <v>1</v>
      </c>
      <c r="L326" s="53">
        <v>1</v>
      </c>
      <c r="M326" s="53">
        <v>0</v>
      </c>
      <c r="N326" s="6"/>
    </row>
    <row r="327" spans="1:14" hidden="1" outlineLevel="1">
      <c r="A327" s="1" t="s">
        <v>523</v>
      </c>
      <c r="B327" s="53">
        <v>10</v>
      </c>
      <c r="C327" s="53">
        <v>2</v>
      </c>
      <c r="D327" s="53">
        <v>3</v>
      </c>
      <c r="E327" s="53">
        <v>0</v>
      </c>
      <c r="F327" s="53">
        <v>0</v>
      </c>
      <c r="G327" s="53">
        <v>1</v>
      </c>
      <c r="H327" s="53">
        <v>1</v>
      </c>
      <c r="I327" s="53">
        <v>1</v>
      </c>
      <c r="J327" s="53">
        <v>2</v>
      </c>
      <c r="K327" s="53">
        <v>0</v>
      </c>
      <c r="L327" s="53">
        <v>0</v>
      </c>
      <c r="M327" s="53">
        <v>0</v>
      </c>
      <c r="N327" s="6"/>
    </row>
    <row r="328" spans="1:14" hidden="1" outlineLevel="1">
      <c r="A328" s="1" t="s">
        <v>524</v>
      </c>
      <c r="B328" s="53">
        <v>65</v>
      </c>
      <c r="C328" s="53">
        <v>9</v>
      </c>
      <c r="D328" s="53">
        <v>8</v>
      </c>
      <c r="E328" s="53">
        <v>9</v>
      </c>
      <c r="F328" s="53">
        <v>4</v>
      </c>
      <c r="G328" s="53">
        <v>13</v>
      </c>
      <c r="H328" s="53">
        <v>0</v>
      </c>
      <c r="I328" s="53">
        <v>10</v>
      </c>
      <c r="J328" s="53">
        <v>3</v>
      </c>
      <c r="K328" s="53">
        <v>2</v>
      </c>
      <c r="L328" s="53">
        <v>5</v>
      </c>
      <c r="M328" s="53">
        <v>2</v>
      </c>
      <c r="N328" s="6"/>
    </row>
    <row r="329" spans="1:14" hidden="1" outlineLevel="1">
      <c r="A329" s="1" t="s">
        <v>525</v>
      </c>
      <c r="B329" s="53">
        <v>3</v>
      </c>
      <c r="C329" s="53">
        <v>0</v>
      </c>
      <c r="D329" s="53">
        <v>1</v>
      </c>
      <c r="E329" s="53">
        <v>0</v>
      </c>
      <c r="F329" s="53">
        <v>0</v>
      </c>
      <c r="G329" s="53">
        <v>0</v>
      </c>
      <c r="H329" s="53">
        <v>0</v>
      </c>
      <c r="I329" s="53">
        <v>0</v>
      </c>
      <c r="J329" s="53">
        <v>1</v>
      </c>
      <c r="K329" s="53">
        <v>1</v>
      </c>
      <c r="L329" s="53">
        <v>0</v>
      </c>
      <c r="M329" s="53">
        <v>0</v>
      </c>
      <c r="N329" s="6"/>
    </row>
    <row r="330" spans="1:14" hidden="1" outlineLevel="1">
      <c r="A330" s="1" t="s">
        <v>526</v>
      </c>
      <c r="B330" s="53">
        <v>16</v>
      </c>
      <c r="C330" s="53">
        <v>0</v>
      </c>
      <c r="D330" s="53">
        <v>4</v>
      </c>
      <c r="E330" s="53">
        <v>0</v>
      </c>
      <c r="F330" s="53">
        <v>1</v>
      </c>
      <c r="G330" s="53">
        <v>5</v>
      </c>
      <c r="H330" s="53">
        <v>0</v>
      </c>
      <c r="I330" s="53">
        <v>2</v>
      </c>
      <c r="J330" s="53">
        <v>1</v>
      </c>
      <c r="K330" s="53">
        <v>1</v>
      </c>
      <c r="L330" s="53">
        <v>1</v>
      </c>
      <c r="M330" s="53">
        <v>1</v>
      </c>
      <c r="N330" s="6"/>
    </row>
    <row r="331" spans="1:14" hidden="1" outlineLevel="1">
      <c r="A331" s="1" t="s">
        <v>527</v>
      </c>
      <c r="B331" s="53">
        <v>60</v>
      </c>
      <c r="C331" s="53">
        <v>8</v>
      </c>
      <c r="D331" s="53">
        <v>10</v>
      </c>
      <c r="E331" s="53">
        <v>12</v>
      </c>
      <c r="F331" s="53">
        <v>3</v>
      </c>
      <c r="G331" s="53">
        <v>11</v>
      </c>
      <c r="H331" s="53">
        <v>0</v>
      </c>
      <c r="I331" s="53">
        <v>5</v>
      </c>
      <c r="J331" s="53">
        <v>4</v>
      </c>
      <c r="K331" s="53">
        <v>3</v>
      </c>
      <c r="L331" s="53">
        <v>3</v>
      </c>
      <c r="M331" s="53">
        <v>1</v>
      </c>
      <c r="N331" s="6"/>
    </row>
    <row r="332" spans="1:14" hidden="1" outlineLevel="1">
      <c r="A332" s="1" t="s">
        <v>528</v>
      </c>
      <c r="B332" s="53">
        <v>17</v>
      </c>
      <c r="C332" s="53">
        <v>0</v>
      </c>
      <c r="D332" s="53">
        <v>3</v>
      </c>
      <c r="E332" s="53">
        <v>6</v>
      </c>
      <c r="F332" s="53">
        <v>0</v>
      </c>
      <c r="G332" s="53">
        <v>4</v>
      </c>
      <c r="H332" s="53">
        <v>0</v>
      </c>
      <c r="I332" s="53">
        <v>0</v>
      </c>
      <c r="J332" s="53">
        <v>3</v>
      </c>
      <c r="K332" s="53">
        <v>0</v>
      </c>
      <c r="L332" s="53">
        <v>1</v>
      </c>
      <c r="M332" s="53">
        <v>0</v>
      </c>
      <c r="N332" s="6"/>
    </row>
    <row r="333" spans="1:14" hidden="1" outlineLevel="1">
      <c r="A333" s="1" t="s">
        <v>529</v>
      </c>
      <c r="B333" s="53">
        <v>9</v>
      </c>
      <c r="C333" s="53">
        <v>2</v>
      </c>
      <c r="D333" s="53">
        <v>1</v>
      </c>
      <c r="E333" s="53">
        <v>0</v>
      </c>
      <c r="F333" s="53">
        <v>0</v>
      </c>
      <c r="G333" s="53">
        <v>3</v>
      </c>
      <c r="H333" s="53">
        <v>0</v>
      </c>
      <c r="I333" s="53">
        <v>1</v>
      </c>
      <c r="J333" s="53">
        <v>1</v>
      </c>
      <c r="K333" s="53">
        <v>0</v>
      </c>
      <c r="L333" s="53">
        <v>1</v>
      </c>
      <c r="M333" s="53">
        <v>0</v>
      </c>
      <c r="N333" s="6"/>
    </row>
    <row r="334" spans="1:14" hidden="1" outlineLevel="1">
      <c r="A334" s="1" t="s">
        <v>240</v>
      </c>
      <c r="B334" s="53">
        <v>33</v>
      </c>
      <c r="C334" s="53">
        <v>3</v>
      </c>
      <c r="D334" s="53">
        <v>1</v>
      </c>
      <c r="E334" s="53">
        <v>9</v>
      </c>
      <c r="F334" s="53">
        <v>1</v>
      </c>
      <c r="G334" s="53">
        <v>4</v>
      </c>
      <c r="H334" s="53">
        <v>0</v>
      </c>
      <c r="I334" s="53">
        <v>9</v>
      </c>
      <c r="J334" s="53">
        <v>3</v>
      </c>
      <c r="K334" s="53">
        <v>0</v>
      </c>
      <c r="L334" s="53">
        <v>3</v>
      </c>
      <c r="M334" s="53">
        <v>0</v>
      </c>
      <c r="N334" s="6"/>
    </row>
    <row r="335" spans="1:14" hidden="1" outlineLevel="1">
      <c r="A335" s="1" t="s">
        <v>241</v>
      </c>
      <c r="B335" s="53">
        <v>7</v>
      </c>
      <c r="C335" s="53">
        <v>1</v>
      </c>
      <c r="D335" s="53">
        <v>1</v>
      </c>
      <c r="E335" s="53">
        <v>0</v>
      </c>
      <c r="F335" s="53">
        <v>0</v>
      </c>
      <c r="G335" s="53">
        <v>0</v>
      </c>
      <c r="H335" s="53">
        <v>0</v>
      </c>
      <c r="I335" s="53">
        <v>1</v>
      </c>
      <c r="J335" s="53">
        <v>2</v>
      </c>
      <c r="K335" s="53">
        <v>0</v>
      </c>
      <c r="L335" s="53">
        <v>2</v>
      </c>
      <c r="M335" s="53">
        <v>0</v>
      </c>
      <c r="N335" s="6"/>
    </row>
    <row r="336" spans="1:14" hidden="1" outlineLevel="1">
      <c r="A336" s="1" t="s">
        <v>530</v>
      </c>
      <c r="B336" s="53">
        <v>56</v>
      </c>
      <c r="C336" s="53">
        <v>14</v>
      </c>
      <c r="D336" s="53">
        <v>7</v>
      </c>
      <c r="E336" s="53">
        <v>7</v>
      </c>
      <c r="F336" s="53">
        <v>2</v>
      </c>
      <c r="G336" s="53">
        <v>5</v>
      </c>
      <c r="H336" s="53">
        <v>0</v>
      </c>
      <c r="I336" s="53">
        <v>10</v>
      </c>
      <c r="J336" s="53">
        <v>7</v>
      </c>
      <c r="K336" s="53">
        <v>1</v>
      </c>
      <c r="L336" s="53">
        <v>1</v>
      </c>
      <c r="M336" s="53">
        <v>2</v>
      </c>
      <c r="N336" s="6"/>
    </row>
    <row r="337" spans="1:14" hidden="1" outlineLevel="1">
      <c r="A337" s="1" t="s">
        <v>531</v>
      </c>
      <c r="B337" s="53">
        <v>13</v>
      </c>
      <c r="C337" s="53">
        <v>2</v>
      </c>
      <c r="D337" s="53">
        <v>0</v>
      </c>
      <c r="E337" s="53">
        <v>1</v>
      </c>
      <c r="F337" s="53">
        <v>1</v>
      </c>
      <c r="G337" s="53">
        <v>3</v>
      </c>
      <c r="H337" s="53">
        <v>0</v>
      </c>
      <c r="I337" s="53">
        <v>2</v>
      </c>
      <c r="J337" s="53">
        <v>1</v>
      </c>
      <c r="K337" s="53">
        <v>3</v>
      </c>
      <c r="L337" s="53">
        <v>0</v>
      </c>
      <c r="M337" s="53">
        <v>0</v>
      </c>
      <c r="N337" s="6"/>
    </row>
    <row r="338" spans="1:14" hidden="1" outlineLevel="1">
      <c r="A338" s="1" t="s">
        <v>244</v>
      </c>
      <c r="B338" s="53">
        <v>270</v>
      </c>
      <c r="C338" s="53">
        <v>40</v>
      </c>
      <c r="D338" s="53">
        <v>40</v>
      </c>
      <c r="E338" s="53">
        <v>36</v>
      </c>
      <c r="F338" s="53">
        <v>27</v>
      </c>
      <c r="G338" s="53">
        <v>42</v>
      </c>
      <c r="H338" s="53">
        <v>2</v>
      </c>
      <c r="I338" s="53">
        <v>25</v>
      </c>
      <c r="J338" s="53">
        <v>25</v>
      </c>
      <c r="K338" s="53">
        <v>10</v>
      </c>
      <c r="L338" s="53">
        <v>15</v>
      </c>
      <c r="M338" s="53">
        <v>8</v>
      </c>
      <c r="N338" s="6"/>
    </row>
    <row r="339" spans="1:14" hidden="1" outlineLevel="1">
      <c r="A339" s="1" t="s">
        <v>210</v>
      </c>
      <c r="B339" s="53">
        <v>3317</v>
      </c>
      <c r="C339" s="53">
        <v>950</v>
      </c>
      <c r="D339" s="53">
        <v>415</v>
      </c>
      <c r="E339" s="53">
        <v>242</v>
      </c>
      <c r="F339" s="53">
        <v>128</v>
      </c>
      <c r="G339" s="53">
        <v>655</v>
      </c>
      <c r="H339" s="53">
        <v>31</v>
      </c>
      <c r="I339" s="53">
        <v>318</v>
      </c>
      <c r="J339" s="53">
        <v>274</v>
      </c>
      <c r="K339" s="53">
        <v>116</v>
      </c>
      <c r="L339" s="53">
        <v>155</v>
      </c>
      <c r="M339" s="53">
        <v>33</v>
      </c>
      <c r="N339" s="6"/>
    </row>
    <row r="340" spans="1:14" hidden="1" outlineLevel="1">
      <c r="A340" s="1" t="s">
        <v>532</v>
      </c>
      <c r="B340" s="53">
        <v>614</v>
      </c>
      <c r="C340" s="53">
        <v>129</v>
      </c>
      <c r="D340" s="53">
        <v>88</v>
      </c>
      <c r="E340" s="53">
        <v>46</v>
      </c>
      <c r="F340" s="53">
        <v>20</v>
      </c>
      <c r="G340" s="53">
        <v>125</v>
      </c>
      <c r="H340" s="53">
        <v>1</v>
      </c>
      <c r="I340" s="53">
        <v>66</v>
      </c>
      <c r="J340" s="53">
        <v>77</v>
      </c>
      <c r="K340" s="53">
        <v>27</v>
      </c>
      <c r="L340" s="53">
        <v>29</v>
      </c>
      <c r="M340" s="53">
        <v>6</v>
      </c>
      <c r="N340" s="6"/>
    </row>
    <row r="341" spans="1:14" hidden="1" outlineLevel="1">
      <c r="A341" s="1" t="s">
        <v>246</v>
      </c>
      <c r="B341" s="53">
        <v>101</v>
      </c>
      <c r="C341" s="53">
        <v>11</v>
      </c>
      <c r="D341" s="53">
        <v>15</v>
      </c>
      <c r="E341" s="53">
        <v>7</v>
      </c>
      <c r="F341" s="53">
        <v>7</v>
      </c>
      <c r="G341" s="53">
        <v>13</v>
      </c>
      <c r="H341" s="53">
        <v>2</v>
      </c>
      <c r="I341" s="53">
        <v>15</v>
      </c>
      <c r="J341" s="53">
        <v>20</v>
      </c>
      <c r="K341" s="53">
        <v>2</v>
      </c>
      <c r="L341" s="53">
        <v>6</v>
      </c>
      <c r="M341" s="53">
        <v>3</v>
      </c>
      <c r="N341" s="6"/>
    </row>
    <row r="342" spans="1:14" hidden="1" outlineLevel="1">
      <c r="A342" s="1" t="s">
        <v>247</v>
      </c>
      <c r="B342" s="53">
        <v>142</v>
      </c>
      <c r="C342" s="53">
        <v>27</v>
      </c>
      <c r="D342" s="53">
        <v>19</v>
      </c>
      <c r="E342" s="53">
        <v>15</v>
      </c>
      <c r="F342" s="53">
        <v>21</v>
      </c>
      <c r="G342" s="53">
        <v>21</v>
      </c>
      <c r="H342" s="53">
        <v>3</v>
      </c>
      <c r="I342" s="53">
        <v>19</v>
      </c>
      <c r="J342" s="53">
        <v>9</v>
      </c>
      <c r="K342" s="53">
        <v>3</v>
      </c>
      <c r="L342" s="53">
        <v>2</v>
      </c>
      <c r="M342" s="53">
        <v>3</v>
      </c>
      <c r="N342" s="6"/>
    </row>
    <row r="343" spans="1:14" hidden="1" outlineLevel="1">
      <c r="A343" s="1" t="s">
        <v>533</v>
      </c>
      <c r="B343" s="53">
        <v>32</v>
      </c>
      <c r="C343" s="53">
        <v>6</v>
      </c>
      <c r="D343" s="53">
        <v>6</v>
      </c>
      <c r="E343" s="53">
        <v>0</v>
      </c>
      <c r="F343" s="53">
        <v>1</v>
      </c>
      <c r="G343" s="53">
        <v>10</v>
      </c>
      <c r="H343" s="53">
        <v>0</v>
      </c>
      <c r="I343" s="53">
        <v>4</v>
      </c>
      <c r="J343" s="53">
        <v>1</v>
      </c>
      <c r="K343" s="53">
        <v>2</v>
      </c>
      <c r="L343" s="53">
        <v>2</v>
      </c>
      <c r="M343" s="53">
        <v>0</v>
      </c>
      <c r="N343" s="6"/>
    </row>
    <row r="344" spans="1:14" hidden="1" outlineLevel="1">
      <c r="A344" s="1" t="s">
        <v>249</v>
      </c>
      <c r="B344" s="53">
        <v>10</v>
      </c>
      <c r="C344" s="53">
        <v>5</v>
      </c>
      <c r="D344" s="53">
        <v>0</v>
      </c>
      <c r="E344" s="53">
        <v>1</v>
      </c>
      <c r="F344" s="53">
        <v>0</v>
      </c>
      <c r="G344" s="53">
        <v>2</v>
      </c>
      <c r="H344" s="53">
        <v>0</v>
      </c>
      <c r="I344" s="53">
        <v>0</v>
      </c>
      <c r="J344" s="53">
        <v>2</v>
      </c>
      <c r="K344" s="53">
        <v>0</v>
      </c>
      <c r="L344" s="53">
        <v>0</v>
      </c>
      <c r="M344" s="53">
        <v>0</v>
      </c>
      <c r="N344" s="6"/>
    </row>
    <row r="345" spans="1:14" hidden="1" outlineLevel="1">
      <c r="A345" s="1" t="s">
        <v>534</v>
      </c>
      <c r="B345" s="53">
        <v>97</v>
      </c>
      <c r="C345" s="53">
        <v>22</v>
      </c>
      <c r="D345" s="53">
        <v>7</v>
      </c>
      <c r="E345" s="53">
        <v>13</v>
      </c>
      <c r="F345" s="53">
        <v>4</v>
      </c>
      <c r="G345" s="53">
        <v>12</v>
      </c>
      <c r="H345" s="53">
        <v>3</v>
      </c>
      <c r="I345" s="53">
        <v>8</v>
      </c>
      <c r="J345" s="53">
        <v>11</v>
      </c>
      <c r="K345" s="53">
        <v>7</v>
      </c>
      <c r="L345" s="53">
        <v>8</v>
      </c>
      <c r="M345" s="53">
        <v>2</v>
      </c>
      <c r="N345" s="6"/>
    </row>
    <row r="346" spans="1:14" hidden="1" outlineLevel="1">
      <c r="A346" s="1" t="s">
        <v>535</v>
      </c>
      <c r="B346" s="53">
        <v>244</v>
      </c>
      <c r="C346" s="53">
        <v>141</v>
      </c>
      <c r="D346" s="53">
        <v>17</v>
      </c>
      <c r="E346" s="53">
        <v>14</v>
      </c>
      <c r="F346" s="53">
        <v>4</v>
      </c>
      <c r="G346" s="53">
        <v>32</v>
      </c>
      <c r="H346" s="53">
        <v>1</v>
      </c>
      <c r="I346" s="53">
        <v>11</v>
      </c>
      <c r="J346" s="53">
        <v>10</v>
      </c>
      <c r="K346" s="53">
        <v>7</v>
      </c>
      <c r="L346" s="53">
        <v>7</v>
      </c>
      <c r="M346" s="53">
        <v>0</v>
      </c>
      <c r="N346" s="6"/>
    </row>
    <row r="347" spans="1:14" hidden="1" outlineLevel="1">
      <c r="A347" s="1" t="s">
        <v>252</v>
      </c>
      <c r="B347" s="53">
        <v>47</v>
      </c>
      <c r="C347" s="53">
        <v>16</v>
      </c>
      <c r="D347" s="53">
        <v>10</v>
      </c>
      <c r="E347" s="53">
        <v>3</v>
      </c>
      <c r="F347" s="53">
        <v>0</v>
      </c>
      <c r="G347" s="53">
        <v>8</v>
      </c>
      <c r="H347" s="53">
        <v>0</v>
      </c>
      <c r="I347" s="53">
        <v>8</v>
      </c>
      <c r="J347" s="53">
        <v>2</v>
      </c>
      <c r="K347" s="53">
        <v>0</v>
      </c>
      <c r="L347" s="53">
        <v>0</v>
      </c>
      <c r="M347" s="53">
        <v>0</v>
      </c>
      <c r="N347" s="6"/>
    </row>
    <row r="348" spans="1:14" hidden="1" outlineLevel="1">
      <c r="A348" s="1" t="s">
        <v>536</v>
      </c>
      <c r="B348" s="53">
        <v>395</v>
      </c>
      <c r="C348" s="53">
        <v>211</v>
      </c>
      <c r="D348" s="53">
        <v>36</v>
      </c>
      <c r="E348" s="53">
        <v>23</v>
      </c>
      <c r="F348" s="53">
        <v>12</v>
      </c>
      <c r="G348" s="53">
        <v>62</v>
      </c>
      <c r="H348" s="53">
        <v>0</v>
      </c>
      <c r="I348" s="53">
        <v>13</v>
      </c>
      <c r="J348" s="53">
        <v>12</v>
      </c>
      <c r="K348" s="53">
        <v>12</v>
      </c>
      <c r="L348" s="53">
        <v>12</v>
      </c>
      <c r="M348" s="53">
        <v>2</v>
      </c>
      <c r="N348" s="6"/>
    </row>
    <row r="349" spans="1:14" hidden="1" outlineLevel="1">
      <c r="A349" s="1" t="s">
        <v>537</v>
      </c>
      <c r="B349" s="53">
        <v>272</v>
      </c>
      <c r="C349" s="53">
        <v>75</v>
      </c>
      <c r="D349" s="53">
        <v>44</v>
      </c>
      <c r="E349" s="53">
        <v>17</v>
      </c>
      <c r="F349" s="53">
        <v>4</v>
      </c>
      <c r="G349" s="53">
        <v>48</v>
      </c>
      <c r="H349" s="53">
        <v>6</v>
      </c>
      <c r="I349" s="53">
        <v>21</v>
      </c>
      <c r="J349" s="53">
        <v>19</v>
      </c>
      <c r="K349" s="53">
        <v>12</v>
      </c>
      <c r="L349" s="53">
        <v>25</v>
      </c>
      <c r="M349" s="53">
        <v>1</v>
      </c>
      <c r="N349" s="6"/>
    </row>
    <row r="350" spans="1:14" hidden="1" outlineLevel="1">
      <c r="A350" s="1" t="s">
        <v>538</v>
      </c>
      <c r="B350" s="53">
        <v>222</v>
      </c>
      <c r="C350" s="53">
        <v>46</v>
      </c>
      <c r="D350" s="53">
        <v>28</v>
      </c>
      <c r="E350" s="53">
        <v>22</v>
      </c>
      <c r="F350" s="53">
        <v>12</v>
      </c>
      <c r="G350" s="53">
        <v>48</v>
      </c>
      <c r="H350" s="53">
        <v>2</v>
      </c>
      <c r="I350" s="53">
        <v>25</v>
      </c>
      <c r="J350" s="53">
        <v>21</v>
      </c>
      <c r="K350" s="53">
        <v>3</v>
      </c>
      <c r="L350" s="53">
        <v>13</v>
      </c>
      <c r="M350" s="53">
        <v>2</v>
      </c>
      <c r="N350" s="6"/>
    </row>
    <row r="351" spans="1:14" hidden="1" outlineLevel="1">
      <c r="A351" s="1" t="s">
        <v>539</v>
      </c>
      <c r="B351" s="53">
        <v>118</v>
      </c>
      <c r="C351" s="53">
        <v>22</v>
      </c>
      <c r="D351" s="53">
        <v>20</v>
      </c>
      <c r="E351" s="53">
        <v>2</v>
      </c>
      <c r="F351" s="53">
        <v>3</v>
      </c>
      <c r="G351" s="53">
        <v>29</v>
      </c>
      <c r="H351" s="53">
        <v>1</v>
      </c>
      <c r="I351" s="53">
        <v>17</v>
      </c>
      <c r="J351" s="53">
        <v>9</v>
      </c>
      <c r="K351" s="53">
        <v>7</v>
      </c>
      <c r="L351" s="53">
        <v>7</v>
      </c>
      <c r="M351" s="53">
        <v>1</v>
      </c>
      <c r="N351" s="6"/>
    </row>
    <row r="352" spans="1:14" hidden="1" outlineLevel="1">
      <c r="A352" s="1" t="s">
        <v>540</v>
      </c>
      <c r="B352" s="53">
        <v>169</v>
      </c>
      <c r="C352" s="53">
        <v>33</v>
      </c>
      <c r="D352" s="53">
        <v>21</v>
      </c>
      <c r="E352" s="53">
        <v>15</v>
      </c>
      <c r="F352" s="53">
        <v>5</v>
      </c>
      <c r="G352" s="53">
        <v>35</v>
      </c>
      <c r="H352" s="53">
        <v>1</v>
      </c>
      <c r="I352" s="53">
        <v>28</v>
      </c>
      <c r="J352" s="53">
        <v>18</v>
      </c>
      <c r="K352" s="53">
        <v>5</v>
      </c>
      <c r="L352" s="53">
        <v>8</v>
      </c>
      <c r="M352" s="53">
        <v>0</v>
      </c>
      <c r="N352" s="6"/>
    </row>
    <row r="353" spans="1:14" hidden="1" outlineLevel="1">
      <c r="A353" s="1" t="s">
        <v>541</v>
      </c>
      <c r="B353" s="53">
        <v>17</v>
      </c>
      <c r="C353" s="53">
        <v>4</v>
      </c>
      <c r="D353" s="53">
        <v>2</v>
      </c>
      <c r="E353" s="53">
        <v>1</v>
      </c>
      <c r="F353" s="53">
        <v>2</v>
      </c>
      <c r="G353" s="53">
        <v>2</v>
      </c>
      <c r="H353" s="53">
        <v>1</v>
      </c>
      <c r="I353" s="53">
        <v>1</v>
      </c>
      <c r="J353" s="53">
        <v>1</v>
      </c>
      <c r="K353" s="53">
        <v>1</v>
      </c>
      <c r="L353" s="53">
        <v>1</v>
      </c>
      <c r="M353" s="53">
        <v>1</v>
      </c>
      <c r="N353" s="6"/>
    </row>
    <row r="354" spans="1:14" hidden="1" outlineLevel="1">
      <c r="A354" s="1" t="s">
        <v>542</v>
      </c>
      <c r="B354" s="53">
        <v>94</v>
      </c>
      <c r="C354" s="53">
        <v>12</v>
      </c>
      <c r="D354" s="53">
        <v>16</v>
      </c>
      <c r="E354" s="53">
        <v>9</v>
      </c>
      <c r="F354" s="53">
        <v>3</v>
      </c>
      <c r="G354" s="53">
        <v>16</v>
      </c>
      <c r="H354" s="53">
        <v>2</v>
      </c>
      <c r="I354" s="53">
        <v>12</v>
      </c>
      <c r="J354" s="53">
        <v>11</v>
      </c>
      <c r="K354" s="53">
        <v>8</v>
      </c>
      <c r="L354" s="53">
        <v>2</v>
      </c>
      <c r="M354" s="53">
        <v>3</v>
      </c>
      <c r="N354" s="6"/>
    </row>
    <row r="355" spans="1:14" hidden="1" outlineLevel="1">
      <c r="A355" s="1" t="s">
        <v>260</v>
      </c>
      <c r="B355" s="53">
        <v>208</v>
      </c>
      <c r="C355" s="53">
        <v>44</v>
      </c>
      <c r="D355" s="53">
        <v>28</v>
      </c>
      <c r="E355" s="53">
        <v>22</v>
      </c>
      <c r="F355" s="53">
        <v>5</v>
      </c>
      <c r="G355" s="53">
        <v>57</v>
      </c>
      <c r="H355" s="53">
        <v>2</v>
      </c>
      <c r="I355" s="53">
        <v>20</v>
      </c>
      <c r="J355" s="53">
        <v>14</v>
      </c>
      <c r="K355" s="53">
        <v>1</v>
      </c>
      <c r="L355" s="53">
        <v>14</v>
      </c>
      <c r="M355" s="53">
        <v>1</v>
      </c>
      <c r="N355" s="6"/>
    </row>
    <row r="356" spans="1:14" hidden="1" outlineLevel="1">
      <c r="A356" s="1" t="s">
        <v>261</v>
      </c>
      <c r="B356" s="53">
        <v>48</v>
      </c>
      <c r="C356" s="53">
        <v>11</v>
      </c>
      <c r="D356" s="53">
        <v>7</v>
      </c>
      <c r="E356" s="53">
        <v>2</v>
      </c>
      <c r="F356" s="53">
        <v>1</v>
      </c>
      <c r="G356" s="53">
        <v>17</v>
      </c>
      <c r="H356" s="53">
        <v>1</v>
      </c>
      <c r="I356" s="53">
        <v>3</v>
      </c>
      <c r="J356" s="53">
        <v>3</v>
      </c>
      <c r="K356" s="53">
        <v>1</v>
      </c>
      <c r="L356" s="53">
        <v>2</v>
      </c>
      <c r="M356" s="53">
        <v>0</v>
      </c>
      <c r="N356" s="6"/>
    </row>
    <row r="357" spans="1:14" hidden="1" outlineLevel="1">
      <c r="A357" s="1" t="s">
        <v>262</v>
      </c>
      <c r="B357" s="53">
        <v>92</v>
      </c>
      <c r="C357" s="53">
        <v>25</v>
      </c>
      <c r="D357" s="53">
        <v>10</v>
      </c>
      <c r="E357" s="53">
        <v>3</v>
      </c>
      <c r="F357" s="53">
        <v>3</v>
      </c>
      <c r="G357" s="53">
        <v>24</v>
      </c>
      <c r="H357" s="53">
        <v>2</v>
      </c>
      <c r="I357" s="53">
        <v>12</v>
      </c>
      <c r="J357" s="53">
        <v>6</v>
      </c>
      <c r="K357" s="53">
        <v>3</v>
      </c>
      <c r="L357" s="53">
        <v>4</v>
      </c>
      <c r="M357" s="53">
        <v>0</v>
      </c>
      <c r="N357" s="6"/>
    </row>
    <row r="358" spans="1:14" hidden="1" outlineLevel="1">
      <c r="A358" s="1" t="s">
        <v>543</v>
      </c>
      <c r="B358" s="53">
        <v>203</v>
      </c>
      <c r="C358" s="53">
        <v>46</v>
      </c>
      <c r="D358" s="53">
        <v>25</v>
      </c>
      <c r="E358" s="53">
        <v>21</v>
      </c>
      <c r="F358" s="53">
        <v>12</v>
      </c>
      <c r="G358" s="53">
        <v>49</v>
      </c>
      <c r="H358" s="53">
        <v>0</v>
      </c>
      <c r="I358" s="53">
        <v>17</v>
      </c>
      <c r="J358" s="53">
        <v>15</v>
      </c>
      <c r="K358" s="53">
        <v>7</v>
      </c>
      <c r="L358" s="53">
        <v>5</v>
      </c>
      <c r="M358" s="53">
        <v>6</v>
      </c>
      <c r="N358" s="6"/>
    </row>
    <row r="359" spans="1:14" hidden="1" outlineLevel="1">
      <c r="A359" s="1" t="s">
        <v>272</v>
      </c>
      <c r="B359" s="53">
        <v>189</v>
      </c>
      <c r="C359" s="53">
        <v>63</v>
      </c>
      <c r="D359" s="53">
        <v>16</v>
      </c>
      <c r="E359" s="53">
        <v>6</v>
      </c>
      <c r="F359" s="53">
        <v>9</v>
      </c>
      <c r="G359" s="53">
        <v>45</v>
      </c>
      <c r="H359" s="53">
        <v>3</v>
      </c>
      <c r="I359" s="53">
        <v>18</v>
      </c>
      <c r="J359" s="53">
        <v>11</v>
      </c>
      <c r="K359" s="53">
        <v>8</v>
      </c>
      <c r="L359" s="53">
        <v>8</v>
      </c>
      <c r="M359" s="53">
        <v>2</v>
      </c>
      <c r="N359" s="6"/>
    </row>
    <row r="360" spans="1:14" hidden="1" outlineLevel="1">
      <c r="A360" s="1" t="s">
        <v>544</v>
      </c>
      <c r="B360" s="53">
        <v>3</v>
      </c>
      <c r="C360" s="53">
        <v>1</v>
      </c>
      <c r="D360" s="53">
        <v>0</v>
      </c>
      <c r="E360" s="53">
        <v>0</v>
      </c>
      <c r="F360" s="53">
        <v>0</v>
      </c>
      <c r="G360" s="53">
        <v>0</v>
      </c>
      <c r="H360" s="53">
        <v>0</v>
      </c>
      <c r="I360" s="53">
        <v>0</v>
      </c>
      <c r="J360" s="53">
        <v>2</v>
      </c>
      <c r="K360" s="53">
        <v>0</v>
      </c>
      <c r="L360" s="53">
        <v>0</v>
      </c>
      <c r="M360" s="53">
        <v>0</v>
      </c>
      <c r="N360" s="6"/>
    </row>
    <row r="361" spans="1:14" collapsed="1">
      <c r="A361" s="1" t="s">
        <v>571</v>
      </c>
      <c r="B361" s="53">
        <v>4318</v>
      </c>
      <c r="C361" s="53">
        <v>1098</v>
      </c>
      <c r="D361" s="53">
        <v>544</v>
      </c>
      <c r="E361" s="53">
        <v>368</v>
      </c>
      <c r="F361" s="53">
        <v>191</v>
      </c>
      <c r="G361" s="53">
        <v>840</v>
      </c>
      <c r="H361" s="53">
        <v>40</v>
      </c>
      <c r="I361" s="53">
        <v>428</v>
      </c>
      <c r="J361" s="53">
        <v>377</v>
      </c>
      <c r="K361" s="53">
        <v>156</v>
      </c>
      <c r="L361" s="53">
        <v>215</v>
      </c>
      <c r="M361" s="53">
        <v>61</v>
      </c>
      <c r="N361" s="6"/>
    </row>
    <row r="362" spans="1:14" hidden="1" outlineLevel="1">
      <c r="A362" s="1" t="s">
        <v>192</v>
      </c>
      <c r="B362" s="53">
        <v>111</v>
      </c>
      <c r="C362" s="53">
        <v>11</v>
      </c>
      <c r="D362" s="53">
        <v>7</v>
      </c>
      <c r="E362" s="53">
        <v>14</v>
      </c>
      <c r="F362" s="53">
        <v>17</v>
      </c>
      <c r="G362" s="53">
        <v>13</v>
      </c>
      <c r="H362" s="53">
        <v>2</v>
      </c>
      <c r="I362" s="53">
        <v>14</v>
      </c>
      <c r="J362" s="53">
        <v>12</v>
      </c>
      <c r="K362" s="53">
        <v>7</v>
      </c>
      <c r="L362" s="53">
        <v>10</v>
      </c>
      <c r="M362" s="53">
        <v>4</v>
      </c>
      <c r="N362" s="6"/>
    </row>
    <row r="363" spans="1:14" hidden="1" outlineLevel="1">
      <c r="A363" s="1" t="s">
        <v>520</v>
      </c>
      <c r="B363" s="53">
        <v>111</v>
      </c>
      <c r="C363" s="53">
        <v>11</v>
      </c>
      <c r="D363" s="53">
        <v>7</v>
      </c>
      <c r="E363" s="53">
        <v>14</v>
      </c>
      <c r="F363" s="53">
        <v>17</v>
      </c>
      <c r="G363" s="53">
        <v>13</v>
      </c>
      <c r="H363" s="53">
        <v>2</v>
      </c>
      <c r="I363" s="53">
        <v>14</v>
      </c>
      <c r="J363" s="53">
        <v>12</v>
      </c>
      <c r="K363" s="53">
        <v>7</v>
      </c>
      <c r="L363" s="53">
        <v>10</v>
      </c>
      <c r="M363" s="53">
        <v>4</v>
      </c>
      <c r="N363" s="6"/>
    </row>
    <row r="364" spans="1:14" hidden="1" outlineLevel="1">
      <c r="A364" s="1" t="s">
        <v>194</v>
      </c>
      <c r="B364" s="53">
        <v>588</v>
      </c>
      <c r="C364" s="53">
        <v>86</v>
      </c>
      <c r="D364" s="53">
        <v>80</v>
      </c>
      <c r="E364" s="53">
        <v>84</v>
      </c>
      <c r="F364" s="53">
        <v>39</v>
      </c>
      <c r="G364" s="53">
        <v>98</v>
      </c>
      <c r="H364" s="53">
        <v>2</v>
      </c>
      <c r="I364" s="53">
        <v>67</v>
      </c>
      <c r="J364" s="53">
        <v>56</v>
      </c>
      <c r="K364" s="53">
        <v>26</v>
      </c>
      <c r="L364" s="53">
        <v>35</v>
      </c>
      <c r="M364" s="53">
        <v>15</v>
      </c>
      <c r="N364" s="6"/>
    </row>
    <row r="365" spans="1:14" hidden="1" outlineLevel="1">
      <c r="A365" s="1" t="s">
        <v>521</v>
      </c>
      <c r="B365" s="53">
        <v>5</v>
      </c>
      <c r="C365" s="53">
        <v>1</v>
      </c>
      <c r="D365" s="53">
        <v>1</v>
      </c>
      <c r="E365" s="53">
        <v>1</v>
      </c>
      <c r="F365" s="53">
        <v>0</v>
      </c>
      <c r="G365" s="53">
        <v>1</v>
      </c>
      <c r="H365" s="53">
        <v>0</v>
      </c>
      <c r="I365" s="53">
        <v>0</v>
      </c>
      <c r="J365" s="53">
        <v>0</v>
      </c>
      <c r="K365" s="53">
        <v>0</v>
      </c>
      <c r="L365" s="53">
        <v>1</v>
      </c>
      <c r="M365" s="53">
        <v>0</v>
      </c>
      <c r="N365" s="6"/>
    </row>
    <row r="366" spans="1:14" hidden="1" outlineLevel="1">
      <c r="A366" s="1" t="s">
        <v>522</v>
      </c>
      <c r="B366" s="53">
        <v>20</v>
      </c>
      <c r="C366" s="53">
        <v>4</v>
      </c>
      <c r="D366" s="53">
        <v>2</v>
      </c>
      <c r="E366" s="53">
        <v>5</v>
      </c>
      <c r="F366" s="53">
        <v>0</v>
      </c>
      <c r="G366" s="53">
        <v>5</v>
      </c>
      <c r="H366" s="53">
        <v>0</v>
      </c>
      <c r="I366" s="53">
        <v>1</v>
      </c>
      <c r="J366" s="53">
        <v>1</v>
      </c>
      <c r="K366" s="53">
        <v>1</v>
      </c>
      <c r="L366" s="53">
        <v>1</v>
      </c>
      <c r="M366" s="53">
        <v>0</v>
      </c>
      <c r="N366" s="6"/>
    </row>
    <row r="367" spans="1:14" hidden="1" outlineLevel="1">
      <c r="A367" s="1" t="s">
        <v>523</v>
      </c>
      <c r="B367" s="53">
        <v>12</v>
      </c>
      <c r="C367" s="53">
        <v>3</v>
      </c>
      <c r="D367" s="53">
        <v>3</v>
      </c>
      <c r="E367" s="53">
        <v>0</v>
      </c>
      <c r="F367" s="53">
        <v>0</v>
      </c>
      <c r="G367" s="53">
        <v>1</v>
      </c>
      <c r="H367" s="53">
        <v>0</v>
      </c>
      <c r="I367" s="53">
        <v>1</v>
      </c>
      <c r="J367" s="53">
        <v>2</v>
      </c>
      <c r="K367" s="53">
        <v>1</v>
      </c>
      <c r="L367" s="53">
        <v>0</v>
      </c>
      <c r="M367" s="53">
        <v>1</v>
      </c>
      <c r="N367" s="6"/>
    </row>
    <row r="368" spans="1:14" hidden="1" outlineLevel="1">
      <c r="A368" s="1" t="s">
        <v>524</v>
      </c>
      <c r="B368" s="53">
        <v>65</v>
      </c>
      <c r="C368" s="53">
        <v>9</v>
      </c>
      <c r="D368" s="53">
        <v>9</v>
      </c>
      <c r="E368" s="53">
        <v>8</v>
      </c>
      <c r="F368" s="53">
        <v>4</v>
      </c>
      <c r="G368" s="53">
        <v>13</v>
      </c>
      <c r="H368" s="53">
        <v>0</v>
      </c>
      <c r="I368" s="53">
        <v>9</v>
      </c>
      <c r="J368" s="53">
        <v>4</v>
      </c>
      <c r="K368" s="53">
        <v>2</v>
      </c>
      <c r="L368" s="53">
        <v>5</v>
      </c>
      <c r="M368" s="53">
        <v>2</v>
      </c>
      <c r="N368" s="6"/>
    </row>
    <row r="369" spans="1:14" hidden="1" outlineLevel="1">
      <c r="A369" s="1" t="s">
        <v>525</v>
      </c>
      <c r="B369" s="53">
        <v>3</v>
      </c>
      <c r="C369" s="53">
        <v>0</v>
      </c>
      <c r="D369" s="53">
        <v>1</v>
      </c>
      <c r="E369" s="53">
        <v>0</v>
      </c>
      <c r="F369" s="53">
        <v>0</v>
      </c>
      <c r="G369" s="53">
        <v>0</v>
      </c>
      <c r="H369" s="53">
        <v>0</v>
      </c>
      <c r="I369" s="53">
        <v>0</v>
      </c>
      <c r="J369" s="53">
        <v>1</v>
      </c>
      <c r="K369" s="53">
        <v>1</v>
      </c>
      <c r="L369" s="53">
        <v>0</v>
      </c>
      <c r="M369" s="53">
        <v>0</v>
      </c>
      <c r="N369" s="6"/>
    </row>
    <row r="370" spans="1:14" hidden="1" outlineLevel="1">
      <c r="A370" s="1" t="s">
        <v>526</v>
      </c>
      <c r="B370" s="53">
        <v>17</v>
      </c>
      <c r="C370" s="53">
        <v>0</v>
      </c>
      <c r="D370" s="53">
        <v>3</v>
      </c>
      <c r="E370" s="53">
        <v>0</v>
      </c>
      <c r="F370" s="53">
        <v>1</v>
      </c>
      <c r="G370" s="53">
        <v>7</v>
      </c>
      <c r="H370" s="53">
        <v>0</v>
      </c>
      <c r="I370" s="53">
        <v>2</v>
      </c>
      <c r="J370" s="53">
        <v>1</v>
      </c>
      <c r="K370" s="53">
        <v>1</v>
      </c>
      <c r="L370" s="53">
        <v>1</v>
      </c>
      <c r="M370" s="53">
        <v>1</v>
      </c>
      <c r="N370" s="6"/>
    </row>
    <row r="371" spans="1:14" hidden="1" outlineLevel="1">
      <c r="A371" s="1" t="s">
        <v>527</v>
      </c>
      <c r="B371" s="53">
        <v>62</v>
      </c>
      <c r="C371" s="53">
        <v>7</v>
      </c>
      <c r="D371" s="53">
        <v>9</v>
      </c>
      <c r="E371" s="53">
        <v>13</v>
      </c>
      <c r="F371" s="53">
        <v>3</v>
      </c>
      <c r="G371" s="53">
        <v>11</v>
      </c>
      <c r="H371" s="53">
        <v>0</v>
      </c>
      <c r="I371" s="53">
        <v>5</v>
      </c>
      <c r="J371" s="53">
        <v>5</v>
      </c>
      <c r="K371" s="53">
        <v>4</v>
      </c>
      <c r="L371" s="53">
        <v>4</v>
      </c>
      <c r="M371" s="53">
        <v>1</v>
      </c>
      <c r="N371" s="6"/>
    </row>
    <row r="372" spans="1:14" hidden="1" outlineLevel="1">
      <c r="A372" s="1" t="s">
        <v>528</v>
      </c>
      <c r="B372" s="53">
        <v>17</v>
      </c>
      <c r="C372" s="53">
        <v>1</v>
      </c>
      <c r="D372" s="53">
        <v>3</v>
      </c>
      <c r="E372" s="53">
        <v>5</v>
      </c>
      <c r="F372" s="53">
        <v>0</v>
      </c>
      <c r="G372" s="53">
        <v>4</v>
      </c>
      <c r="H372" s="53">
        <v>0</v>
      </c>
      <c r="I372" s="53">
        <v>0</v>
      </c>
      <c r="J372" s="53">
        <v>3</v>
      </c>
      <c r="K372" s="53">
        <v>0</v>
      </c>
      <c r="L372" s="53">
        <v>1</v>
      </c>
      <c r="M372" s="53">
        <v>0</v>
      </c>
      <c r="N372" s="6"/>
    </row>
    <row r="373" spans="1:14" hidden="1" outlineLevel="1">
      <c r="A373" s="1" t="s">
        <v>529</v>
      </c>
      <c r="B373" s="53">
        <v>7</v>
      </c>
      <c r="C373" s="53">
        <v>2</v>
      </c>
      <c r="D373" s="53">
        <v>1</v>
      </c>
      <c r="E373" s="53">
        <v>0</v>
      </c>
      <c r="F373" s="53">
        <v>0</v>
      </c>
      <c r="G373" s="53">
        <v>2</v>
      </c>
      <c r="H373" s="53">
        <v>0</v>
      </c>
      <c r="I373" s="53">
        <v>1</v>
      </c>
      <c r="J373" s="53">
        <v>1</v>
      </c>
      <c r="K373" s="53">
        <v>0</v>
      </c>
      <c r="L373" s="53">
        <v>0</v>
      </c>
      <c r="M373" s="53">
        <v>0</v>
      </c>
      <c r="N373" s="6"/>
    </row>
    <row r="374" spans="1:14" hidden="1" outlineLevel="1">
      <c r="A374" s="1" t="s">
        <v>240</v>
      </c>
      <c r="B374" s="53">
        <v>34</v>
      </c>
      <c r="C374" s="53">
        <v>4</v>
      </c>
      <c r="D374" s="53">
        <v>1</v>
      </c>
      <c r="E374" s="53">
        <v>9</v>
      </c>
      <c r="F374" s="53">
        <v>1</v>
      </c>
      <c r="G374" s="53">
        <v>4</v>
      </c>
      <c r="H374" s="53">
        <v>0</v>
      </c>
      <c r="I374" s="53">
        <v>8</v>
      </c>
      <c r="J374" s="53">
        <v>3</v>
      </c>
      <c r="K374" s="53">
        <v>1</v>
      </c>
      <c r="L374" s="53">
        <v>3</v>
      </c>
      <c r="M374" s="53">
        <v>0</v>
      </c>
      <c r="N374" s="6"/>
    </row>
    <row r="375" spans="1:14" hidden="1" outlineLevel="1">
      <c r="A375" s="1" t="s">
        <v>241</v>
      </c>
      <c r="B375" s="53">
        <v>7</v>
      </c>
      <c r="C375" s="53">
        <v>0</v>
      </c>
      <c r="D375" s="53">
        <v>1</v>
      </c>
      <c r="E375" s="53">
        <v>0</v>
      </c>
      <c r="F375" s="53">
        <v>0</v>
      </c>
      <c r="G375" s="53">
        <v>0</v>
      </c>
      <c r="H375" s="53">
        <v>0</v>
      </c>
      <c r="I375" s="53">
        <v>2</v>
      </c>
      <c r="J375" s="53">
        <v>2</v>
      </c>
      <c r="K375" s="53">
        <v>0</v>
      </c>
      <c r="L375" s="53">
        <v>2</v>
      </c>
      <c r="M375" s="53">
        <v>0</v>
      </c>
      <c r="N375" s="6"/>
    </row>
    <row r="376" spans="1:14" hidden="1" outlineLevel="1">
      <c r="A376" s="1" t="s">
        <v>530</v>
      </c>
      <c r="B376" s="53">
        <v>57</v>
      </c>
      <c r="C376" s="53">
        <v>14</v>
      </c>
      <c r="D376" s="53">
        <v>7</v>
      </c>
      <c r="E376" s="53">
        <v>7</v>
      </c>
      <c r="F376" s="53">
        <v>2</v>
      </c>
      <c r="G376" s="53">
        <v>7</v>
      </c>
      <c r="H376" s="53">
        <v>0</v>
      </c>
      <c r="I376" s="53">
        <v>10</v>
      </c>
      <c r="J376" s="53">
        <v>7</v>
      </c>
      <c r="K376" s="53">
        <v>0</v>
      </c>
      <c r="L376" s="53">
        <v>1</v>
      </c>
      <c r="M376" s="53">
        <v>2</v>
      </c>
      <c r="N376" s="6"/>
    </row>
    <row r="377" spans="1:14" hidden="1" outlineLevel="1">
      <c r="A377" s="1" t="s">
        <v>531</v>
      </c>
      <c r="B377" s="53">
        <v>13</v>
      </c>
      <c r="C377" s="53">
        <v>2</v>
      </c>
      <c r="D377" s="53">
        <v>0</v>
      </c>
      <c r="E377" s="53">
        <v>1</v>
      </c>
      <c r="F377" s="53">
        <v>1</v>
      </c>
      <c r="G377" s="53">
        <v>3</v>
      </c>
      <c r="H377" s="53">
        <v>0</v>
      </c>
      <c r="I377" s="53">
        <v>2</v>
      </c>
      <c r="J377" s="53">
        <v>1</v>
      </c>
      <c r="K377" s="53">
        <v>3</v>
      </c>
      <c r="L377" s="53">
        <v>0</v>
      </c>
      <c r="M377" s="53">
        <v>0</v>
      </c>
      <c r="N377" s="6"/>
    </row>
    <row r="378" spans="1:14" hidden="1" outlineLevel="1">
      <c r="A378" s="1" t="s">
        <v>244</v>
      </c>
      <c r="B378" s="53">
        <v>269</v>
      </c>
      <c r="C378" s="53">
        <v>39</v>
      </c>
      <c r="D378" s="53">
        <v>39</v>
      </c>
      <c r="E378" s="53">
        <v>35</v>
      </c>
      <c r="F378" s="53">
        <v>27</v>
      </c>
      <c r="G378" s="53">
        <v>40</v>
      </c>
      <c r="H378" s="53">
        <v>2</v>
      </c>
      <c r="I378" s="53">
        <v>26</v>
      </c>
      <c r="J378" s="53">
        <v>25</v>
      </c>
      <c r="K378" s="53">
        <v>12</v>
      </c>
      <c r="L378" s="53">
        <v>16</v>
      </c>
      <c r="M378" s="53">
        <v>8</v>
      </c>
      <c r="N378" s="6"/>
    </row>
    <row r="379" spans="1:14" hidden="1" outlineLevel="1">
      <c r="A379" s="1" t="s">
        <v>210</v>
      </c>
      <c r="B379" s="53">
        <v>3619</v>
      </c>
      <c r="C379" s="53">
        <v>1001</v>
      </c>
      <c r="D379" s="53">
        <v>457</v>
      </c>
      <c r="E379" s="53">
        <v>270</v>
      </c>
      <c r="F379" s="53">
        <v>135</v>
      </c>
      <c r="G379" s="53">
        <v>729</v>
      </c>
      <c r="H379" s="53">
        <v>36</v>
      </c>
      <c r="I379" s="53">
        <v>347</v>
      </c>
      <c r="J379" s="53">
        <v>309</v>
      </c>
      <c r="K379" s="53">
        <v>123</v>
      </c>
      <c r="L379" s="53">
        <v>170</v>
      </c>
      <c r="M379" s="53">
        <v>42</v>
      </c>
      <c r="N379" s="6"/>
    </row>
    <row r="380" spans="1:14" hidden="1" outlineLevel="1">
      <c r="A380" s="1" t="s">
        <v>532</v>
      </c>
      <c r="B380" s="53">
        <v>638</v>
      </c>
      <c r="C380" s="53">
        <v>132</v>
      </c>
      <c r="D380" s="53">
        <v>90</v>
      </c>
      <c r="E380" s="53">
        <v>53</v>
      </c>
      <c r="F380" s="53">
        <v>18</v>
      </c>
      <c r="G380" s="53">
        <v>128</v>
      </c>
      <c r="H380" s="53">
        <v>2</v>
      </c>
      <c r="I380" s="53">
        <v>67</v>
      </c>
      <c r="J380" s="53">
        <v>78</v>
      </c>
      <c r="K380" s="53">
        <v>29</v>
      </c>
      <c r="L380" s="53">
        <v>33</v>
      </c>
      <c r="M380" s="53">
        <v>8</v>
      </c>
      <c r="N380" s="6"/>
    </row>
    <row r="381" spans="1:14" hidden="1" outlineLevel="1">
      <c r="A381" s="1" t="s">
        <v>246</v>
      </c>
      <c r="B381" s="53">
        <v>109</v>
      </c>
      <c r="C381" s="53">
        <v>10</v>
      </c>
      <c r="D381" s="53">
        <v>14</v>
      </c>
      <c r="E381" s="53">
        <v>12</v>
      </c>
      <c r="F381" s="53">
        <v>8</v>
      </c>
      <c r="G381" s="53">
        <v>18</v>
      </c>
      <c r="H381" s="53">
        <v>2</v>
      </c>
      <c r="I381" s="53">
        <v>14</v>
      </c>
      <c r="J381" s="53">
        <v>19</v>
      </c>
      <c r="K381" s="53">
        <v>2</v>
      </c>
      <c r="L381" s="53">
        <v>7</v>
      </c>
      <c r="M381" s="53">
        <v>3</v>
      </c>
      <c r="N381" s="6"/>
    </row>
    <row r="382" spans="1:14" hidden="1" outlineLevel="1">
      <c r="A382" s="1" t="s">
        <v>247</v>
      </c>
      <c r="B382" s="53">
        <v>140</v>
      </c>
      <c r="C382" s="53">
        <v>29</v>
      </c>
      <c r="D382" s="53">
        <v>18</v>
      </c>
      <c r="E382" s="53">
        <v>14</v>
      </c>
      <c r="F382" s="53">
        <v>21</v>
      </c>
      <c r="G382" s="53">
        <v>22</v>
      </c>
      <c r="H382" s="53">
        <v>2</v>
      </c>
      <c r="I382" s="53">
        <v>17</v>
      </c>
      <c r="J382" s="53">
        <v>8</v>
      </c>
      <c r="K382" s="53">
        <v>4</v>
      </c>
      <c r="L382" s="53">
        <v>2</v>
      </c>
      <c r="M382" s="53">
        <v>3</v>
      </c>
      <c r="N382" s="6"/>
    </row>
    <row r="383" spans="1:14" hidden="1" outlineLevel="1">
      <c r="A383" s="1" t="s">
        <v>533</v>
      </c>
      <c r="B383" s="53">
        <v>37</v>
      </c>
      <c r="C383" s="53">
        <v>7</v>
      </c>
      <c r="D383" s="53">
        <v>6</v>
      </c>
      <c r="E383" s="53">
        <v>0</v>
      </c>
      <c r="F383" s="53">
        <v>1</v>
      </c>
      <c r="G383" s="53">
        <v>13</v>
      </c>
      <c r="H383" s="53">
        <v>0</v>
      </c>
      <c r="I383" s="53">
        <v>4</v>
      </c>
      <c r="J383" s="53">
        <v>1</v>
      </c>
      <c r="K383" s="53">
        <v>3</v>
      </c>
      <c r="L383" s="53">
        <v>2</v>
      </c>
      <c r="M383" s="53">
        <v>0</v>
      </c>
      <c r="N383" s="6"/>
    </row>
    <row r="384" spans="1:14" hidden="1" outlineLevel="1">
      <c r="A384" s="1" t="s">
        <v>249</v>
      </c>
      <c r="B384" s="53">
        <v>8</v>
      </c>
      <c r="C384" s="53">
        <v>4</v>
      </c>
      <c r="D384" s="53">
        <v>0</v>
      </c>
      <c r="E384" s="53">
        <v>1</v>
      </c>
      <c r="F384" s="53">
        <v>0</v>
      </c>
      <c r="G384" s="53">
        <v>2</v>
      </c>
      <c r="H384" s="53">
        <v>0</v>
      </c>
      <c r="I384" s="53">
        <v>0</v>
      </c>
      <c r="J384" s="53">
        <v>1</v>
      </c>
      <c r="K384" s="53">
        <v>0</v>
      </c>
      <c r="L384" s="53">
        <v>0</v>
      </c>
      <c r="M384" s="53">
        <v>0</v>
      </c>
      <c r="N384" s="6"/>
    </row>
    <row r="385" spans="1:14" hidden="1" outlineLevel="1">
      <c r="A385" s="1" t="s">
        <v>534</v>
      </c>
      <c r="B385" s="53">
        <v>103</v>
      </c>
      <c r="C385" s="53">
        <v>19</v>
      </c>
      <c r="D385" s="53">
        <v>13</v>
      </c>
      <c r="E385" s="53">
        <v>10</v>
      </c>
      <c r="F385" s="53">
        <v>4</v>
      </c>
      <c r="G385" s="53">
        <v>13</v>
      </c>
      <c r="H385" s="53">
        <v>3</v>
      </c>
      <c r="I385" s="53">
        <v>10</v>
      </c>
      <c r="J385" s="53">
        <v>15</v>
      </c>
      <c r="K385" s="53">
        <v>4</v>
      </c>
      <c r="L385" s="53">
        <v>10</v>
      </c>
      <c r="M385" s="53">
        <v>2</v>
      </c>
      <c r="N385" s="6"/>
    </row>
    <row r="386" spans="1:14" hidden="1" outlineLevel="1">
      <c r="A386" s="1" t="s">
        <v>535</v>
      </c>
      <c r="B386" s="53">
        <v>255</v>
      </c>
      <c r="C386" s="53">
        <v>144</v>
      </c>
      <c r="D386" s="53">
        <v>20</v>
      </c>
      <c r="E386" s="53">
        <v>14</v>
      </c>
      <c r="F386" s="53">
        <v>4</v>
      </c>
      <c r="G386" s="53">
        <v>35</v>
      </c>
      <c r="H386" s="53">
        <v>1</v>
      </c>
      <c r="I386" s="53">
        <v>11</v>
      </c>
      <c r="J386" s="53">
        <v>10</v>
      </c>
      <c r="K386" s="53">
        <v>6</v>
      </c>
      <c r="L386" s="53">
        <v>10</v>
      </c>
      <c r="M386" s="53">
        <v>0</v>
      </c>
      <c r="N386" s="6"/>
    </row>
    <row r="387" spans="1:14" hidden="1" outlineLevel="1">
      <c r="A387" s="1" t="s">
        <v>252</v>
      </c>
      <c r="B387" s="53">
        <v>64</v>
      </c>
      <c r="C387" s="53">
        <v>22</v>
      </c>
      <c r="D387" s="53">
        <v>12</v>
      </c>
      <c r="E387" s="53">
        <v>4</v>
      </c>
      <c r="F387" s="53">
        <v>1</v>
      </c>
      <c r="G387" s="53">
        <v>10</v>
      </c>
      <c r="H387" s="53">
        <v>0</v>
      </c>
      <c r="I387" s="53">
        <v>7</v>
      </c>
      <c r="J387" s="53">
        <v>6</v>
      </c>
      <c r="K387" s="53">
        <v>1</v>
      </c>
      <c r="L387" s="53">
        <v>1</v>
      </c>
      <c r="M387" s="53">
        <v>0</v>
      </c>
      <c r="N387" s="6"/>
    </row>
    <row r="388" spans="1:14" hidden="1" outlineLevel="1">
      <c r="A388" s="1" t="s">
        <v>536</v>
      </c>
      <c r="B388" s="53">
        <v>409</v>
      </c>
      <c r="C388" s="53">
        <v>216</v>
      </c>
      <c r="D388" s="53">
        <v>42</v>
      </c>
      <c r="E388" s="53">
        <v>21</v>
      </c>
      <c r="F388" s="53">
        <v>11</v>
      </c>
      <c r="G388" s="53">
        <v>64</v>
      </c>
      <c r="H388" s="53">
        <v>0</v>
      </c>
      <c r="I388" s="53">
        <v>17</v>
      </c>
      <c r="J388" s="53">
        <v>12</v>
      </c>
      <c r="K388" s="53">
        <v>11</v>
      </c>
      <c r="L388" s="53">
        <v>13</v>
      </c>
      <c r="M388" s="53">
        <v>2</v>
      </c>
      <c r="N388" s="6"/>
    </row>
    <row r="389" spans="1:14" hidden="1" outlineLevel="1">
      <c r="A389" s="1" t="s">
        <v>537</v>
      </c>
      <c r="B389" s="53">
        <v>284</v>
      </c>
      <c r="C389" s="53">
        <v>76</v>
      </c>
      <c r="D389" s="53">
        <v>41</v>
      </c>
      <c r="E389" s="53">
        <v>19</v>
      </c>
      <c r="F389" s="53">
        <v>6</v>
      </c>
      <c r="G389" s="53">
        <v>51</v>
      </c>
      <c r="H389" s="53">
        <v>6</v>
      </c>
      <c r="I389" s="53">
        <v>24</v>
      </c>
      <c r="J389" s="53">
        <v>26</v>
      </c>
      <c r="K389" s="53">
        <v>10</v>
      </c>
      <c r="L389" s="53">
        <v>23</v>
      </c>
      <c r="M389" s="53">
        <v>2</v>
      </c>
      <c r="N389" s="6"/>
    </row>
    <row r="390" spans="1:14" hidden="1" outlineLevel="1">
      <c r="A390" s="1" t="s">
        <v>538</v>
      </c>
      <c r="B390" s="53">
        <v>237</v>
      </c>
      <c r="C390" s="53">
        <v>45</v>
      </c>
      <c r="D390" s="53">
        <v>33</v>
      </c>
      <c r="E390" s="53">
        <v>24</v>
      </c>
      <c r="F390" s="53">
        <v>12</v>
      </c>
      <c r="G390" s="53">
        <v>50</v>
      </c>
      <c r="H390" s="53">
        <v>2</v>
      </c>
      <c r="I390" s="53">
        <v>31</v>
      </c>
      <c r="J390" s="53">
        <v>23</v>
      </c>
      <c r="K390" s="53">
        <v>2</v>
      </c>
      <c r="L390" s="53">
        <v>14</v>
      </c>
      <c r="M390" s="53">
        <v>1</v>
      </c>
      <c r="N390" s="6"/>
    </row>
    <row r="391" spans="1:14" hidden="1" outlineLevel="1">
      <c r="A391" s="1" t="s">
        <v>539</v>
      </c>
      <c r="B391" s="53">
        <v>128</v>
      </c>
      <c r="C391" s="53">
        <v>21</v>
      </c>
      <c r="D391" s="53">
        <v>22</v>
      </c>
      <c r="E391" s="53">
        <v>3</v>
      </c>
      <c r="F391" s="53">
        <v>3</v>
      </c>
      <c r="G391" s="53">
        <v>28</v>
      </c>
      <c r="H391" s="53">
        <v>1</v>
      </c>
      <c r="I391" s="53">
        <v>19</v>
      </c>
      <c r="J391" s="53">
        <v>11</v>
      </c>
      <c r="K391" s="53">
        <v>11</v>
      </c>
      <c r="L391" s="53">
        <v>8</v>
      </c>
      <c r="M391" s="53">
        <v>1</v>
      </c>
      <c r="N391" s="6"/>
    </row>
    <row r="392" spans="1:14" hidden="1" outlineLevel="1">
      <c r="A392" s="1" t="s">
        <v>540</v>
      </c>
      <c r="B392" s="53">
        <v>182</v>
      </c>
      <c r="C392" s="53">
        <v>37</v>
      </c>
      <c r="D392" s="53">
        <v>22</v>
      </c>
      <c r="E392" s="53">
        <v>18</v>
      </c>
      <c r="F392" s="53">
        <v>6</v>
      </c>
      <c r="G392" s="53">
        <v>36</v>
      </c>
      <c r="H392" s="53">
        <v>1</v>
      </c>
      <c r="I392" s="53">
        <v>29</v>
      </c>
      <c r="J392" s="53">
        <v>21</v>
      </c>
      <c r="K392" s="53">
        <v>4</v>
      </c>
      <c r="L392" s="53">
        <v>8</v>
      </c>
      <c r="M392" s="53">
        <v>0</v>
      </c>
      <c r="N392" s="6"/>
    </row>
    <row r="393" spans="1:14" hidden="1" outlineLevel="1">
      <c r="A393" s="1" t="s">
        <v>541</v>
      </c>
      <c r="B393" s="53">
        <v>18</v>
      </c>
      <c r="C393" s="53">
        <v>4</v>
      </c>
      <c r="D393" s="53">
        <v>2</v>
      </c>
      <c r="E393" s="53">
        <v>1</v>
      </c>
      <c r="F393" s="53">
        <v>2</v>
      </c>
      <c r="G393" s="53">
        <v>3</v>
      </c>
      <c r="H393" s="53">
        <v>1</v>
      </c>
      <c r="I393" s="53">
        <v>1</v>
      </c>
      <c r="J393" s="53">
        <v>1</v>
      </c>
      <c r="K393" s="53">
        <v>1</v>
      </c>
      <c r="L393" s="53">
        <v>1</v>
      </c>
      <c r="M393" s="53">
        <v>1</v>
      </c>
      <c r="N393" s="6"/>
    </row>
    <row r="394" spans="1:14" hidden="1" outlineLevel="1">
      <c r="A394" s="1" t="s">
        <v>542</v>
      </c>
      <c r="B394" s="53">
        <v>109</v>
      </c>
      <c r="C394" s="53">
        <v>14</v>
      </c>
      <c r="D394" s="53">
        <v>18</v>
      </c>
      <c r="E394" s="53">
        <v>12</v>
      </c>
      <c r="F394" s="53">
        <v>4</v>
      </c>
      <c r="G394" s="53">
        <v>19</v>
      </c>
      <c r="H394" s="53">
        <v>2</v>
      </c>
      <c r="I394" s="53">
        <v>14</v>
      </c>
      <c r="J394" s="53">
        <v>12</v>
      </c>
      <c r="K394" s="53">
        <v>8</v>
      </c>
      <c r="L394" s="53">
        <v>2</v>
      </c>
      <c r="M394" s="53">
        <v>4</v>
      </c>
      <c r="N394" s="6"/>
    </row>
    <row r="395" spans="1:14" hidden="1" outlineLevel="1">
      <c r="A395" s="1" t="s">
        <v>260</v>
      </c>
      <c r="B395" s="53">
        <v>219</v>
      </c>
      <c r="C395" s="53">
        <v>45</v>
      </c>
      <c r="D395" s="53">
        <v>28</v>
      </c>
      <c r="E395" s="53">
        <v>21</v>
      </c>
      <c r="F395" s="53">
        <v>5</v>
      </c>
      <c r="G395" s="53">
        <v>60</v>
      </c>
      <c r="H395" s="53">
        <v>3</v>
      </c>
      <c r="I395" s="53">
        <v>22</v>
      </c>
      <c r="J395" s="53">
        <v>16</v>
      </c>
      <c r="K395" s="53">
        <v>4</v>
      </c>
      <c r="L395" s="53">
        <v>14</v>
      </c>
      <c r="M395" s="53">
        <v>1</v>
      </c>
      <c r="N395" s="6"/>
    </row>
    <row r="396" spans="1:14" hidden="1" outlineLevel="1">
      <c r="A396" s="1" t="s">
        <v>261</v>
      </c>
      <c r="B396" s="53">
        <v>57</v>
      </c>
      <c r="C396" s="53">
        <v>11</v>
      </c>
      <c r="D396" s="53">
        <v>10</v>
      </c>
      <c r="E396" s="53">
        <v>3</v>
      </c>
      <c r="F396" s="53">
        <v>2</v>
      </c>
      <c r="G396" s="53">
        <v>18</v>
      </c>
      <c r="H396" s="53">
        <v>1</v>
      </c>
      <c r="I396" s="53">
        <v>4</v>
      </c>
      <c r="J396" s="53">
        <v>4</v>
      </c>
      <c r="K396" s="53">
        <v>1</v>
      </c>
      <c r="L396" s="53">
        <v>2</v>
      </c>
      <c r="M396" s="53">
        <v>1</v>
      </c>
      <c r="N396" s="6"/>
    </row>
    <row r="397" spans="1:14" hidden="1" outlineLevel="1">
      <c r="A397" s="1" t="s">
        <v>262</v>
      </c>
      <c r="B397" s="53">
        <v>93</v>
      </c>
      <c r="C397" s="53">
        <v>22</v>
      </c>
      <c r="D397" s="53">
        <v>13</v>
      </c>
      <c r="E397" s="53">
        <v>4</v>
      </c>
      <c r="F397" s="53">
        <v>3</v>
      </c>
      <c r="G397" s="53">
        <v>24</v>
      </c>
      <c r="H397" s="53">
        <v>4</v>
      </c>
      <c r="I397" s="53">
        <v>8</v>
      </c>
      <c r="J397" s="53">
        <v>8</v>
      </c>
      <c r="K397" s="53">
        <v>3</v>
      </c>
      <c r="L397" s="53">
        <v>3</v>
      </c>
      <c r="M397" s="53">
        <v>1</v>
      </c>
      <c r="N397" s="6"/>
    </row>
    <row r="398" spans="1:14" hidden="1" outlineLevel="1">
      <c r="A398" s="1" t="s">
        <v>543</v>
      </c>
      <c r="B398" s="53">
        <v>220</v>
      </c>
      <c r="C398" s="53">
        <v>49</v>
      </c>
      <c r="D398" s="53">
        <v>24</v>
      </c>
      <c r="E398" s="53">
        <v>23</v>
      </c>
      <c r="F398" s="53">
        <v>12</v>
      </c>
      <c r="G398" s="53">
        <v>55</v>
      </c>
      <c r="H398" s="53">
        <v>0</v>
      </c>
      <c r="I398" s="53">
        <v>20</v>
      </c>
      <c r="J398" s="53">
        <v>15</v>
      </c>
      <c r="K398" s="53">
        <v>7</v>
      </c>
      <c r="L398" s="53">
        <v>8</v>
      </c>
      <c r="M398" s="53">
        <v>7</v>
      </c>
      <c r="N398" s="6"/>
    </row>
    <row r="399" spans="1:14" hidden="1" outlineLevel="1">
      <c r="A399" s="1" t="s">
        <v>272</v>
      </c>
      <c r="B399" s="53">
        <v>307</v>
      </c>
      <c r="C399" s="53">
        <v>94</v>
      </c>
      <c r="D399" s="53">
        <v>29</v>
      </c>
      <c r="E399" s="53">
        <v>13</v>
      </c>
      <c r="F399" s="53">
        <v>12</v>
      </c>
      <c r="G399" s="53">
        <v>80</v>
      </c>
      <c r="H399" s="53">
        <v>5</v>
      </c>
      <c r="I399" s="53">
        <v>28</v>
      </c>
      <c r="J399" s="53">
        <v>20</v>
      </c>
      <c r="K399" s="53">
        <v>12</v>
      </c>
      <c r="L399" s="53">
        <v>9</v>
      </c>
      <c r="M399" s="53">
        <v>5</v>
      </c>
      <c r="N399" s="6"/>
    </row>
    <row r="400" spans="1:14" hidden="1" outlineLevel="1">
      <c r="A400" s="1" t="s">
        <v>544</v>
      </c>
      <c r="B400" s="53">
        <v>2</v>
      </c>
      <c r="C400" s="53">
        <v>0</v>
      </c>
      <c r="D400" s="53">
        <v>0</v>
      </c>
      <c r="E400" s="53">
        <v>0</v>
      </c>
      <c r="F400" s="53">
        <v>0</v>
      </c>
      <c r="G400" s="53">
        <v>0</v>
      </c>
      <c r="H400" s="53">
        <v>0</v>
      </c>
      <c r="I400" s="53">
        <v>0</v>
      </c>
      <c r="J400" s="53">
        <v>2</v>
      </c>
      <c r="K400" s="53">
        <v>0</v>
      </c>
      <c r="L400" s="53">
        <v>0</v>
      </c>
      <c r="M400" s="53">
        <v>0</v>
      </c>
      <c r="N400" s="6"/>
    </row>
    <row r="401" spans="1:14" collapsed="1">
      <c r="A401" s="1" t="s">
        <v>585</v>
      </c>
      <c r="B401" s="53">
        <v>4534</v>
      </c>
      <c r="C401" s="53">
        <v>1132</v>
      </c>
      <c r="D401" s="53">
        <v>604</v>
      </c>
      <c r="E401" s="53">
        <v>387</v>
      </c>
      <c r="F401" s="53">
        <v>199</v>
      </c>
      <c r="G401" s="53">
        <v>875</v>
      </c>
      <c r="H401" s="53">
        <v>39</v>
      </c>
      <c r="I401" s="53">
        <v>448</v>
      </c>
      <c r="J401" s="53">
        <v>388</v>
      </c>
      <c r="K401" s="53">
        <v>156</v>
      </c>
      <c r="L401" s="53">
        <v>244</v>
      </c>
      <c r="M401" s="53">
        <v>62</v>
      </c>
      <c r="N401" s="6"/>
    </row>
    <row r="402" spans="1:14" hidden="1" outlineLevel="1">
      <c r="A402" s="1" t="s">
        <v>192</v>
      </c>
      <c r="B402" s="53">
        <v>114</v>
      </c>
      <c r="C402" s="53">
        <v>11</v>
      </c>
      <c r="D402" s="53">
        <v>7</v>
      </c>
      <c r="E402" s="53">
        <v>14</v>
      </c>
      <c r="F402" s="53">
        <v>16</v>
      </c>
      <c r="G402" s="53">
        <v>16</v>
      </c>
      <c r="H402" s="53">
        <v>2</v>
      </c>
      <c r="I402" s="53">
        <v>14</v>
      </c>
      <c r="J402" s="53">
        <v>13</v>
      </c>
      <c r="K402" s="53">
        <v>7</v>
      </c>
      <c r="L402" s="53">
        <v>10</v>
      </c>
      <c r="M402" s="53">
        <v>4</v>
      </c>
      <c r="N402" s="6"/>
    </row>
    <row r="403" spans="1:14" hidden="1" outlineLevel="1">
      <c r="A403" s="1" t="s">
        <v>520</v>
      </c>
      <c r="B403" s="53">
        <v>114</v>
      </c>
      <c r="C403" s="53">
        <v>11</v>
      </c>
      <c r="D403" s="53">
        <v>7</v>
      </c>
      <c r="E403" s="53">
        <v>14</v>
      </c>
      <c r="F403" s="53">
        <v>16</v>
      </c>
      <c r="G403" s="53">
        <v>16</v>
      </c>
      <c r="H403" s="53">
        <v>2</v>
      </c>
      <c r="I403" s="53">
        <v>14</v>
      </c>
      <c r="J403" s="53">
        <v>13</v>
      </c>
      <c r="K403" s="53">
        <v>7</v>
      </c>
      <c r="L403" s="53">
        <v>10</v>
      </c>
      <c r="M403" s="53">
        <v>4</v>
      </c>
      <c r="N403" s="6"/>
    </row>
    <row r="404" spans="1:14" hidden="1" outlineLevel="1">
      <c r="A404" s="1" t="s">
        <v>194</v>
      </c>
      <c r="B404" s="53">
        <v>592</v>
      </c>
      <c r="C404" s="53">
        <v>85</v>
      </c>
      <c r="D404" s="53">
        <v>86</v>
      </c>
      <c r="E404" s="53">
        <v>82</v>
      </c>
      <c r="F404" s="53">
        <v>39</v>
      </c>
      <c r="G404" s="53">
        <v>99</v>
      </c>
      <c r="H404" s="53">
        <v>3</v>
      </c>
      <c r="I404" s="53">
        <v>69</v>
      </c>
      <c r="J404" s="53">
        <v>50</v>
      </c>
      <c r="K404" s="53">
        <v>29</v>
      </c>
      <c r="L404" s="53">
        <v>37</v>
      </c>
      <c r="M404" s="53">
        <v>13</v>
      </c>
      <c r="N404" s="6"/>
    </row>
    <row r="405" spans="1:14" hidden="1" outlineLevel="1">
      <c r="A405" s="1" t="s">
        <v>521</v>
      </c>
      <c r="B405" s="53">
        <v>5</v>
      </c>
      <c r="C405" s="53">
        <v>1</v>
      </c>
      <c r="D405" s="53">
        <v>1</v>
      </c>
      <c r="E405" s="53">
        <v>1</v>
      </c>
      <c r="F405" s="53">
        <v>0</v>
      </c>
      <c r="G405" s="53">
        <v>1</v>
      </c>
      <c r="H405" s="53">
        <v>0</v>
      </c>
      <c r="I405" s="53">
        <v>0</v>
      </c>
      <c r="J405" s="53">
        <v>0</v>
      </c>
      <c r="K405" s="53">
        <v>0</v>
      </c>
      <c r="L405" s="53">
        <v>1</v>
      </c>
      <c r="M405" s="53">
        <v>0</v>
      </c>
      <c r="N405" s="6"/>
    </row>
    <row r="406" spans="1:14" hidden="1" outlineLevel="1">
      <c r="A406" s="1" t="s">
        <v>522</v>
      </c>
      <c r="B406" s="53">
        <v>20</v>
      </c>
      <c r="C406" s="53">
        <v>4</v>
      </c>
      <c r="D406" s="53">
        <v>2</v>
      </c>
      <c r="E406" s="53">
        <v>5</v>
      </c>
      <c r="F406" s="53">
        <v>0</v>
      </c>
      <c r="G406" s="53">
        <v>5</v>
      </c>
      <c r="H406" s="53">
        <v>0</v>
      </c>
      <c r="I406" s="53">
        <v>1</v>
      </c>
      <c r="J406" s="53">
        <v>1</v>
      </c>
      <c r="K406" s="53">
        <v>1</v>
      </c>
      <c r="L406" s="53">
        <v>1</v>
      </c>
      <c r="M406" s="53">
        <v>0</v>
      </c>
      <c r="N406" s="6"/>
    </row>
    <row r="407" spans="1:14" hidden="1" outlineLevel="1">
      <c r="A407" s="1" t="s">
        <v>523</v>
      </c>
      <c r="B407" s="53">
        <v>15</v>
      </c>
      <c r="C407" s="53">
        <v>4</v>
      </c>
      <c r="D407" s="53">
        <v>2</v>
      </c>
      <c r="E407" s="53">
        <v>1</v>
      </c>
      <c r="F407" s="53">
        <v>0</v>
      </c>
      <c r="G407" s="53">
        <v>2</v>
      </c>
      <c r="H407" s="53">
        <v>0</v>
      </c>
      <c r="I407" s="53">
        <v>2</v>
      </c>
      <c r="J407" s="53">
        <v>2</v>
      </c>
      <c r="K407" s="53">
        <v>1</v>
      </c>
      <c r="L407" s="53">
        <v>0</v>
      </c>
      <c r="M407" s="53">
        <v>1</v>
      </c>
      <c r="N407" s="6"/>
    </row>
    <row r="408" spans="1:14" hidden="1" outlineLevel="1">
      <c r="A408" s="1" t="s">
        <v>524</v>
      </c>
      <c r="B408" s="53">
        <v>66</v>
      </c>
      <c r="C408" s="53">
        <v>9</v>
      </c>
      <c r="D408" s="53">
        <v>10</v>
      </c>
      <c r="E408" s="53">
        <v>8</v>
      </c>
      <c r="F408" s="53">
        <v>4</v>
      </c>
      <c r="G408" s="53">
        <v>12</v>
      </c>
      <c r="H408" s="53">
        <v>1</v>
      </c>
      <c r="I408" s="53">
        <v>9</v>
      </c>
      <c r="J408" s="53">
        <v>5</v>
      </c>
      <c r="K408" s="53">
        <v>2</v>
      </c>
      <c r="L408" s="53">
        <v>5</v>
      </c>
      <c r="M408" s="53">
        <v>1</v>
      </c>
      <c r="N408" s="6"/>
    </row>
    <row r="409" spans="1:14" hidden="1" outlineLevel="1">
      <c r="A409" s="1" t="s">
        <v>525</v>
      </c>
      <c r="B409" s="53">
        <v>2</v>
      </c>
      <c r="C409" s="53">
        <v>0</v>
      </c>
      <c r="D409" s="53">
        <v>1</v>
      </c>
      <c r="E409" s="53">
        <v>0</v>
      </c>
      <c r="F409" s="53">
        <v>0</v>
      </c>
      <c r="G409" s="53">
        <v>0</v>
      </c>
      <c r="H409" s="53">
        <v>0</v>
      </c>
      <c r="I409" s="53">
        <v>0</v>
      </c>
      <c r="J409" s="53">
        <v>0</v>
      </c>
      <c r="K409" s="53">
        <v>1</v>
      </c>
      <c r="L409" s="53">
        <v>0</v>
      </c>
      <c r="M409" s="53">
        <v>0</v>
      </c>
      <c r="N409" s="6"/>
    </row>
    <row r="410" spans="1:14" hidden="1" outlineLevel="1">
      <c r="A410" s="1" t="s">
        <v>526</v>
      </c>
      <c r="B410" s="53">
        <v>17</v>
      </c>
      <c r="C410" s="53">
        <v>0</v>
      </c>
      <c r="D410" s="53">
        <v>3</v>
      </c>
      <c r="E410" s="53">
        <v>0</v>
      </c>
      <c r="F410" s="53">
        <v>1</v>
      </c>
      <c r="G410" s="53">
        <v>7</v>
      </c>
      <c r="H410" s="53">
        <v>0</v>
      </c>
      <c r="I410" s="53">
        <v>2</v>
      </c>
      <c r="J410" s="53">
        <v>1</v>
      </c>
      <c r="K410" s="53">
        <v>1</v>
      </c>
      <c r="L410" s="53">
        <v>1</v>
      </c>
      <c r="M410" s="53">
        <v>1</v>
      </c>
      <c r="N410" s="6"/>
    </row>
    <row r="411" spans="1:14" hidden="1" outlineLevel="1">
      <c r="A411" s="1" t="s">
        <v>527</v>
      </c>
      <c r="B411" s="53">
        <v>58</v>
      </c>
      <c r="C411" s="53">
        <v>6</v>
      </c>
      <c r="D411" s="53">
        <v>9</v>
      </c>
      <c r="E411" s="53">
        <v>12</v>
      </c>
      <c r="F411" s="53">
        <v>3</v>
      </c>
      <c r="G411" s="53">
        <v>11</v>
      </c>
      <c r="H411" s="53">
        <v>0</v>
      </c>
      <c r="I411" s="53">
        <v>4</v>
      </c>
      <c r="J411" s="53">
        <v>4</v>
      </c>
      <c r="K411" s="53">
        <v>4</v>
      </c>
      <c r="L411" s="53">
        <v>4</v>
      </c>
      <c r="M411" s="53">
        <v>1</v>
      </c>
      <c r="N411" s="6"/>
    </row>
    <row r="412" spans="1:14" hidden="1" outlineLevel="1">
      <c r="A412" s="1" t="s">
        <v>528</v>
      </c>
      <c r="B412" s="53">
        <v>18</v>
      </c>
      <c r="C412" s="53">
        <v>2</v>
      </c>
      <c r="D412" s="53">
        <v>3</v>
      </c>
      <c r="E412" s="53">
        <v>5</v>
      </c>
      <c r="F412" s="53">
        <v>0</v>
      </c>
      <c r="G412" s="53">
        <v>4</v>
      </c>
      <c r="H412" s="53">
        <v>0</v>
      </c>
      <c r="I412" s="53">
        <v>1</v>
      </c>
      <c r="J412" s="53">
        <v>2</v>
      </c>
      <c r="K412" s="53">
        <v>0</v>
      </c>
      <c r="L412" s="53">
        <v>1</v>
      </c>
      <c r="M412" s="53">
        <v>0</v>
      </c>
      <c r="N412" s="6"/>
    </row>
    <row r="413" spans="1:14" hidden="1" outlineLevel="1">
      <c r="A413" s="1" t="s">
        <v>529</v>
      </c>
      <c r="B413" s="53">
        <v>8</v>
      </c>
      <c r="C413" s="53">
        <v>3</v>
      </c>
      <c r="D413" s="53">
        <v>2</v>
      </c>
      <c r="E413" s="53">
        <v>0</v>
      </c>
      <c r="F413" s="53">
        <v>0</v>
      </c>
      <c r="G413" s="53">
        <v>2</v>
      </c>
      <c r="H413" s="53">
        <v>0</v>
      </c>
      <c r="I413" s="53">
        <v>0</v>
      </c>
      <c r="J413" s="53">
        <v>1</v>
      </c>
      <c r="K413" s="53">
        <v>0</v>
      </c>
      <c r="L413" s="53">
        <v>0</v>
      </c>
      <c r="M413" s="53">
        <v>0</v>
      </c>
      <c r="N413" s="6"/>
    </row>
    <row r="414" spans="1:14" hidden="1" outlineLevel="1">
      <c r="A414" s="1" t="s">
        <v>240</v>
      </c>
      <c r="B414" s="53">
        <v>33</v>
      </c>
      <c r="C414" s="53">
        <v>4</v>
      </c>
      <c r="D414" s="53">
        <v>1</v>
      </c>
      <c r="E414" s="53">
        <v>8</v>
      </c>
      <c r="F414" s="53">
        <v>1</v>
      </c>
      <c r="G414" s="53">
        <v>4</v>
      </c>
      <c r="H414" s="53">
        <v>0</v>
      </c>
      <c r="I414" s="53">
        <v>9</v>
      </c>
      <c r="J414" s="53">
        <v>2</v>
      </c>
      <c r="K414" s="53">
        <v>1</v>
      </c>
      <c r="L414" s="53">
        <v>3</v>
      </c>
      <c r="M414" s="53">
        <v>0</v>
      </c>
      <c r="N414" s="6"/>
    </row>
    <row r="415" spans="1:14" hidden="1" outlineLevel="1">
      <c r="A415" s="1" t="s">
        <v>241</v>
      </c>
      <c r="B415" s="53">
        <v>8</v>
      </c>
      <c r="C415" s="53">
        <v>0</v>
      </c>
      <c r="D415" s="53">
        <v>2</v>
      </c>
      <c r="E415" s="53">
        <v>0</v>
      </c>
      <c r="F415" s="53">
        <v>0</v>
      </c>
      <c r="G415" s="53">
        <v>0</v>
      </c>
      <c r="H415" s="53">
        <v>0</v>
      </c>
      <c r="I415" s="53">
        <v>2</v>
      </c>
      <c r="J415" s="53">
        <v>2</v>
      </c>
      <c r="K415" s="53">
        <v>0</v>
      </c>
      <c r="L415" s="53">
        <v>2</v>
      </c>
      <c r="M415" s="53">
        <v>0</v>
      </c>
      <c r="N415" s="6"/>
    </row>
    <row r="416" spans="1:14" hidden="1" outlineLevel="1">
      <c r="A416" s="1" t="s">
        <v>530</v>
      </c>
      <c r="B416" s="53">
        <v>61</v>
      </c>
      <c r="C416" s="53">
        <v>14</v>
      </c>
      <c r="D416" s="53">
        <v>7</v>
      </c>
      <c r="E416" s="53">
        <v>7</v>
      </c>
      <c r="F416" s="53">
        <v>2</v>
      </c>
      <c r="G416" s="53">
        <v>10</v>
      </c>
      <c r="H416" s="53">
        <v>0</v>
      </c>
      <c r="I416" s="53">
        <v>10</v>
      </c>
      <c r="J416" s="53">
        <v>7</v>
      </c>
      <c r="K416" s="53">
        <v>1</v>
      </c>
      <c r="L416" s="53">
        <v>1</v>
      </c>
      <c r="M416" s="53">
        <v>2</v>
      </c>
      <c r="N416" s="6"/>
    </row>
    <row r="417" spans="1:14" hidden="1" outlineLevel="1">
      <c r="A417" s="1" t="s">
        <v>531</v>
      </c>
      <c r="B417" s="53">
        <v>14</v>
      </c>
      <c r="C417" s="53">
        <v>2</v>
      </c>
      <c r="D417" s="53">
        <v>1</v>
      </c>
      <c r="E417" s="53">
        <v>1</v>
      </c>
      <c r="F417" s="53">
        <v>1</v>
      </c>
      <c r="G417" s="53">
        <v>3</v>
      </c>
      <c r="H417" s="53">
        <v>0</v>
      </c>
      <c r="I417" s="53">
        <v>2</v>
      </c>
      <c r="J417" s="53">
        <v>1</v>
      </c>
      <c r="K417" s="53">
        <v>3</v>
      </c>
      <c r="L417" s="53">
        <v>0</v>
      </c>
      <c r="M417" s="53">
        <v>0</v>
      </c>
      <c r="N417" s="6"/>
    </row>
    <row r="418" spans="1:14" hidden="1" outlineLevel="1">
      <c r="A418" s="1" t="s">
        <v>244</v>
      </c>
      <c r="B418" s="53">
        <v>267</v>
      </c>
      <c r="C418" s="53">
        <v>36</v>
      </c>
      <c r="D418" s="53">
        <v>42</v>
      </c>
      <c r="E418" s="53">
        <v>34</v>
      </c>
      <c r="F418" s="53">
        <v>27</v>
      </c>
      <c r="G418" s="53">
        <v>38</v>
      </c>
      <c r="H418" s="53">
        <v>2</v>
      </c>
      <c r="I418" s="53">
        <v>27</v>
      </c>
      <c r="J418" s="53">
        <v>22</v>
      </c>
      <c r="K418" s="53">
        <v>14</v>
      </c>
      <c r="L418" s="53">
        <v>18</v>
      </c>
      <c r="M418" s="53">
        <v>7</v>
      </c>
      <c r="N418" s="6"/>
    </row>
    <row r="419" spans="1:14" hidden="1" outlineLevel="1">
      <c r="A419" s="1" t="s">
        <v>210</v>
      </c>
      <c r="B419" s="53">
        <v>3828</v>
      </c>
      <c r="C419" s="53">
        <v>1036</v>
      </c>
      <c r="D419" s="53">
        <v>511</v>
      </c>
      <c r="E419" s="53">
        <v>291</v>
      </c>
      <c r="F419" s="53">
        <v>144</v>
      </c>
      <c r="G419" s="53">
        <v>760</v>
      </c>
      <c r="H419" s="53">
        <v>34</v>
      </c>
      <c r="I419" s="53">
        <v>365</v>
      </c>
      <c r="J419" s="53">
        <v>325</v>
      </c>
      <c r="K419" s="53">
        <v>120</v>
      </c>
      <c r="L419" s="53">
        <v>197</v>
      </c>
      <c r="M419" s="53">
        <v>45</v>
      </c>
      <c r="N419" s="6"/>
    </row>
    <row r="420" spans="1:14" hidden="1" outlineLevel="1">
      <c r="A420" s="1" t="s">
        <v>532</v>
      </c>
      <c r="B420" s="53">
        <v>655</v>
      </c>
      <c r="C420" s="53">
        <v>138</v>
      </c>
      <c r="D420" s="53">
        <v>98</v>
      </c>
      <c r="E420" s="53">
        <v>57</v>
      </c>
      <c r="F420" s="53">
        <v>19</v>
      </c>
      <c r="G420" s="53">
        <v>128</v>
      </c>
      <c r="H420" s="53">
        <v>2</v>
      </c>
      <c r="I420" s="53">
        <v>72</v>
      </c>
      <c r="J420" s="53">
        <v>70</v>
      </c>
      <c r="K420" s="53">
        <v>28</v>
      </c>
      <c r="L420" s="53">
        <v>37</v>
      </c>
      <c r="M420" s="53">
        <v>6</v>
      </c>
      <c r="N420" s="6"/>
    </row>
    <row r="421" spans="1:14" hidden="1" outlineLevel="1">
      <c r="A421" s="1" t="s">
        <v>246</v>
      </c>
      <c r="B421" s="53">
        <v>108</v>
      </c>
      <c r="C421" s="53">
        <v>10</v>
      </c>
      <c r="D421" s="53">
        <v>12</v>
      </c>
      <c r="E421" s="53">
        <v>14</v>
      </c>
      <c r="F421" s="53">
        <v>9</v>
      </c>
      <c r="G421" s="53">
        <v>15</v>
      </c>
      <c r="H421" s="53">
        <v>2</v>
      </c>
      <c r="I421" s="53">
        <v>14</v>
      </c>
      <c r="J421" s="53">
        <v>20</v>
      </c>
      <c r="K421" s="53">
        <v>2</v>
      </c>
      <c r="L421" s="53">
        <v>7</v>
      </c>
      <c r="M421" s="53">
        <v>3</v>
      </c>
      <c r="N421" s="6"/>
    </row>
    <row r="422" spans="1:14" hidden="1" outlineLevel="1">
      <c r="A422" s="1" t="s">
        <v>247</v>
      </c>
      <c r="B422" s="53">
        <v>150</v>
      </c>
      <c r="C422" s="53">
        <v>31</v>
      </c>
      <c r="D422" s="53">
        <v>17</v>
      </c>
      <c r="E422" s="53">
        <v>17</v>
      </c>
      <c r="F422" s="53">
        <v>21</v>
      </c>
      <c r="G422" s="53">
        <v>26</v>
      </c>
      <c r="H422" s="53">
        <v>2</v>
      </c>
      <c r="I422" s="53">
        <v>19</v>
      </c>
      <c r="J422" s="53">
        <v>8</v>
      </c>
      <c r="K422" s="53">
        <v>4</v>
      </c>
      <c r="L422" s="53">
        <v>2</v>
      </c>
      <c r="M422" s="53">
        <v>3</v>
      </c>
      <c r="N422" s="6"/>
    </row>
    <row r="423" spans="1:14" hidden="1" outlineLevel="1">
      <c r="A423" s="1" t="s">
        <v>533</v>
      </c>
      <c r="B423" s="53">
        <v>38</v>
      </c>
      <c r="C423" s="53">
        <v>7</v>
      </c>
      <c r="D423" s="53">
        <v>6</v>
      </c>
      <c r="E423" s="53">
        <v>0</v>
      </c>
      <c r="F423" s="53">
        <v>1</v>
      </c>
      <c r="G423" s="53">
        <v>14</v>
      </c>
      <c r="H423" s="53">
        <v>0</v>
      </c>
      <c r="I423" s="53">
        <v>4</v>
      </c>
      <c r="J423" s="53">
        <v>2</v>
      </c>
      <c r="K423" s="53">
        <v>2</v>
      </c>
      <c r="L423" s="53">
        <v>2</v>
      </c>
      <c r="M423" s="53">
        <v>0</v>
      </c>
      <c r="N423" s="6"/>
    </row>
    <row r="424" spans="1:14" hidden="1" outlineLevel="1">
      <c r="A424" s="1" t="s">
        <v>249</v>
      </c>
      <c r="B424" s="53">
        <v>9</v>
      </c>
      <c r="C424" s="53">
        <v>5</v>
      </c>
      <c r="D424" s="53">
        <v>0</v>
      </c>
      <c r="E424" s="53">
        <v>1</v>
      </c>
      <c r="F424" s="53">
        <v>0</v>
      </c>
      <c r="G424" s="53">
        <v>2</v>
      </c>
      <c r="H424" s="53">
        <v>0</v>
      </c>
      <c r="I424" s="53">
        <v>0</v>
      </c>
      <c r="J424" s="53">
        <v>1</v>
      </c>
      <c r="K424" s="53">
        <v>0</v>
      </c>
      <c r="L424" s="53">
        <v>0</v>
      </c>
      <c r="M424" s="53">
        <v>0</v>
      </c>
      <c r="N424" s="6"/>
    </row>
    <row r="425" spans="1:14" hidden="1" outlineLevel="1">
      <c r="A425" s="1" t="s">
        <v>534</v>
      </c>
      <c r="B425" s="53">
        <v>114</v>
      </c>
      <c r="C425" s="53">
        <v>20</v>
      </c>
      <c r="D425" s="53">
        <v>19</v>
      </c>
      <c r="E425" s="53">
        <v>10</v>
      </c>
      <c r="F425" s="53">
        <v>4</v>
      </c>
      <c r="G425" s="53">
        <v>16</v>
      </c>
      <c r="H425" s="53">
        <v>2</v>
      </c>
      <c r="I425" s="53">
        <v>12</v>
      </c>
      <c r="J425" s="53">
        <v>14</v>
      </c>
      <c r="K425" s="53">
        <v>4</v>
      </c>
      <c r="L425" s="53">
        <v>11</v>
      </c>
      <c r="M425" s="53">
        <v>2</v>
      </c>
      <c r="N425" s="6"/>
    </row>
    <row r="426" spans="1:14" hidden="1" outlineLevel="1">
      <c r="A426" s="1" t="s">
        <v>535</v>
      </c>
      <c r="B426" s="53">
        <v>255</v>
      </c>
      <c r="C426" s="53">
        <v>142</v>
      </c>
      <c r="D426" s="53">
        <v>25</v>
      </c>
      <c r="E426" s="53">
        <v>16</v>
      </c>
      <c r="F426" s="53">
        <v>5</v>
      </c>
      <c r="G426" s="53">
        <v>28</v>
      </c>
      <c r="H426" s="53">
        <v>0</v>
      </c>
      <c r="I426" s="53">
        <v>12</v>
      </c>
      <c r="J426" s="53">
        <v>7</v>
      </c>
      <c r="K426" s="53">
        <v>7</v>
      </c>
      <c r="L426" s="53">
        <v>13</v>
      </c>
      <c r="M426" s="53">
        <v>0</v>
      </c>
      <c r="N426" s="6"/>
    </row>
    <row r="427" spans="1:14" hidden="1" outlineLevel="1">
      <c r="A427" s="1" t="s">
        <v>252</v>
      </c>
      <c r="B427" s="53">
        <v>65</v>
      </c>
      <c r="C427" s="53">
        <v>21</v>
      </c>
      <c r="D427" s="53">
        <v>12</v>
      </c>
      <c r="E427" s="53">
        <v>3</v>
      </c>
      <c r="F427" s="53">
        <v>1</v>
      </c>
      <c r="G427" s="53">
        <v>12</v>
      </c>
      <c r="H427" s="53">
        <v>1</v>
      </c>
      <c r="I427" s="53">
        <v>6</v>
      </c>
      <c r="J427" s="53">
        <v>7</v>
      </c>
      <c r="K427" s="53">
        <v>1</v>
      </c>
      <c r="L427" s="53">
        <v>1</v>
      </c>
      <c r="M427" s="53">
        <v>0</v>
      </c>
      <c r="N427" s="6"/>
    </row>
    <row r="428" spans="1:14" hidden="1" outlineLevel="1">
      <c r="A428" s="1" t="s">
        <v>536</v>
      </c>
      <c r="B428" s="53">
        <v>416</v>
      </c>
      <c r="C428" s="53">
        <v>217</v>
      </c>
      <c r="D428" s="53">
        <v>44</v>
      </c>
      <c r="E428" s="53">
        <v>21</v>
      </c>
      <c r="F428" s="53">
        <v>10</v>
      </c>
      <c r="G428" s="53">
        <v>66</v>
      </c>
      <c r="H428" s="53">
        <v>0</v>
      </c>
      <c r="I428" s="53">
        <v>16</v>
      </c>
      <c r="J428" s="53">
        <v>17</v>
      </c>
      <c r="K428" s="53">
        <v>9</v>
      </c>
      <c r="L428" s="53">
        <v>14</v>
      </c>
      <c r="M428" s="53">
        <v>2</v>
      </c>
      <c r="N428" s="6"/>
    </row>
    <row r="429" spans="1:14" hidden="1" outlineLevel="1">
      <c r="A429" s="1" t="s">
        <v>537</v>
      </c>
      <c r="B429" s="53">
        <v>295</v>
      </c>
      <c r="C429" s="53">
        <v>78</v>
      </c>
      <c r="D429" s="53">
        <v>41</v>
      </c>
      <c r="E429" s="53">
        <v>18</v>
      </c>
      <c r="F429" s="53">
        <v>6</v>
      </c>
      <c r="G429" s="53">
        <v>49</v>
      </c>
      <c r="H429" s="53">
        <v>4</v>
      </c>
      <c r="I429" s="53">
        <v>29</v>
      </c>
      <c r="J429" s="53">
        <v>27</v>
      </c>
      <c r="K429" s="53">
        <v>9</v>
      </c>
      <c r="L429" s="53">
        <v>30</v>
      </c>
      <c r="M429" s="53">
        <v>4</v>
      </c>
      <c r="N429" s="6"/>
    </row>
    <row r="430" spans="1:14" hidden="1" outlineLevel="1">
      <c r="A430" s="1" t="s">
        <v>538</v>
      </c>
      <c r="B430" s="53">
        <v>241</v>
      </c>
      <c r="C430" s="53">
        <v>46</v>
      </c>
      <c r="D430" s="53">
        <v>36</v>
      </c>
      <c r="E430" s="53">
        <v>27</v>
      </c>
      <c r="F430" s="53">
        <v>12</v>
      </c>
      <c r="G430" s="53">
        <v>46</v>
      </c>
      <c r="H430" s="53">
        <v>2</v>
      </c>
      <c r="I430" s="53">
        <v>29</v>
      </c>
      <c r="J430" s="53">
        <v>23</v>
      </c>
      <c r="K430" s="53">
        <v>2</v>
      </c>
      <c r="L430" s="53">
        <v>17</v>
      </c>
      <c r="M430" s="53">
        <v>1</v>
      </c>
      <c r="N430" s="6"/>
    </row>
    <row r="431" spans="1:14" hidden="1" outlineLevel="1">
      <c r="A431" s="1" t="s">
        <v>539</v>
      </c>
      <c r="B431" s="53">
        <v>142</v>
      </c>
      <c r="C431" s="53">
        <v>25</v>
      </c>
      <c r="D431" s="53">
        <v>28</v>
      </c>
      <c r="E431" s="53">
        <v>4</v>
      </c>
      <c r="F431" s="53">
        <v>4</v>
      </c>
      <c r="G431" s="53">
        <v>31</v>
      </c>
      <c r="H431" s="53">
        <v>1</v>
      </c>
      <c r="I431" s="53">
        <v>18</v>
      </c>
      <c r="J431" s="53">
        <v>14</v>
      </c>
      <c r="K431" s="53">
        <v>9</v>
      </c>
      <c r="L431" s="53">
        <v>6</v>
      </c>
      <c r="M431" s="53">
        <v>2</v>
      </c>
      <c r="N431" s="6"/>
    </row>
    <row r="432" spans="1:14" hidden="1" outlineLevel="1">
      <c r="A432" s="1" t="s">
        <v>540</v>
      </c>
      <c r="B432" s="53">
        <v>195</v>
      </c>
      <c r="C432" s="53">
        <v>37</v>
      </c>
      <c r="D432" s="53">
        <v>25</v>
      </c>
      <c r="E432" s="53">
        <v>18</v>
      </c>
      <c r="F432" s="53">
        <v>6</v>
      </c>
      <c r="G432" s="53">
        <v>39</v>
      </c>
      <c r="H432" s="53">
        <v>1</v>
      </c>
      <c r="I432" s="53">
        <v>31</v>
      </c>
      <c r="J432" s="53">
        <v>25</v>
      </c>
      <c r="K432" s="53">
        <v>4</v>
      </c>
      <c r="L432" s="53">
        <v>9</v>
      </c>
      <c r="M432" s="53">
        <v>0</v>
      </c>
      <c r="N432" s="6"/>
    </row>
    <row r="433" spans="1:14" hidden="1" outlineLevel="1">
      <c r="A433" s="1" t="s">
        <v>541</v>
      </c>
      <c r="B433" s="53">
        <v>18</v>
      </c>
      <c r="C433" s="53">
        <v>4</v>
      </c>
      <c r="D433" s="53">
        <v>2</v>
      </c>
      <c r="E433" s="53">
        <v>1</v>
      </c>
      <c r="F433" s="53">
        <v>2</v>
      </c>
      <c r="G433" s="53">
        <v>3</v>
      </c>
      <c r="H433" s="53">
        <v>1</v>
      </c>
      <c r="I433" s="53">
        <v>1</v>
      </c>
      <c r="J433" s="53">
        <v>1</v>
      </c>
      <c r="K433" s="53">
        <v>1</v>
      </c>
      <c r="L433" s="53">
        <v>1</v>
      </c>
      <c r="M433" s="53">
        <v>1</v>
      </c>
      <c r="N433" s="6"/>
    </row>
    <row r="434" spans="1:14" hidden="1" outlineLevel="1">
      <c r="A434" s="1" t="s">
        <v>542</v>
      </c>
      <c r="B434" s="53">
        <v>122</v>
      </c>
      <c r="C434" s="53">
        <v>15</v>
      </c>
      <c r="D434" s="53">
        <v>19</v>
      </c>
      <c r="E434" s="53">
        <v>11</v>
      </c>
      <c r="F434" s="53">
        <v>5</v>
      </c>
      <c r="G434" s="53">
        <v>22</v>
      </c>
      <c r="H434" s="53">
        <v>2</v>
      </c>
      <c r="I434" s="53">
        <v>17</v>
      </c>
      <c r="J434" s="53">
        <v>15</v>
      </c>
      <c r="K434" s="53">
        <v>9</v>
      </c>
      <c r="L434" s="53">
        <v>3</v>
      </c>
      <c r="M434" s="53">
        <v>4</v>
      </c>
      <c r="N434" s="6"/>
    </row>
    <row r="435" spans="1:14" hidden="1" outlineLevel="1">
      <c r="A435" s="1" t="s">
        <v>260</v>
      </c>
      <c r="B435" s="53">
        <v>247</v>
      </c>
      <c r="C435" s="53">
        <v>45</v>
      </c>
      <c r="D435" s="53">
        <v>36</v>
      </c>
      <c r="E435" s="53">
        <v>22</v>
      </c>
      <c r="F435" s="53">
        <v>7</v>
      </c>
      <c r="G435" s="53">
        <v>66</v>
      </c>
      <c r="H435" s="53">
        <v>4</v>
      </c>
      <c r="I435" s="53">
        <v>27</v>
      </c>
      <c r="J435" s="53">
        <v>17</v>
      </c>
      <c r="K435" s="53">
        <v>4</v>
      </c>
      <c r="L435" s="53">
        <v>17</v>
      </c>
      <c r="M435" s="53">
        <v>2</v>
      </c>
      <c r="N435" s="6"/>
    </row>
    <row r="436" spans="1:14" hidden="1" outlineLevel="1">
      <c r="A436" s="1" t="s">
        <v>261</v>
      </c>
      <c r="B436" s="53">
        <v>65</v>
      </c>
      <c r="C436" s="53">
        <v>11</v>
      </c>
      <c r="D436" s="53">
        <v>11</v>
      </c>
      <c r="E436" s="53">
        <v>5</v>
      </c>
      <c r="F436" s="53">
        <v>2</v>
      </c>
      <c r="G436" s="53">
        <v>20</v>
      </c>
      <c r="H436" s="53">
        <v>1</v>
      </c>
      <c r="I436" s="53">
        <v>4</v>
      </c>
      <c r="J436" s="53">
        <v>5</v>
      </c>
      <c r="K436" s="53">
        <v>1</v>
      </c>
      <c r="L436" s="53">
        <v>4</v>
      </c>
      <c r="M436" s="53">
        <v>1</v>
      </c>
      <c r="N436" s="6"/>
    </row>
    <row r="437" spans="1:14" hidden="1" outlineLevel="1">
      <c r="A437" s="1" t="s">
        <v>262</v>
      </c>
      <c r="B437" s="53">
        <v>110</v>
      </c>
      <c r="C437" s="53">
        <v>27</v>
      </c>
      <c r="D437" s="53">
        <v>15</v>
      </c>
      <c r="E437" s="53">
        <v>5</v>
      </c>
      <c r="F437" s="53">
        <v>3</v>
      </c>
      <c r="G437" s="53">
        <v>30</v>
      </c>
      <c r="H437" s="53">
        <v>4</v>
      </c>
      <c r="I437" s="53">
        <v>9</v>
      </c>
      <c r="J437" s="53">
        <v>8</v>
      </c>
      <c r="K437" s="53">
        <v>5</v>
      </c>
      <c r="L437" s="53">
        <v>3</v>
      </c>
      <c r="M437" s="53">
        <v>1</v>
      </c>
      <c r="N437" s="6"/>
    </row>
    <row r="438" spans="1:14" hidden="1" outlineLevel="1">
      <c r="A438" s="1" t="s">
        <v>543</v>
      </c>
      <c r="B438" s="53">
        <v>258</v>
      </c>
      <c r="C438" s="53">
        <v>56</v>
      </c>
      <c r="D438" s="53">
        <v>35</v>
      </c>
      <c r="E438" s="53">
        <v>25</v>
      </c>
      <c r="F438" s="53">
        <v>16</v>
      </c>
      <c r="G438" s="53">
        <v>62</v>
      </c>
      <c r="H438" s="53">
        <v>0</v>
      </c>
      <c r="I438" s="53">
        <v>20</v>
      </c>
      <c r="J438" s="53">
        <v>18</v>
      </c>
      <c r="K438" s="53">
        <v>8</v>
      </c>
      <c r="L438" s="53">
        <v>11</v>
      </c>
      <c r="M438" s="53">
        <v>7</v>
      </c>
      <c r="N438" s="6"/>
    </row>
    <row r="439" spans="1:14" hidden="1" outlineLevel="1">
      <c r="A439" s="1" t="s">
        <v>272</v>
      </c>
      <c r="B439" s="53">
        <v>322</v>
      </c>
      <c r="C439" s="53">
        <v>100</v>
      </c>
      <c r="D439" s="53">
        <v>30</v>
      </c>
      <c r="E439" s="53">
        <v>16</v>
      </c>
      <c r="F439" s="53">
        <v>11</v>
      </c>
      <c r="G439" s="53">
        <v>85</v>
      </c>
      <c r="H439" s="53">
        <v>5</v>
      </c>
      <c r="I439" s="53">
        <v>25</v>
      </c>
      <c r="J439" s="53">
        <v>24</v>
      </c>
      <c r="K439" s="53">
        <v>11</v>
      </c>
      <c r="L439" s="53">
        <v>9</v>
      </c>
      <c r="M439" s="53">
        <v>6</v>
      </c>
      <c r="N439" s="6"/>
    </row>
    <row r="440" spans="1:14" hidden="1" outlineLevel="1">
      <c r="A440" s="1" t="s">
        <v>544</v>
      </c>
      <c r="B440" s="53">
        <v>3</v>
      </c>
      <c r="C440" s="53">
        <v>1</v>
      </c>
      <c r="D440" s="53">
        <v>0</v>
      </c>
      <c r="E440" s="53">
        <v>0</v>
      </c>
      <c r="F440" s="53">
        <v>0</v>
      </c>
      <c r="G440" s="53">
        <v>0</v>
      </c>
      <c r="H440" s="53">
        <v>0</v>
      </c>
      <c r="I440" s="53">
        <v>0</v>
      </c>
      <c r="J440" s="53">
        <v>2</v>
      </c>
      <c r="K440" s="53">
        <v>0</v>
      </c>
      <c r="L440" s="53">
        <v>0</v>
      </c>
      <c r="M440" s="53">
        <v>0</v>
      </c>
      <c r="N440" s="6"/>
    </row>
    <row r="441" spans="1:14" collapsed="1">
      <c r="A441" s="1" t="s">
        <v>605</v>
      </c>
      <c r="B441" s="53">
        <v>4624</v>
      </c>
      <c r="C441" s="53">
        <v>1183</v>
      </c>
      <c r="D441" s="53">
        <v>614</v>
      </c>
      <c r="E441" s="53">
        <v>383</v>
      </c>
      <c r="F441" s="53">
        <v>212</v>
      </c>
      <c r="G441" s="53">
        <v>862</v>
      </c>
      <c r="H441" s="53">
        <v>37</v>
      </c>
      <c r="I441" s="53">
        <v>452</v>
      </c>
      <c r="J441" s="53">
        <v>392</v>
      </c>
      <c r="K441" s="53">
        <v>165</v>
      </c>
      <c r="L441" s="53">
        <v>258</v>
      </c>
      <c r="M441" s="53">
        <v>66</v>
      </c>
      <c r="N441" s="6"/>
    </row>
    <row r="442" spans="1:14" hidden="1" outlineLevel="1">
      <c r="A442" s="1" t="s">
        <v>192</v>
      </c>
      <c r="B442" s="53">
        <v>112</v>
      </c>
      <c r="C442" s="53">
        <v>12</v>
      </c>
      <c r="D442" s="53">
        <v>7</v>
      </c>
      <c r="E442" s="53">
        <v>14</v>
      </c>
      <c r="F442" s="53">
        <v>15</v>
      </c>
      <c r="G442" s="53">
        <v>15</v>
      </c>
      <c r="H442" s="53">
        <v>2</v>
      </c>
      <c r="I442" s="53">
        <v>14</v>
      </c>
      <c r="J442" s="53">
        <v>12</v>
      </c>
      <c r="K442" s="53">
        <v>7</v>
      </c>
      <c r="L442" s="53">
        <v>10</v>
      </c>
      <c r="M442" s="53">
        <v>4</v>
      </c>
      <c r="N442" s="6"/>
    </row>
    <row r="443" spans="1:14" hidden="1" outlineLevel="1">
      <c r="A443" s="1" t="s">
        <v>520</v>
      </c>
      <c r="B443" s="53">
        <v>112</v>
      </c>
      <c r="C443" s="53">
        <v>12</v>
      </c>
      <c r="D443" s="53">
        <v>7</v>
      </c>
      <c r="E443" s="53">
        <v>14</v>
      </c>
      <c r="F443" s="53">
        <v>15</v>
      </c>
      <c r="G443" s="53">
        <v>15</v>
      </c>
      <c r="H443" s="53">
        <v>2</v>
      </c>
      <c r="I443" s="53">
        <v>14</v>
      </c>
      <c r="J443" s="53">
        <v>12</v>
      </c>
      <c r="K443" s="53">
        <v>7</v>
      </c>
      <c r="L443" s="53">
        <v>10</v>
      </c>
      <c r="M443" s="53">
        <v>4</v>
      </c>
      <c r="N443" s="6"/>
    </row>
    <row r="444" spans="1:14" hidden="1" outlineLevel="1">
      <c r="A444" s="1" t="s">
        <v>194</v>
      </c>
      <c r="B444" s="53">
        <v>603</v>
      </c>
      <c r="C444" s="53">
        <v>92</v>
      </c>
      <c r="D444" s="53">
        <v>85</v>
      </c>
      <c r="E444" s="53">
        <v>82</v>
      </c>
      <c r="F444" s="53">
        <v>36</v>
      </c>
      <c r="G444" s="53">
        <v>96</v>
      </c>
      <c r="H444" s="53">
        <v>3</v>
      </c>
      <c r="I444" s="53">
        <v>67</v>
      </c>
      <c r="J444" s="53">
        <v>55</v>
      </c>
      <c r="K444" s="53">
        <v>29</v>
      </c>
      <c r="L444" s="53">
        <v>43</v>
      </c>
      <c r="M444" s="53">
        <v>15</v>
      </c>
      <c r="N444" s="6"/>
    </row>
    <row r="445" spans="1:14" hidden="1" outlineLevel="1">
      <c r="A445" s="1" t="s">
        <v>521</v>
      </c>
      <c r="B445" s="53">
        <v>5</v>
      </c>
      <c r="C445" s="53">
        <v>1</v>
      </c>
      <c r="D445" s="53">
        <v>1</v>
      </c>
      <c r="E445" s="53">
        <v>1</v>
      </c>
      <c r="F445" s="53">
        <v>0</v>
      </c>
      <c r="G445" s="53">
        <v>1</v>
      </c>
      <c r="H445" s="53">
        <v>0</v>
      </c>
      <c r="I445" s="53">
        <v>0</v>
      </c>
      <c r="J445" s="53">
        <v>0</v>
      </c>
      <c r="K445" s="53">
        <v>0</v>
      </c>
      <c r="L445" s="53">
        <v>1</v>
      </c>
      <c r="M445" s="53">
        <v>0</v>
      </c>
      <c r="N445" s="6"/>
    </row>
    <row r="446" spans="1:14" hidden="1" outlineLevel="1">
      <c r="A446" s="1" t="s">
        <v>522</v>
      </c>
      <c r="B446" s="53">
        <v>20</v>
      </c>
      <c r="C446" s="53">
        <v>4</v>
      </c>
      <c r="D446" s="53">
        <v>2</v>
      </c>
      <c r="E446" s="53">
        <v>4</v>
      </c>
      <c r="F446" s="53">
        <v>0</v>
      </c>
      <c r="G446" s="53">
        <v>5</v>
      </c>
      <c r="H446" s="53">
        <v>0</v>
      </c>
      <c r="I446" s="53">
        <v>1</v>
      </c>
      <c r="J446" s="53">
        <v>1</v>
      </c>
      <c r="K446" s="53">
        <v>1</v>
      </c>
      <c r="L446" s="53">
        <v>2</v>
      </c>
      <c r="M446" s="53">
        <v>0</v>
      </c>
      <c r="N446" s="6"/>
    </row>
    <row r="447" spans="1:14" hidden="1" outlineLevel="1">
      <c r="A447" s="1" t="s">
        <v>523</v>
      </c>
      <c r="B447" s="53">
        <v>15</v>
      </c>
      <c r="C447" s="53">
        <v>4</v>
      </c>
      <c r="D447" s="53">
        <v>2</v>
      </c>
      <c r="E447" s="53">
        <v>1</v>
      </c>
      <c r="F447" s="53">
        <v>0</v>
      </c>
      <c r="G447" s="53">
        <v>2</v>
      </c>
      <c r="H447" s="53">
        <v>0</v>
      </c>
      <c r="I447" s="53">
        <v>2</v>
      </c>
      <c r="J447" s="53">
        <v>2</v>
      </c>
      <c r="K447" s="53">
        <v>1</v>
      </c>
      <c r="L447" s="53">
        <v>0</v>
      </c>
      <c r="M447" s="53">
        <v>1</v>
      </c>
      <c r="N447" s="6"/>
    </row>
    <row r="448" spans="1:14" hidden="1" outlineLevel="1">
      <c r="A448" s="1" t="s">
        <v>524</v>
      </c>
      <c r="B448" s="53">
        <v>63</v>
      </c>
      <c r="C448" s="53">
        <v>9</v>
      </c>
      <c r="D448" s="53">
        <v>10</v>
      </c>
      <c r="E448" s="53">
        <v>8</v>
      </c>
      <c r="F448" s="53">
        <v>3</v>
      </c>
      <c r="G448" s="53">
        <v>10</v>
      </c>
      <c r="H448" s="53">
        <v>1</v>
      </c>
      <c r="I448" s="53">
        <v>9</v>
      </c>
      <c r="J448" s="53">
        <v>5</v>
      </c>
      <c r="K448" s="53">
        <v>2</v>
      </c>
      <c r="L448" s="53">
        <v>5</v>
      </c>
      <c r="M448" s="53">
        <v>1</v>
      </c>
      <c r="N448" s="6"/>
    </row>
    <row r="449" spans="1:14" hidden="1" outlineLevel="1">
      <c r="A449" s="1" t="s">
        <v>525</v>
      </c>
      <c r="B449" s="53">
        <v>2</v>
      </c>
      <c r="C449" s="53">
        <v>0</v>
      </c>
      <c r="D449" s="53">
        <v>1</v>
      </c>
      <c r="E449" s="53">
        <v>0</v>
      </c>
      <c r="F449" s="53">
        <v>0</v>
      </c>
      <c r="G449" s="53">
        <v>0</v>
      </c>
      <c r="H449" s="53">
        <v>0</v>
      </c>
      <c r="I449" s="53">
        <v>0</v>
      </c>
      <c r="J449" s="53">
        <v>0</v>
      </c>
      <c r="K449" s="53">
        <v>1</v>
      </c>
      <c r="L449" s="53">
        <v>0</v>
      </c>
      <c r="M449" s="53">
        <v>0</v>
      </c>
      <c r="N449" s="6"/>
    </row>
    <row r="450" spans="1:14" hidden="1" outlineLevel="1">
      <c r="A450" s="1" t="s">
        <v>526</v>
      </c>
      <c r="B450" s="53">
        <v>17</v>
      </c>
      <c r="C450" s="53">
        <v>0</v>
      </c>
      <c r="D450" s="53">
        <v>3</v>
      </c>
      <c r="E450" s="53">
        <v>0</v>
      </c>
      <c r="F450" s="53">
        <v>1</v>
      </c>
      <c r="G450" s="53">
        <v>7</v>
      </c>
      <c r="H450" s="53">
        <v>0</v>
      </c>
      <c r="I450" s="53">
        <v>2</v>
      </c>
      <c r="J450" s="53">
        <v>1</v>
      </c>
      <c r="K450" s="53">
        <v>1</v>
      </c>
      <c r="L450" s="53">
        <v>1</v>
      </c>
      <c r="M450" s="53">
        <v>1</v>
      </c>
      <c r="N450" s="6"/>
    </row>
    <row r="451" spans="1:14" hidden="1" outlineLevel="1">
      <c r="A451" s="1" t="s">
        <v>527</v>
      </c>
      <c r="B451" s="53">
        <v>62</v>
      </c>
      <c r="C451" s="53">
        <v>7</v>
      </c>
      <c r="D451" s="53">
        <v>8</v>
      </c>
      <c r="E451" s="53">
        <v>12</v>
      </c>
      <c r="F451" s="53">
        <v>4</v>
      </c>
      <c r="G451" s="53">
        <v>11</v>
      </c>
      <c r="H451" s="53">
        <v>0</v>
      </c>
      <c r="I451" s="53">
        <v>4</v>
      </c>
      <c r="J451" s="53">
        <v>4</v>
      </c>
      <c r="K451" s="53">
        <v>5</v>
      </c>
      <c r="L451" s="53">
        <v>5</v>
      </c>
      <c r="M451" s="53">
        <v>2</v>
      </c>
      <c r="N451" s="6"/>
    </row>
    <row r="452" spans="1:14" hidden="1" outlineLevel="1">
      <c r="A452" s="1" t="s">
        <v>528</v>
      </c>
      <c r="B452" s="53">
        <v>19</v>
      </c>
      <c r="C452" s="53">
        <v>2</v>
      </c>
      <c r="D452" s="53">
        <v>3</v>
      </c>
      <c r="E452" s="53">
        <v>5</v>
      </c>
      <c r="F452" s="53">
        <v>0</v>
      </c>
      <c r="G452" s="53">
        <v>5</v>
      </c>
      <c r="H452" s="53">
        <v>0</v>
      </c>
      <c r="I452" s="53">
        <v>1</v>
      </c>
      <c r="J452" s="53">
        <v>2</v>
      </c>
      <c r="K452" s="53">
        <v>0</v>
      </c>
      <c r="L452" s="53">
        <v>1</v>
      </c>
      <c r="M452" s="53">
        <v>0</v>
      </c>
      <c r="N452" s="6"/>
    </row>
    <row r="453" spans="1:14" hidden="1" outlineLevel="1">
      <c r="A453" s="1" t="s">
        <v>529</v>
      </c>
      <c r="B453" s="53">
        <v>9</v>
      </c>
      <c r="C453" s="53">
        <v>3</v>
      </c>
      <c r="D453" s="53">
        <v>2</v>
      </c>
      <c r="E453" s="53">
        <v>0</v>
      </c>
      <c r="F453" s="53">
        <v>0</v>
      </c>
      <c r="G453" s="53">
        <v>3</v>
      </c>
      <c r="H453" s="53">
        <v>0</v>
      </c>
      <c r="I453" s="53">
        <v>0</v>
      </c>
      <c r="J453" s="53">
        <v>1</v>
      </c>
      <c r="K453" s="53">
        <v>0</v>
      </c>
      <c r="L453" s="53">
        <v>0</v>
      </c>
      <c r="M453" s="53">
        <v>0</v>
      </c>
      <c r="N453" s="6"/>
    </row>
    <row r="454" spans="1:14" hidden="1" outlineLevel="1">
      <c r="A454" s="1" t="s">
        <v>240</v>
      </c>
      <c r="B454" s="53">
        <v>33</v>
      </c>
      <c r="C454" s="53">
        <v>3</v>
      </c>
      <c r="D454" s="53">
        <v>1</v>
      </c>
      <c r="E454" s="53">
        <v>9</v>
      </c>
      <c r="F454" s="53">
        <v>1</v>
      </c>
      <c r="G454" s="53">
        <v>4</v>
      </c>
      <c r="H454" s="53">
        <v>0</v>
      </c>
      <c r="I454" s="53">
        <v>9</v>
      </c>
      <c r="J454" s="53">
        <v>2</v>
      </c>
      <c r="K454" s="53">
        <v>1</v>
      </c>
      <c r="L454" s="53">
        <v>3</v>
      </c>
      <c r="M454" s="53">
        <v>0</v>
      </c>
      <c r="N454" s="6"/>
    </row>
    <row r="455" spans="1:14" hidden="1" outlineLevel="1">
      <c r="A455" s="1" t="s">
        <v>241</v>
      </c>
      <c r="B455" s="53">
        <v>8</v>
      </c>
      <c r="C455" s="53">
        <v>0</v>
      </c>
      <c r="D455" s="53">
        <v>2</v>
      </c>
      <c r="E455" s="53">
        <v>0</v>
      </c>
      <c r="F455" s="53">
        <v>0</v>
      </c>
      <c r="G455" s="53">
        <v>0</v>
      </c>
      <c r="H455" s="53">
        <v>0</v>
      </c>
      <c r="I455" s="53">
        <v>2</v>
      </c>
      <c r="J455" s="53">
        <v>2</v>
      </c>
      <c r="K455" s="53">
        <v>0</v>
      </c>
      <c r="L455" s="53">
        <v>2</v>
      </c>
      <c r="M455" s="53">
        <v>0</v>
      </c>
      <c r="N455" s="6"/>
    </row>
    <row r="456" spans="1:14" hidden="1" outlineLevel="1">
      <c r="A456" s="1" t="s">
        <v>530</v>
      </c>
      <c r="B456" s="53">
        <v>62</v>
      </c>
      <c r="C456" s="53">
        <v>15</v>
      </c>
      <c r="D456" s="53">
        <v>8</v>
      </c>
      <c r="E456" s="53">
        <v>7</v>
      </c>
      <c r="F456" s="53">
        <v>2</v>
      </c>
      <c r="G456" s="53">
        <v>9</v>
      </c>
      <c r="H456" s="53">
        <v>0</v>
      </c>
      <c r="I456" s="53">
        <v>9</v>
      </c>
      <c r="J456" s="53">
        <v>8</v>
      </c>
      <c r="K456" s="53">
        <v>1</v>
      </c>
      <c r="L456" s="53">
        <v>1</v>
      </c>
      <c r="M456" s="53">
        <v>2</v>
      </c>
      <c r="N456" s="6"/>
    </row>
    <row r="457" spans="1:14" hidden="1" outlineLevel="1">
      <c r="A457" s="1" t="s">
        <v>531</v>
      </c>
      <c r="B457" s="53">
        <v>14</v>
      </c>
      <c r="C457" s="53">
        <v>3</v>
      </c>
      <c r="D457" s="53">
        <v>1</v>
      </c>
      <c r="E457" s="53">
        <v>1</v>
      </c>
      <c r="F457" s="53">
        <v>1</v>
      </c>
      <c r="G457" s="53">
        <v>2</v>
      </c>
      <c r="H457" s="53">
        <v>0</v>
      </c>
      <c r="I457" s="53">
        <v>2</v>
      </c>
      <c r="J457" s="53">
        <v>1</v>
      </c>
      <c r="K457" s="53">
        <v>3</v>
      </c>
      <c r="L457" s="53">
        <v>0</v>
      </c>
      <c r="M457" s="53">
        <v>0</v>
      </c>
      <c r="N457" s="6"/>
    </row>
    <row r="458" spans="1:14" hidden="1" outlineLevel="1">
      <c r="A458" s="1" t="s">
        <v>244</v>
      </c>
      <c r="B458" s="53">
        <v>274</v>
      </c>
      <c r="C458" s="53">
        <v>41</v>
      </c>
      <c r="D458" s="53">
        <v>41</v>
      </c>
      <c r="E458" s="53">
        <v>34</v>
      </c>
      <c r="F458" s="53">
        <v>24</v>
      </c>
      <c r="G458" s="53">
        <v>37</v>
      </c>
      <c r="H458" s="53">
        <v>2</v>
      </c>
      <c r="I458" s="53">
        <v>26</v>
      </c>
      <c r="J458" s="53">
        <v>26</v>
      </c>
      <c r="K458" s="53">
        <v>13</v>
      </c>
      <c r="L458" s="53">
        <v>22</v>
      </c>
      <c r="M458" s="53">
        <v>8</v>
      </c>
      <c r="N458" s="6"/>
    </row>
    <row r="459" spans="1:14" hidden="1" outlineLevel="1">
      <c r="A459" s="1" t="s">
        <v>210</v>
      </c>
      <c r="B459" s="53">
        <v>3909</v>
      </c>
      <c r="C459" s="53">
        <v>1079</v>
      </c>
      <c r="D459" s="53">
        <v>522</v>
      </c>
      <c r="E459" s="53">
        <v>287</v>
      </c>
      <c r="F459" s="53">
        <v>161</v>
      </c>
      <c r="G459" s="53">
        <v>751</v>
      </c>
      <c r="H459" s="53">
        <v>32</v>
      </c>
      <c r="I459" s="53">
        <v>371</v>
      </c>
      <c r="J459" s="53">
        <v>325</v>
      </c>
      <c r="K459" s="53">
        <v>129</v>
      </c>
      <c r="L459" s="53">
        <v>205</v>
      </c>
      <c r="M459" s="53">
        <v>47</v>
      </c>
      <c r="N459" s="6"/>
    </row>
    <row r="460" spans="1:14" hidden="1" outlineLevel="1">
      <c r="A460" s="1" t="s">
        <v>532</v>
      </c>
      <c r="B460" s="53">
        <v>648</v>
      </c>
      <c r="C460" s="53">
        <v>141</v>
      </c>
      <c r="D460" s="53">
        <v>100</v>
      </c>
      <c r="E460" s="53">
        <v>52</v>
      </c>
      <c r="F460" s="53">
        <v>21</v>
      </c>
      <c r="G460" s="53">
        <v>117</v>
      </c>
      <c r="H460" s="53">
        <v>2</v>
      </c>
      <c r="I460" s="53">
        <v>74</v>
      </c>
      <c r="J460" s="53">
        <v>70</v>
      </c>
      <c r="K460" s="53">
        <v>29</v>
      </c>
      <c r="L460" s="53">
        <v>37</v>
      </c>
      <c r="M460" s="53">
        <v>5</v>
      </c>
      <c r="N460" s="6"/>
    </row>
    <row r="461" spans="1:14" hidden="1" outlineLevel="1">
      <c r="A461" s="1" t="s">
        <v>246</v>
      </c>
      <c r="B461" s="53">
        <v>105</v>
      </c>
      <c r="C461" s="53">
        <v>12</v>
      </c>
      <c r="D461" s="53">
        <v>11</v>
      </c>
      <c r="E461" s="53">
        <v>11</v>
      </c>
      <c r="F461" s="53">
        <v>9</v>
      </c>
      <c r="G461" s="53">
        <v>18</v>
      </c>
      <c r="H461" s="53">
        <v>1</v>
      </c>
      <c r="I461" s="53">
        <v>13</v>
      </c>
      <c r="J461" s="53">
        <v>19</v>
      </c>
      <c r="K461" s="53">
        <v>2</v>
      </c>
      <c r="L461" s="53">
        <v>6</v>
      </c>
      <c r="M461" s="53">
        <v>3</v>
      </c>
      <c r="N461" s="6"/>
    </row>
    <row r="462" spans="1:14" hidden="1" outlineLevel="1">
      <c r="A462" s="1" t="s">
        <v>247</v>
      </c>
      <c r="B462" s="53">
        <v>148</v>
      </c>
      <c r="C462" s="53">
        <v>29</v>
      </c>
      <c r="D462" s="53">
        <v>18</v>
      </c>
      <c r="E462" s="53">
        <v>17</v>
      </c>
      <c r="F462" s="53">
        <v>24</v>
      </c>
      <c r="G462" s="53">
        <v>23</v>
      </c>
      <c r="H462" s="53">
        <v>1</v>
      </c>
      <c r="I462" s="53">
        <v>18</v>
      </c>
      <c r="J462" s="53">
        <v>8</v>
      </c>
      <c r="K462" s="53">
        <v>4</v>
      </c>
      <c r="L462" s="53">
        <v>3</v>
      </c>
      <c r="M462" s="53">
        <v>3</v>
      </c>
      <c r="N462" s="6"/>
    </row>
    <row r="463" spans="1:14" hidden="1" outlineLevel="1">
      <c r="A463" s="1" t="s">
        <v>533</v>
      </c>
      <c r="B463" s="53">
        <v>39</v>
      </c>
      <c r="C463" s="53">
        <v>9</v>
      </c>
      <c r="D463" s="53">
        <v>6</v>
      </c>
      <c r="E463" s="53">
        <v>1</v>
      </c>
      <c r="F463" s="53">
        <v>1</v>
      </c>
      <c r="G463" s="53">
        <v>12</v>
      </c>
      <c r="H463" s="53">
        <v>0</v>
      </c>
      <c r="I463" s="53">
        <v>3</v>
      </c>
      <c r="J463" s="53">
        <v>2</v>
      </c>
      <c r="K463" s="53">
        <v>2</v>
      </c>
      <c r="L463" s="53">
        <v>3</v>
      </c>
      <c r="M463" s="53">
        <v>0</v>
      </c>
      <c r="N463" s="6"/>
    </row>
    <row r="464" spans="1:14" hidden="1" outlineLevel="1">
      <c r="A464" s="1" t="s">
        <v>249</v>
      </c>
      <c r="B464" s="53">
        <v>8</v>
      </c>
      <c r="C464" s="53">
        <v>5</v>
      </c>
      <c r="D464" s="53">
        <v>0</v>
      </c>
      <c r="E464" s="53">
        <v>1</v>
      </c>
      <c r="F464" s="53">
        <v>0</v>
      </c>
      <c r="G464" s="53">
        <v>1</v>
      </c>
      <c r="H464" s="53">
        <v>0</v>
      </c>
      <c r="I464" s="53">
        <v>0</v>
      </c>
      <c r="J464" s="53">
        <v>1</v>
      </c>
      <c r="K464" s="53">
        <v>0</v>
      </c>
      <c r="L464" s="53">
        <v>0</v>
      </c>
      <c r="M464" s="53">
        <v>0</v>
      </c>
      <c r="N464" s="6"/>
    </row>
    <row r="465" spans="1:14" hidden="1" outlineLevel="1">
      <c r="A465" s="1" t="s">
        <v>534</v>
      </c>
      <c r="B465" s="53">
        <v>119</v>
      </c>
      <c r="C465" s="53">
        <v>21</v>
      </c>
      <c r="D465" s="53">
        <v>20</v>
      </c>
      <c r="E465" s="53">
        <v>10</v>
      </c>
      <c r="F465" s="53">
        <v>4</v>
      </c>
      <c r="G465" s="53">
        <v>18</v>
      </c>
      <c r="H465" s="53">
        <v>3</v>
      </c>
      <c r="I465" s="53">
        <v>11</v>
      </c>
      <c r="J465" s="53">
        <v>13</v>
      </c>
      <c r="K465" s="53">
        <v>8</v>
      </c>
      <c r="L465" s="53">
        <v>9</v>
      </c>
      <c r="M465" s="53">
        <v>2</v>
      </c>
      <c r="N465" s="6"/>
    </row>
    <row r="466" spans="1:14" hidden="1" outlineLevel="1">
      <c r="A466" s="1" t="s">
        <v>535</v>
      </c>
      <c r="B466" s="53">
        <v>247</v>
      </c>
      <c r="C466" s="53">
        <v>141</v>
      </c>
      <c r="D466" s="53">
        <v>20</v>
      </c>
      <c r="E466" s="53">
        <v>17</v>
      </c>
      <c r="F466" s="53">
        <v>6</v>
      </c>
      <c r="G466" s="53">
        <v>26</v>
      </c>
      <c r="H466" s="53">
        <v>1</v>
      </c>
      <c r="I466" s="53">
        <v>11</v>
      </c>
      <c r="J466" s="53">
        <v>6</v>
      </c>
      <c r="K466" s="53">
        <v>7</v>
      </c>
      <c r="L466" s="53">
        <v>12</v>
      </c>
      <c r="M466" s="53">
        <v>0</v>
      </c>
      <c r="N466" s="6"/>
    </row>
    <row r="467" spans="1:14" hidden="1" outlineLevel="1">
      <c r="A467" s="1" t="s">
        <v>252</v>
      </c>
      <c r="B467" s="53">
        <v>73</v>
      </c>
      <c r="C467" s="53">
        <v>23</v>
      </c>
      <c r="D467" s="53">
        <v>14</v>
      </c>
      <c r="E467" s="53">
        <v>4</v>
      </c>
      <c r="F467" s="53">
        <v>2</v>
      </c>
      <c r="G467" s="53">
        <v>11</v>
      </c>
      <c r="H467" s="53">
        <v>1</v>
      </c>
      <c r="I467" s="53">
        <v>7</v>
      </c>
      <c r="J467" s="53">
        <v>8</v>
      </c>
      <c r="K467" s="53">
        <v>1</v>
      </c>
      <c r="L467" s="53">
        <v>2</v>
      </c>
      <c r="M467" s="53">
        <v>0</v>
      </c>
      <c r="N467" s="6"/>
    </row>
    <row r="468" spans="1:14" hidden="1" outlineLevel="1">
      <c r="A468" s="1" t="s">
        <v>536</v>
      </c>
      <c r="B468" s="53">
        <v>407</v>
      </c>
      <c r="C468" s="53">
        <v>216</v>
      </c>
      <c r="D468" s="53">
        <v>39</v>
      </c>
      <c r="E468" s="53">
        <v>20</v>
      </c>
      <c r="F468" s="53">
        <v>8</v>
      </c>
      <c r="G468" s="53">
        <v>67</v>
      </c>
      <c r="H468" s="53">
        <v>0</v>
      </c>
      <c r="I468" s="53">
        <v>15</v>
      </c>
      <c r="J468" s="53">
        <v>17</v>
      </c>
      <c r="K468" s="53">
        <v>9</v>
      </c>
      <c r="L468" s="53">
        <v>14</v>
      </c>
      <c r="M468" s="53">
        <v>2</v>
      </c>
      <c r="N468" s="6"/>
    </row>
    <row r="469" spans="1:14" hidden="1" outlineLevel="1">
      <c r="A469" s="1" t="s">
        <v>537</v>
      </c>
      <c r="B469" s="53">
        <v>318</v>
      </c>
      <c r="C469" s="53">
        <v>85</v>
      </c>
      <c r="D469" s="53">
        <v>44</v>
      </c>
      <c r="E469" s="53">
        <v>17</v>
      </c>
      <c r="F469" s="53">
        <v>9</v>
      </c>
      <c r="G469" s="53">
        <v>50</v>
      </c>
      <c r="H469" s="53">
        <v>4</v>
      </c>
      <c r="I469" s="53">
        <v>32</v>
      </c>
      <c r="J469" s="53">
        <v>29</v>
      </c>
      <c r="K469" s="53">
        <v>11</v>
      </c>
      <c r="L469" s="53">
        <v>33</v>
      </c>
      <c r="M469" s="53">
        <v>4</v>
      </c>
      <c r="N469" s="6"/>
    </row>
    <row r="470" spans="1:14" hidden="1" outlineLevel="1">
      <c r="A470" s="1" t="s">
        <v>538</v>
      </c>
      <c r="B470" s="53">
        <v>235</v>
      </c>
      <c r="C470" s="53">
        <v>47</v>
      </c>
      <c r="D470" s="53">
        <v>38</v>
      </c>
      <c r="E470" s="53">
        <v>27</v>
      </c>
      <c r="F470" s="53">
        <v>11</v>
      </c>
      <c r="G470" s="53">
        <v>44</v>
      </c>
      <c r="H470" s="53">
        <v>1</v>
      </c>
      <c r="I470" s="53">
        <v>25</v>
      </c>
      <c r="J470" s="53">
        <v>20</v>
      </c>
      <c r="K470" s="53">
        <v>2</v>
      </c>
      <c r="L470" s="53">
        <v>19</v>
      </c>
      <c r="M470" s="53">
        <v>1</v>
      </c>
      <c r="N470" s="6"/>
    </row>
    <row r="471" spans="1:14" hidden="1" outlineLevel="1">
      <c r="A471" s="1" t="s">
        <v>539</v>
      </c>
      <c r="B471" s="53">
        <v>148</v>
      </c>
      <c r="C471" s="53">
        <v>26</v>
      </c>
      <c r="D471" s="53">
        <v>31</v>
      </c>
      <c r="E471" s="53">
        <v>5</v>
      </c>
      <c r="F471" s="53">
        <v>5</v>
      </c>
      <c r="G471" s="53">
        <v>29</v>
      </c>
      <c r="H471" s="53">
        <v>1</v>
      </c>
      <c r="I471" s="53">
        <v>16</v>
      </c>
      <c r="J471" s="53">
        <v>17</v>
      </c>
      <c r="K471" s="53">
        <v>9</v>
      </c>
      <c r="L471" s="53">
        <v>7</v>
      </c>
      <c r="M471" s="53">
        <v>2</v>
      </c>
      <c r="N471" s="6"/>
    </row>
    <row r="472" spans="1:14" hidden="1" outlineLevel="1">
      <c r="A472" s="1" t="s">
        <v>540</v>
      </c>
      <c r="B472" s="53">
        <v>198</v>
      </c>
      <c r="C472" s="53">
        <v>36</v>
      </c>
      <c r="D472" s="53">
        <v>24</v>
      </c>
      <c r="E472" s="53">
        <v>18</v>
      </c>
      <c r="F472" s="53">
        <v>7</v>
      </c>
      <c r="G472" s="53">
        <v>38</v>
      </c>
      <c r="H472" s="53">
        <v>1</v>
      </c>
      <c r="I472" s="53">
        <v>37</v>
      </c>
      <c r="J472" s="53">
        <v>24</v>
      </c>
      <c r="K472" s="53">
        <v>4</v>
      </c>
      <c r="L472" s="53">
        <v>9</v>
      </c>
      <c r="M472" s="53">
        <v>0</v>
      </c>
      <c r="N472" s="6"/>
    </row>
    <row r="473" spans="1:14" hidden="1" outlineLevel="1">
      <c r="A473" s="1" t="s">
        <v>541</v>
      </c>
      <c r="B473" s="53">
        <v>18</v>
      </c>
      <c r="C473" s="53">
        <v>4</v>
      </c>
      <c r="D473" s="53">
        <v>2</v>
      </c>
      <c r="E473" s="53">
        <v>1</v>
      </c>
      <c r="F473" s="53">
        <v>2</v>
      </c>
      <c r="G473" s="53">
        <v>3</v>
      </c>
      <c r="H473" s="53">
        <v>1</v>
      </c>
      <c r="I473" s="53">
        <v>1</v>
      </c>
      <c r="J473" s="53">
        <v>1</v>
      </c>
      <c r="K473" s="53">
        <v>1</v>
      </c>
      <c r="L473" s="53">
        <v>1</v>
      </c>
      <c r="M473" s="53">
        <v>1</v>
      </c>
      <c r="N473" s="6"/>
    </row>
    <row r="474" spans="1:14" hidden="1" outlineLevel="1">
      <c r="A474" s="1" t="s">
        <v>542</v>
      </c>
      <c r="B474" s="53">
        <v>130</v>
      </c>
      <c r="C474" s="53">
        <v>15</v>
      </c>
      <c r="D474" s="53">
        <v>21</v>
      </c>
      <c r="E474" s="53">
        <v>12</v>
      </c>
      <c r="F474" s="53">
        <v>6</v>
      </c>
      <c r="G474" s="53">
        <v>25</v>
      </c>
      <c r="H474" s="53">
        <v>2</v>
      </c>
      <c r="I474" s="53">
        <v>17</v>
      </c>
      <c r="J474" s="53">
        <v>15</v>
      </c>
      <c r="K474" s="53">
        <v>8</v>
      </c>
      <c r="L474" s="53">
        <v>5</v>
      </c>
      <c r="M474" s="53">
        <v>4</v>
      </c>
      <c r="N474" s="6"/>
    </row>
    <row r="475" spans="1:14" hidden="1" outlineLevel="1">
      <c r="A475" s="1" t="s">
        <v>260</v>
      </c>
      <c r="B475" s="53">
        <v>264</v>
      </c>
      <c r="C475" s="53">
        <v>52</v>
      </c>
      <c r="D475" s="53">
        <v>39</v>
      </c>
      <c r="E475" s="53">
        <v>24</v>
      </c>
      <c r="F475" s="53">
        <v>7</v>
      </c>
      <c r="G475" s="53">
        <v>67</v>
      </c>
      <c r="H475" s="53">
        <v>5</v>
      </c>
      <c r="I475" s="53">
        <v>29</v>
      </c>
      <c r="J475" s="53">
        <v>18</v>
      </c>
      <c r="K475" s="53">
        <v>3</v>
      </c>
      <c r="L475" s="53">
        <v>18</v>
      </c>
      <c r="M475" s="53">
        <v>2</v>
      </c>
      <c r="N475" s="6"/>
    </row>
    <row r="476" spans="1:14" hidden="1" outlineLevel="1">
      <c r="A476" s="1" t="s">
        <v>261</v>
      </c>
      <c r="B476" s="53">
        <v>66</v>
      </c>
      <c r="C476" s="53">
        <v>11</v>
      </c>
      <c r="D476" s="53">
        <v>10</v>
      </c>
      <c r="E476" s="53">
        <v>5</v>
      </c>
      <c r="F476" s="53">
        <v>2</v>
      </c>
      <c r="G476" s="53">
        <v>21</v>
      </c>
      <c r="H476" s="53">
        <v>1</v>
      </c>
      <c r="I476" s="53">
        <v>5</v>
      </c>
      <c r="J476" s="53">
        <v>5</v>
      </c>
      <c r="K476" s="53">
        <v>1</v>
      </c>
      <c r="L476" s="53">
        <v>3</v>
      </c>
      <c r="M476" s="53">
        <v>2</v>
      </c>
      <c r="N476" s="6"/>
    </row>
    <row r="477" spans="1:14" hidden="1" outlineLevel="1">
      <c r="A477" s="1" t="s">
        <v>262</v>
      </c>
      <c r="B477" s="53">
        <v>125</v>
      </c>
      <c r="C477" s="53">
        <v>35</v>
      </c>
      <c r="D477" s="53">
        <v>17</v>
      </c>
      <c r="E477" s="53">
        <v>5</v>
      </c>
      <c r="F477" s="53">
        <v>3</v>
      </c>
      <c r="G477" s="53">
        <v>34</v>
      </c>
      <c r="H477" s="53">
        <v>3</v>
      </c>
      <c r="I477" s="53">
        <v>9</v>
      </c>
      <c r="J477" s="53">
        <v>8</v>
      </c>
      <c r="K477" s="53">
        <v>6</v>
      </c>
      <c r="L477" s="53">
        <v>4</v>
      </c>
      <c r="M477" s="53">
        <v>1</v>
      </c>
      <c r="N477" s="6"/>
    </row>
    <row r="478" spans="1:14" hidden="1" outlineLevel="1">
      <c r="A478" s="1" t="s">
        <v>543</v>
      </c>
      <c r="B478" s="53">
        <v>267</v>
      </c>
      <c r="C478" s="53">
        <v>57</v>
      </c>
      <c r="D478" s="53">
        <v>37</v>
      </c>
      <c r="E478" s="53">
        <v>26</v>
      </c>
      <c r="F478" s="53">
        <v>18</v>
      </c>
      <c r="G478" s="53">
        <v>63</v>
      </c>
      <c r="H478" s="53">
        <v>0</v>
      </c>
      <c r="I478" s="53">
        <v>22</v>
      </c>
      <c r="J478" s="53">
        <v>17</v>
      </c>
      <c r="K478" s="53">
        <v>8</v>
      </c>
      <c r="L478" s="53">
        <v>12</v>
      </c>
      <c r="M478" s="53">
        <v>7</v>
      </c>
      <c r="N478" s="6"/>
    </row>
    <row r="479" spans="1:14" hidden="1" outlineLevel="1">
      <c r="A479" s="1" t="s">
        <v>272</v>
      </c>
      <c r="B479" s="53">
        <v>343</v>
      </c>
      <c r="C479" s="53">
        <v>113</v>
      </c>
      <c r="D479" s="53">
        <v>31</v>
      </c>
      <c r="E479" s="53">
        <v>14</v>
      </c>
      <c r="F479" s="53">
        <v>16</v>
      </c>
      <c r="G479" s="53">
        <v>84</v>
      </c>
      <c r="H479" s="53">
        <v>4</v>
      </c>
      <c r="I479" s="53">
        <v>26</v>
      </c>
      <c r="J479" s="53">
        <v>25</v>
      </c>
      <c r="K479" s="53">
        <v>14</v>
      </c>
      <c r="L479" s="53">
        <v>8</v>
      </c>
      <c r="M479" s="53">
        <v>8</v>
      </c>
      <c r="N479" s="6"/>
    </row>
    <row r="480" spans="1:14" hidden="1" outlineLevel="1">
      <c r="A480" s="1" t="s">
        <v>544</v>
      </c>
      <c r="B480" s="53">
        <v>3</v>
      </c>
      <c r="C480" s="53">
        <v>1</v>
      </c>
      <c r="D480" s="53">
        <v>0</v>
      </c>
      <c r="E480" s="53">
        <v>0</v>
      </c>
      <c r="F480" s="53">
        <v>0</v>
      </c>
      <c r="G480" s="53">
        <v>0</v>
      </c>
      <c r="H480" s="53">
        <v>0</v>
      </c>
      <c r="I480" s="53">
        <v>0</v>
      </c>
      <c r="J480" s="53">
        <v>2</v>
      </c>
      <c r="K480" s="53">
        <v>0</v>
      </c>
      <c r="L480" s="53">
        <v>0</v>
      </c>
      <c r="M480" s="53">
        <v>0</v>
      </c>
      <c r="N480" s="6"/>
    </row>
    <row r="481" spans="1:14" collapsed="1">
      <c r="A481" s="1" t="s">
        <v>630</v>
      </c>
      <c r="B481" s="53">
        <v>4698</v>
      </c>
      <c r="C481" s="53">
        <v>1183</v>
      </c>
      <c r="D481" s="53">
        <v>626</v>
      </c>
      <c r="E481" s="53">
        <v>391</v>
      </c>
      <c r="F481" s="53">
        <v>209</v>
      </c>
      <c r="G481" s="53">
        <v>875</v>
      </c>
      <c r="H481" s="53">
        <v>39</v>
      </c>
      <c r="I481" s="53">
        <v>469</v>
      </c>
      <c r="J481" s="53">
        <v>396</v>
      </c>
      <c r="K481" s="53">
        <v>175</v>
      </c>
      <c r="L481" s="53">
        <v>268</v>
      </c>
      <c r="M481" s="53">
        <v>67</v>
      </c>
      <c r="N481" s="6"/>
    </row>
    <row r="482" spans="1:14" hidden="1" outlineLevel="1">
      <c r="A482" s="1" t="s">
        <v>192</v>
      </c>
      <c r="B482" s="53">
        <v>112</v>
      </c>
      <c r="C482" s="53">
        <v>12</v>
      </c>
      <c r="D482" s="53">
        <v>7</v>
      </c>
      <c r="E482" s="53">
        <v>14</v>
      </c>
      <c r="F482" s="53">
        <v>16</v>
      </c>
      <c r="G482" s="53">
        <v>14</v>
      </c>
      <c r="H482" s="53">
        <v>2</v>
      </c>
      <c r="I482" s="53">
        <v>14</v>
      </c>
      <c r="J482" s="53">
        <v>12</v>
      </c>
      <c r="K482" s="53">
        <v>7</v>
      </c>
      <c r="L482" s="53">
        <v>10</v>
      </c>
      <c r="M482" s="53">
        <v>4</v>
      </c>
      <c r="N482" s="6"/>
    </row>
    <row r="483" spans="1:14" hidden="1" outlineLevel="1">
      <c r="A483" s="1" t="s">
        <v>520</v>
      </c>
      <c r="B483" s="53">
        <v>112</v>
      </c>
      <c r="C483" s="53">
        <v>12</v>
      </c>
      <c r="D483" s="53">
        <v>7</v>
      </c>
      <c r="E483" s="53">
        <v>14</v>
      </c>
      <c r="F483" s="53">
        <v>16</v>
      </c>
      <c r="G483" s="53">
        <v>14</v>
      </c>
      <c r="H483" s="53">
        <v>2</v>
      </c>
      <c r="I483" s="53">
        <v>14</v>
      </c>
      <c r="J483" s="53">
        <v>12</v>
      </c>
      <c r="K483" s="53">
        <v>7</v>
      </c>
      <c r="L483" s="53">
        <v>10</v>
      </c>
      <c r="M483" s="53">
        <v>4</v>
      </c>
      <c r="N483" s="6"/>
    </row>
    <row r="484" spans="1:14" hidden="1" outlineLevel="1">
      <c r="A484" s="1" t="s">
        <v>194</v>
      </c>
      <c r="B484" s="53">
        <v>615</v>
      </c>
      <c r="C484" s="53">
        <v>91</v>
      </c>
      <c r="D484" s="53">
        <v>87</v>
      </c>
      <c r="E484" s="53">
        <v>82</v>
      </c>
      <c r="F484" s="53">
        <v>35</v>
      </c>
      <c r="G484" s="53">
        <v>95</v>
      </c>
      <c r="H484" s="53">
        <v>3</v>
      </c>
      <c r="I484" s="53">
        <v>71</v>
      </c>
      <c r="J484" s="53">
        <v>60</v>
      </c>
      <c r="K484" s="53">
        <v>30</v>
      </c>
      <c r="L484" s="53">
        <v>47</v>
      </c>
      <c r="M484" s="53">
        <v>14</v>
      </c>
      <c r="N484" s="6"/>
    </row>
    <row r="485" spans="1:14" hidden="1" outlineLevel="1">
      <c r="A485" s="1" t="s">
        <v>521</v>
      </c>
      <c r="B485" s="53">
        <v>5</v>
      </c>
      <c r="C485" s="53">
        <v>1</v>
      </c>
      <c r="D485" s="53">
        <v>1</v>
      </c>
      <c r="E485" s="53">
        <v>1</v>
      </c>
      <c r="F485" s="53">
        <v>0</v>
      </c>
      <c r="G485" s="53">
        <v>1</v>
      </c>
      <c r="H485" s="53">
        <v>0</v>
      </c>
      <c r="I485" s="53">
        <v>0</v>
      </c>
      <c r="J485" s="53">
        <v>0</v>
      </c>
      <c r="K485" s="53">
        <v>0</v>
      </c>
      <c r="L485" s="53">
        <v>1</v>
      </c>
      <c r="M485" s="53">
        <v>0</v>
      </c>
      <c r="N485" s="6"/>
    </row>
    <row r="486" spans="1:14" hidden="1" outlineLevel="1">
      <c r="A486" s="1" t="s">
        <v>522</v>
      </c>
      <c r="B486" s="53">
        <v>20</v>
      </c>
      <c r="C486" s="53">
        <v>4</v>
      </c>
      <c r="D486" s="53">
        <v>2</v>
      </c>
      <c r="E486" s="53">
        <v>5</v>
      </c>
      <c r="F486" s="53">
        <v>0</v>
      </c>
      <c r="G486" s="53">
        <v>5</v>
      </c>
      <c r="H486" s="53">
        <v>0</v>
      </c>
      <c r="I486" s="53">
        <v>1</v>
      </c>
      <c r="J486" s="53">
        <v>1</v>
      </c>
      <c r="K486" s="53">
        <v>1</v>
      </c>
      <c r="L486" s="53">
        <v>1</v>
      </c>
      <c r="M486" s="53">
        <v>0</v>
      </c>
      <c r="N486" s="6"/>
    </row>
    <row r="487" spans="1:14" hidden="1" outlineLevel="1">
      <c r="A487" s="1" t="s">
        <v>523</v>
      </c>
      <c r="B487" s="53">
        <v>17</v>
      </c>
      <c r="C487" s="53">
        <v>4</v>
      </c>
      <c r="D487" s="53">
        <v>2</v>
      </c>
      <c r="E487" s="53">
        <v>1</v>
      </c>
      <c r="F487" s="53">
        <v>0</v>
      </c>
      <c r="G487" s="53">
        <v>4</v>
      </c>
      <c r="H487" s="53">
        <v>0</v>
      </c>
      <c r="I487" s="53">
        <v>2</v>
      </c>
      <c r="J487" s="53">
        <v>2</v>
      </c>
      <c r="K487" s="53">
        <v>1</v>
      </c>
      <c r="L487" s="53">
        <v>1</v>
      </c>
      <c r="M487" s="53">
        <v>0</v>
      </c>
      <c r="N487" s="6"/>
    </row>
    <row r="488" spans="1:14" hidden="1" outlineLevel="1">
      <c r="A488" s="1" t="s">
        <v>524</v>
      </c>
      <c r="B488" s="53">
        <v>64</v>
      </c>
      <c r="C488" s="53">
        <v>9</v>
      </c>
      <c r="D488" s="53">
        <v>10</v>
      </c>
      <c r="E488" s="53">
        <v>8</v>
      </c>
      <c r="F488" s="53">
        <v>3</v>
      </c>
      <c r="G488" s="53">
        <v>10</v>
      </c>
      <c r="H488" s="53">
        <v>1</v>
      </c>
      <c r="I488" s="53">
        <v>9</v>
      </c>
      <c r="J488" s="53">
        <v>5</v>
      </c>
      <c r="K488" s="53">
        <v>2</v>
      </c>
      <c r="L488" s="53">
        <v>6</v>
      </c>
      <c r="M488" s="53">
        <v>1</v>
      </c>
      <c r="N488" s="6"/>
    </row>
    <row r="489" spans="1:14" hidden="1" outlineLevel="1">
      <c r="A489" s="1" t="s">
        <v>525</v>
      </c>
      <c r="B489" s="53">
        <v>2</v>
      </c>
      <c r="C489" s="53">
        <v>0</v>
      </c>
      <c r="D489" s="53">
        <v>0</v>
      </c>
      <c r="E489" s="53">
        <v>0</v>
      </c>
      <c r="F489" s="53">
        <v>0</v>
      </c>
      <c r="G489" s="53">
        <v>0</v>
      </c>
      <c r="H489" s="53">
        <v>0</v>
      </c>
      <c r="I489" s="53">
        <v>0</v>
      </c>
      <c r="J489" s="53">
        <v>0</v>
      </c>
      <c r="K489" s="53">
        <v>1</v>
      </c>
      <c r="L489" s="53">
        <v>1</v>
      </c>
      <c r="M489" s="53">
        <v>0</v>
      </c>
      <c r="N489" s="6"/>
    </row>
    <row r="490" spans="1:14" hidden="1" outlineLevel="1">
      <c r="A490" s="1" t="s">
        <v>526</v>
      </c>
      <c r="B490" s="53">
        <v>16</v>
      </c>
      <c r="C490" s="53">
        <v>1</v>
      </c>
      <c r="D490" s="53">
        <v>4</v>
      </c>
      <c r="E490" s="53">
        <v>0</v>
      </c>
      <c r="F490" s="53">
        <v>1</v>
      </c>
      <c r="G490" s="53">
        <v>5</v>
      </c>
      <c r="H490" s="53">
        <v>0</v>
      </c>
      <c r="I490" s="53">
        <v>2</v>
      </c>
      <c r="J490" s="53">
        <v>1</v>
      </c>
      <c r="K490" s="53">
        <v>1</v>
      </c>
      <c r="L490" s="53">
        <v>0</v>
      </c>
      <c r="M490" s="53">
        <v>1</v>
      </c>
      <c r="N490" s="6"/>
    </row>
    <row r="491" spans="1:14" hidden="1" outlineLevel="1">
      <c r="A491" s="1" t="s">
        <v>527</v>
      </c>
      <c r="B491" s="53">
        <v>62</v>
      </c>
      <c r="C491" s="53">
        <v>7</v>
      </c>
      <c r="D491" s="53">
        <v>8</v>
      </c>
      <c r="E491" s="53">
        <v>11</v>
      </c>
      <c r="F491" s="53">
        <v>3</v>
      </c>
      <c r="G491" s="53">
        <v>12</v>
      </c>
      <c r="H491" s="53">
        <v>0</v>
      </c>
      <c r="I491" s="53">
        <v>5</v>
      </c>
      <c r="J491" s="53">
        <v>4</v>
      </c>
      <c r="K491" s="53">
        <v>5</v>
      </c>
      <c r="L491" s="53">
        <v>5</v>
      </c>
      <c r="M491" s="53">
        <v>2</v>
      </c>
      <c r="N491" s="6"/>
    </row>
    <row r="492" spans="1:14" hidden="1" outlineLevel="1">
      <c r="A492" s="1" t="s">
        <v>528</v>
      </c>
      <c r="B492" s="53">
        <v>18</v>
      </c>
      <c r="C492" s="53">
        <v>1</v>
      </c>
      <c r="D492" s="53">
        <v>3</v>
      </c>
      <c r="E492" s="53">
        <v>5</v>
      </c>
      <c r="F492" s="53">
        <v>0</v>
      </c>
      <c r="G492" s="53">
        <v>5</v>
      </c>
      <c r="H492" s="53">
        <v>0</v>
      </c>
      <c r="I492" s="53">
        <v>1</v>
      </c>
      <c r="J492" s="53">
        <v>2</v>
      </c>
      <c r="K492" s="53">
        <v>0</v>
      </c>
      <c r="L492" s="53">
        <v>1</v>
      </c>
      <c r="M492" s="53">
        <v>0</v>
      </c>
      <c r="N492" s="6"/>
    </row>
    <row r="493" spans="1:14" hidden="1" outlineLevel="1">
      <c r="A493" s="1" t="s">
        <v>529</v>
      </c>
      <c r="B493" s="53">
        <v>9</v>
      </c>
      <c r="C493" s="53">
        <v>3</v>
      </c>
      <c r="D493" s="53">
        <v>2</v>
      </c>
      <c r="E493" s="53">
        <v>0</v>
      </c>
      <c r="F493" s="53">
        <v>0</v>
      </c>
      <c r="G493" s="53">
        <v>3</v>
      </c>
      <c r="H493" s="53">
        <v>0</v>
      </c>
      <c r="I493" s="53">
        <v>0</v>
      </c>
      <c r="J493" s="53">
        <v>1</v>
      </c>
      <c r="K493" s="53">
        <v>0</v>
      </c>
      <c r="L493" s="53">
        <v>0</v>
      </c>
      <c r="M493" s="53">
        <v>0</v>
      </c>
      <c r="N493" s="6"/>
    </row>
    <row r="494" spans="1:14" hidden="1" outlineLevel="1">
      <c r="A494" s="1" t="s">
        <v>240</v>
      </c>
      <c r="B494" s="53">
        <v>39</v>
      </c>
      <c r="C494" s="53">
        <v>2</v>
      </c>
      <c r="D494" s="53">
        <v>1</v>
      </c>
      <c r="E494" s="53">
        <v>11</v>
      </c>
      <c r="F494" s="53">
        <v>1</v>
      </c>
      <c r="G494" s="53">
        <v>5</v>
      </c>
      <c r="H494" s="53">
        <v>0</v>
      </c>
      <c r="I494" s="53">
        <v>11</v>
      </c>
      <c r="J494" s="53">
        <v>3</v>
      </c>
      <c r="K494" s="53">
        <v>2</v>
      </c>
      <c r="L494" s="53">
        <v>3</v>
      </c>
      <c r="M494" s="53">
        <v>0</v>
      </c>
      <c r="N494" s="6"/>
    </row>
    <row r="495" spans="1:14" hidden="1" outlineLevel="1">
      <c r="A495" s="1" t="s">
        <v>241</v>
      </c>
      <c r="B495" s="53">
        <v>9</v>
      </c>
      <c r="C495" s="53">
        <v>0</v>
      </c>
      <c r="D495" s="53">
        <v>2</v>
      </c>
      <c r="E495" s="53">
        <v>0</v>
      </c>
      <c r="F495" s="53">
        <v>0</v>
      </c>
      <c r="G495" s="53">
        <v>0</v>
      </c>
      <c r="H495" s="53">
        <v>0</v>
      </c>
      <c r="I495" s="53">
        <v>2</v>
      </c>
      <c r="J495" s="53">
        <v>3</v>
      </c>
      <c r="K495" s="53">
        <v>0</v>
      </c>
      <c r="L495" s="53">
        <v>2</v>
      </c>
      <c r="M495" s="53">
        <v>0</v>
      </c>
      <c r="N495" s="6"/>
    </row>
    <row r="496" spans="1:14" hidden="1" outlineLevel="1">
      <c r="A496" s="1" t="s">
        <v>530</v>
      </c>
      <c r="B496" s="53">
        <v>64</v>
      </c>
      <c r="C496" s="53">
        <v>17</v>
      </c>
      <c r="D496" s="53">
        <v>10</v>
      </c>
      <c r="E496" s="53">
        <v>7</v>
      </c>
      <c r="F496" s="53">
        <v>1</v>
      </c>
      <c r="G496" s="53">
        <v>7</v>
      </c>
      <c r="H496" s="53">
        <v>0</v>
      </c>
      <c r="I496" s="53">
        <v>10</v>
      </c>
      <c r="J496" s="53">
        <v>8</v>
      </c>
      <c r="K496" s="53">
        <v>1</v>
      </c>
      <c r="L496" s="53">
        <v>1</v>
      </c>
      <c r="M496" s="53">
        <v>2</v>
      </c>
      <c r="N496" s="6"/>
    </row>
    <row r="497" spans="1:14" hidden="1" outlineLevel="1">
      <c r="A497" s="1" t="s">
        <v>531</v>
      </c>
      <c r="B497" s="53">
        <v>15</v>
      </c>
      <c r="C497" s="53">
        <v>3</v>
      </c>
      <c r="D497" s="53">
        <v>1</v>
      </c>
      <c r="E497" s="53">
        <v>1</v>
      </c>
      <c r="F497" s="53">
        <v>2</v>
      </c>
      <c r="G497" s="53">
        <v>2</v>
      </c>
      <c r="H497" s="53">
        <v>0</v>
      </c>
      <c r="I497" s="53">
        <v>2</v>
      </c>
      <c r="J497" s="53">
        <v>1</v>
      </c>
      <c r="K497" s="53">
        <v>3</v>
      </c>
      <c r="L497" s="53">
        <v>0</v>
      </c>
      <c r="M497" s="53">
        <v>0</v>
      </c>
      <c r="N497" s="6"/>
    </row>
    <row r="498" spans="1:14" hidden="1" outlineLevel="1">
      <c r="A498" s="1" t="s">
        <v>244</v>
      </c>
      <c r="B498" s="53">
        <v>275</v>
      </c>
      <c r="C498" s="53">
        <v>39</v>
      </c>
      <c r="D498" s="53">
        <v>41</v>
      </c>
      <c r="E498" s="53">
        <v>32</v>
      </c>
      <c r="F498" s="53">
        <v>24</v>
      </c>
      <c r="G498" s="53">
        <v>36</v>
      </c>
      <c r="H498" s="53">
        <v>2</v>
      </c>
      <c r="I498" s="53">
        <v>26</v>
      </c>
      <c r="J498" s="53">
        <v>29</v>
      </c>
      <c r="K498" s="53">
        <v>13</v>
      </c>
      <c r="L498" s="53">
        <v>25</v>
      </c>
      <c r="M498" s="53">
        <v>8</v>
      </c>
      <c r="N498" s="6"/>
    </row>
    <row r="499" spans="1:14" hidden="1" outlineLevel="1">
      <c r="A499" s="1" t="s">
        <v>210</v>
      </c>
      <c r="B499" s="53">
        <v>3971</v>
      </c>
      <c r="C499" s="53">
        <v>1080</v>
      </c>
      <c r="D499" s="53">
        <v>532</v>
      </c>
      <c r="E499" s="53">
        <v>295</v>
      </c>
      <c r="F499" s="53">
        <v>158</v>
      </c>
      <c r="G499" s="53">
        <v>766</v>
      </c>
      <c r="H499" s="53">
        <v>34</v>
      </c>
      <c r="I499" s="53">
        <v>384</v>
      </c>
      <c r="J499" s="53">
        <v>324</v>
      </c>
      <c r="K499" s="53">
        <v>138</v>
      </c>
      <c r="L499" s="53">
        <v>211</v>
      </c>
      <c r="M499" s="53">
        <v>49</v>
      </c>
      <c r="N499" s="6"/>
    </row>
    <row r="500" spans="1:14" hidden="1" outlineLevel="1">
      <c r="A500" s="1" t="s">
        <v>532</v>
      </c>
      <c r="B500" s="53">
        <v>641</v>
      </c>
      <c r="C500" s="53">
        <v>141</v>
      </c>
      <c r="D500" s="53">
        <v>96</v>
      </c>
      <c r="E500" s="53">
        <v>50</v>
      </c>
      <c r="F500" s="53">
        <v>23</v>
      </c>
      <c r="G500" s="53">
        <v>110</v>
      </c>
      <c r="H500" s="53">
        <v>2</v>
      </c>
      <c r="I500" s="53">
        <v>75</v>
      </c>
      <c r="J500" s="53">
        <v>66</v>
      </c>
      <c r="K500" s="53">
        <v>32</v>
      </c>
      <c r="L500" s="53">
        <v>40</v>
      </c>
      <c r="M500" s="53">
        <v>6</v>
      </c>
      <c r="N500" s="6"/>
    </row>
    <row r="501" spans="1:14" hidden="1" outlineLevel="1">
      <c r="A501" s="1" t="s">
        <v>246</v>
      </c>
      <c r="B501" s="53">
        <v>109</v>
      </c>
      <c r="C501" s="53">
        <v>15</v>
      </c>
      <c r="D501" s="53">
        <v>12</v>
      </c>
      <c r="E501" s="53">
        <v>11</v>
      </c>
      <c r="F501" s="53">
        <v>10</v>
      </c>
      <c r="G501" s="53">
        <v>15</v>
      </c>
      <c r="H501" s="53">
        <v>2</v>
      </c>
      <c r="I501" s="53">
        <v>13</v>
      </c>
      <c r="J501" s="53">
        <v>20</v>
      </c>
      <c r="K501" s="53">
        <v>2</v>
      </c>
      <c r="L501" s="53">
        <v>6</v>
      </c>
      <c r="M501" s="53">
        <v>3</v>
      </c>
      <c r="N501" s="6"/>
    </row>
    <row r="502" spans="1:14" hidden="1" outlineLevel="1">
      <c r="A502" s="1" t="s">
        <v>247</v>
      </c>
      <c r="B502" s="53">
        <v>158</v>
      </c>
      <c r="C502" s="53">
        <v>32</v>
      </c>
      <c r="D502" s="53">
        <v>17</v>
      </c>
      <c r="E502" s="53">
        <v>17</v>
      </c>
      <c r="F502" s="53">
        <v>20</v>
      </c>
      <c r="G502" s="53">
        <v>28</v>
      </c>
      <c r="H502" s="53">
        <v>2</v>
      </c>
      <c r="I502" s="53">
        <v>20</v>
      </c>
      <c r="J502" s="53">
        <v>9</v>
      </c>
      <c r="K502" s="53">
        <v>7</v>
      </c>
      <c r="L502" s="53">
        <v>2</v>
      </c>
      <c r="M502" s="53">
        <v>4</v>
      </c>
      <c r="N502" s="6"/>
    </row>
    <row r="503" spans="1:14" hidden="1" outlineLevel="1">
      <c r="A503" s="1" t="s">
        <v>533</v>
      </c>
      <c r="B503" s="53">
        <v>39</v>
      </c>
      <c r="C503" s="53">
        <v>10</v>
      </c>
      <c r="D503" s="53">
        <v>7</v>
      </c>
      <c r="E503" s="53">
        <v>0</v>
      </c>
      <c r="F503" s="53">
        <v>1</v>
      </c>
      <c r="G503" s="53">
        <v>10</v>
      </c>
      <c r="H503" s="53">
        <v>0</v>
      </c>
      <c r="I503" s="53">
        <v>4</v>
      </c>
      <c r="J503" s="53">
        <v>3</v>
      </c>
      <c r="K503" s="53">
        <v>1</v>
      </c>
      <c r="L503" s="53">
        <v>3</v>
      </c>
      <c r="M503" s="53">
        <v>0</v>
      </c>
      <c r="N503" s="6"/>
    </row>
    <row r="504" spans="1:14" hidden="1" outlineLevel="1">
      <c r="A504" s="1" t="s">
        <v>249</v>
      </c>
      <c r="B504" s="53">
        <v>6</v>
      </c>
      <c r="C504" s="53">
        <v>4</v>
      </c>
      <c r="D504" s="53">
        <v>0</v>
      </c>
      <c r="E504" s="53">
        <v>1</v>
      </c>
      <c r="F504" s="53">
        <v>0</v>
      </c>
      <c r="G504" s="53">
        <v>1</v>
      </c>
      <c r="H504" s="53">
        <v>0</v>
      </c>
      <c r="I504" s="53">
        <v>0</v>
      </c>
      <c r="J504" s="53">
        <v>0</v>
      </c>
      <c r="K504" s="53">
        <v>0</v>
      </c>
      <c r="L504" s="53">
        <v>0</v>
      </c>
      <c r="M504" s="53">
        <v>0</v>
      </c>
      <c r="N504" s="6"/>
    </row>
    <row r="505" spans="1:14" hidden="1" outlineLevel="1">
      <c r="A505" s="1" t="s">
        <v>534</v>
      </c>
      <c r="B505" s="53">
        <v>130</v>
      </c>
      <c r="C505" s="53">
        <v>22</v>
      </c>
      <c r="D505" s="53">
        <v>22</v>
      </c>
      <c r="E505" s="53">
        <v>14</v>
      </c>
      <c r="F505" s="53">
        <v>3</v>
      </c>
      <c r="G505" s="53">
        <v>17</v>
      </c>
      <c r="H505" s="53">
        <v>3</v>
      </c>
      <c r="I505" s="53">
        <v>15</v>
      </c>
      <c r="J505" s="53">
        <v>13</v>
      </c>
      <c r="K505" s="53">
        <v>8</v>
      </c>
      <c r="L505" s="53">
        <v>10</v>
      </c>
      <c r="M505" s="53">
        <v>3</v>
      </c>
      <c r="N505" s="6"/>
    </row>
    <row r="506" spans="1:14" hidden="1" outlineLevel="1">
      <c r="A506" s="1" t="s">
        <v>535</v>
      </c>
      <c r="B506" s="53">
        <v>248</v>
      </c>
      <c r="C506" s="53">
        <v>142</v>
      </c>
      <c r="D506" s="53">
        <v>18</v>
      </c>
      <c r="E506" s="53">
        <v>16</v>
      </c>
      <c r="F506" s="53">
        <v>4</v>
      </c>
      <c r="G506" s="53">
        <v>33</v>
      </c>
      <c r="H506" s="53">
        <v>1</v>
      </c>
      <c r="I506" s="53">
        <v>9</v>
      </c>
      <c r="J506" s="53">
        <v>4</v>
      </c>
      <c r="K506" s="53">
        <v>7</v>
      </c>
      <c r="L506" s="53">
        <v>14</v>
      </c>
      <c r="M506" s="53">
        <v>0</v>
      </c>
      <c r="N506" s="6"/>
    </row>
    <row r="507" spans="1:14" hidden="1" outlineLevel="1">
      <c r="A507" s="1" t="s">
        <v>252</v>
      </c>
      <c r="B507" s="53">
        <v>64</v>
      </c>
      <c r="C507" s="53">
        <v>20</v>
      </c>
      <c r="D507" s="53">
        <v>11</v>
      </c>
      <c r="E507" s="53">
        <v>3</v>
      </c>
      <c r="F507" s="53">
        <v>2</v>
      </c>
      <c r="G507" s="53">
        <v>10</v>
      </c>
      <c r="H507" s="53">
        <v>1</v>
      </c>
      <c r="I507" s="53">
        <v>5</v>
      </c>
      <c r="J507" s="53">
        <v>8</v>
      </c>
      <c r="K507" s="53">
        <v>2</v>
      </c>
      <c r="L507" s="53">
        <v>2</v>
      </c>
      <c r="M507" s="53">
        <v>0</v>
      </c>
      <c r="N507" s="6"/>
    </row>
    <row r="508" spans="1:14" hidden="1" outlineLevel="1">
      <c r="A508" s="1" t="s">
        <v>536</v>
      </c>
      <c r="B508" s="53">
        <v>419</v>
      </c>
      <c r="C508" s="53">
        <v>214</v>
      </c>
      <c r="D508" s="53">
        <v>44</v>
      </c>
      <c r="E508" s="53">
        <v>20</v>
      </c>
      <c r="F508" s="53">
        <v>9</v>
      </c>
      <c r="G508" s="53">
        <v>69</v>
      </c>
      <c r="H508" s="53">
        <v>1</v>
      </c>
      <c r="I508" s="53">
        <v>20</v>
      </c>
      <c r="J508" s="53">
        <v>17</v>
      </c>
      <c r="K508" s="53">
        <v>9</v>
      </c>
      <c r="L508" s="53">
        <v>14</v>
      </c>
      <c r="M508" s="53">
        <v>2</v>
      </c>
      <c r="N508" s="6"/>
    </row>
    <row r="509" spans="1:14" hidden="1" outlineLevel="1">
      <c r="A509" s="1" t="s">
        <v>537</v>
      </c>
      <c r="B509" s="53">
        <v>323</v>
      </c>
      <c r="C509" s="53">
        <v>79</v>
      </c>
      <c r="D509" s="53">
        <v>48</v>
      </c>
      <c r="E509" s="53">
        <v>17</v>
      </c>
      <c r="F509" s="53">
        <v>10</v>
      </c>
      <c r="G509" s="53">
        <v>56</v>
      </c>
      <c r="H509" s="53">
        <v>3</v>
      </c>
      <c r="I509" s="53">
        <v>31</v>
      </c>
      <c r="J509" s="53">
        <v>29</v>
      </c>
      <c r="K509" s="53">
        <v>13</v>
      </c>
      <c r="L509" s="53">
        <v>33</v>
      </c>
      <c r="M509" s="53">
        <v>4</v>
      </c>
      <c r="N509" s="6"/>
    </row>
    <row r="510" spans="1:14" hidden="1" outlineLevel="1">
      <c r="A510" s="1" t="s">
        <v>538</v>
      </c>
      <c r="B510" s="53">
        <v>232</v>
      </c>
      <c r="C510" s="53">
        <v>43</v>
      </c>
      <c r="D510" s="53">
        <v>37</v>
      </c>
      <c r="E510" s="53">
        <v>27</v>
      </c>
      <c r="F510" s="53">
        <v>11</v>
      </c>
      <c r="G510" s="53">
        <v>45</v>
      </c>
      <c r="H510" s="53">
        <v>1</v>
      </c>
      <c r="I510" s="53">
        <v>25</v>
      </c>
      <c r="J510" s="53">
        <v>18</v>
      </c>
      <c r="K510" s="53">
        <v>3</v>
      </c>
      <c r="L510" s="53">
        <v>20</v>
      </c>
      <c r="M510" s="53">
        <v>2</v>
      </c>
      <c r="N510" s="6"/>
    </row>
    <row r="511" spans="1:14" hidden="1" outlineLevel="1">
      <c r="A511" s="1" t="s">
        <v>539</v>
      </c>
      <c r="B511" s="53">
        <v>156</v>
      </c>
      <c r="C511" s="53">
        <v>28</v>
      </c>
      <c r="D511" s="53">
        <v>31</v>
      </c>
      <c r="E511" s="53">
        <v>8</v>
      </c>
      <c r="F511" s="53">
        <v>5</v>
      </c>
      <c r="G511" s="53">
        <v>31</v>
      </c>
      <c r="H511" s="53">
        <v>1</v>
      </c>
      <c r="I511" s="53">
        <v>16</v>
      </c>
      <c r="J511" s="53">
        <v>18</v>
      </c>
      <c r="K511" s="53">
        <v>8</v>
      </c>
      <c r="L511" s="53">
        <v>7</v>
      </c>
      <c r="M511" s="53">
        <v>3</v>
      </c>
      <c r="N511" s="6"/>
    </row>
    <row r="512" spans="1:14" hidden="1" outlineLevel="1">
      <c r="A512" s="1" t="s">
        <v>540</v>
      </c>
      <c r="B512" s="53">
        <v>198</v>
      </c>
      <c r="C512" s="53">
        <v>37</v>
      </c>
      <c r="D512" s="53">
        <v>25</v>
      </c>
      <c r="E512" s="53">
        <v>20</v>
      </c>
      <c r="F512" s="53">
        <v>7</v>
      </c>
      <c r="G512" s="53">
        <v>34</v>
      </c>
      <c r="H512" s="53">
        <v>1</v>
      </c>
      <c r="I512" s="53">
        <v>35</v>
      </c>
      <c r="J512" s="53">
        <v>25</v>
      </c>
      <c r="K512" s="53">
        <v>4</v>
      </c>
      <c r="L512" s="53">
        <v>10</v>
      </c>
      <c r="M512" s="53">
        <v>0</v>
      </c>
      <c r="N512" s="6"/>
    </row>
    <row r="513" spans="1:14" hidden="1" outlineLevel="1">
      <c r="A513" s="1" t="s">
        <v>541</v>
      </c>
      <c r="B513" s="53">
        <v>18</v>
      </c>
      <c r="C513" s="53">
        <v>4</v>
      </c>
      <c r="D513" s="53">
        <v>2</v>
      </c>
      <c r="E513" s="53">
        <v>1</v>
      </c>
      <c r="F513" s="53">
        <v>2</v>
      </c>
      <c r="G513" s="53">
        <v>3</v>
      </c>
      <c r="H513" s="53">
        <v>1</v>
      </c>
      <c r="I513" s="53">
        <v>1</v>
      </c>
      <c r="J513" s="53">
        <v>1</v>
      </c>
      <c r="K513" s="53">
        <v>1</v>
      </c>
      <c r="L513" s="53">
        <v>1</v>
      </c>
      <c r="M513" s="53">
        <v>1</v>
      </c>
      <c r="N513" s="6"/>
    </row>
    <row r="514" spans="1:14" hidden="1" outlineLevel="1">
      <c r="A514" s="1" t="s">
        <v>542</v>
      </c>
      <c r="B514" s="53">
        <v>134</v>
      </c>
      <c r="C514" s="53">
        <v>13</v>
      </c>
      <c r="D514" s="53">
        <v>22</v>
      </c>
      <c r="E514" s="53">
        <v>11</v>
      </c>
      <c r="F514" s="53">
        <v>6</v>
      </c>
      <c r="G514" s="53">
        <v>30</v>
      </c>
      <c r="H514" s="53">
        <v>2</v>
      </c>
      <c r="I514" s="53">
        <v>18</v>
      </c>
      <c r="J514" s="53">
        <v>15</v>
      </c>
      <c r="K514" s="53">
        <v>8</v>
      </c>
      <c r="L514" s="53">
        <v>5</v>
      </c>
      <c r="M514" s="53">
        <v>4</v>
      </c>
      <c r="N514" s="6"/>
    </row>
    <row r="515" spans="1:14" hidden="1" outlineLevel="1">
      <c r="A515" s="1" t="s">
        <v>260</v>
      </c>
      <c r="B515" s="53">
        <v>273</v>
      </c>
      <c r="C515" s="53">
        <v>57</v>
      </c>
      <c r="D515" s="53">
        <v>38</v>
      </c>
      <c r="E515" s="53">
        <v>25</v>
      </c>
      <c r="F515" s="53">
        <v>6</v>
      </c>
      <c r="G515" s="53">
        <v>68</v>
      </c>
      <c r="H515" s="53">
        <v>5</v>
      </c>
      <c r="I515" s="53">
        <v>29</v>
      </c>
      <c r="J515" s="53">
        <v>20</v>
      </c>
      <c r="K515" s="53">
        <v>5</v>
      </c>
      <c r="L515" s="53">
        <v>18</v>
      </c>
      <c r="M515" s="53">
        <v>2</v>
      </c>
      <c r="N515" s="6"/>
    </row>
    <row r="516" spans="1:14" hidden="1" outlineLevel="1">
      <c r="A516" s="1" t="s">
        <v>261</v>
      </c>
      <c r="B516" s="53">
        <v>68</v>
      </c>
      <c r="C516" s="53">
        <v>11</v>
      </c>
      <c r="D516" s="53">
        <v>11</v>
      </c>
      <c r="E516" s="53">
        <v>5</v>
      </c>
      <c r="F516" s="53">
        <v>2</v>
      </c>
      <c r="G516" s="53">
        <v>22</v>
      </c>
      <c r="H516" s="53">
        <v>1</v>
      </c>
      <c r="I516" s="53">
        <v>5</v>
      </c>
      <c r="J516" s="53">
        <v>6</v>
      </c>
      <c r="K516" s="53">
        <v>1</v>
      </c>
      <c r="L516" s="53">
        <v>3</v>
      </c>
      <c r="M516" s="53">
        <v>1</v>
      </c>
      <c r="N516" s="6"/>
    </row>
    <row r="517" spans="1:14" hidden="1" outlineLevel="1">
      <c r="A517" s="1" t="s">
        <v>262</v>
      </c>
      <c r="B517" s="53">
        <v>125</v>
      </c>
      <c r="C517" s="53">
        <v>34</v>
      </c>
      <c r="D517" s="53">
        <v>18</v>
      </c>
      <c r="E517" s="53">
        <v>5</v>
      </c>
      <c r="F517" s="53">
        <v>4</v>
      </c>
      <c r="G517" s="53">
        <v>35</v>
      </c>
      <c r="H517" s="53">
        <v>3</v>
      </c>
      <c r="I517" s="53">
        <v>9</v>
      </c>
      <c r="J517" s="53">
        <v>8</v>
      </c>
      <c r="K517" s="53">
        <v>4</v>
      </c>
      <c r="L517" s="53">
        <v>4</v>
      </c>
      <c r="M517" s="53">
        <v>1</v>
      </c>
      <c r="N517" s="6"/>
    </row>
    <row r="518" spans="1:14" hidden="1" outlineLevel="1">
      <c r="A518" s="1" t="s">
        <v>543</v>
      </c>
      <c r="B518" s="53">
        <v>270</v>
      </c>
      <c r="C518" s="53">
        <v>58</v>
      </c>
      <c r="D518" s="53">
        <v>40</v>
      </c>
      <c r="E518" s="53">
        <v>27</v>
      </c>
      <c r="F518" s="53">
        <v>17</v>
      </c>
      <c r="G518" s="53">
        <v>61</v>
      </c>
      <c r="H518" s="53">
        <v>0</v>
      </c>
      <c r="I518" s="53">
        <v>24</v>
      </c>
      <c r="J518" s="53">
        <v>15</v>
      </c>
      <c r="K518" s="53">
        <v>9</v>
      </c>
      <c r="L518" s="53">
        <v>11</v>
      </c>
      <c r="M518" s="53">
        <v>8</v>
      </c>
      <c r="N518" s="6"/>
    </row>
    <row r="519" spans="1:14" hidden="1" outlineLevel="1">
      <c r="A519" s="1" t="s">
        <v>272</v>
      </c>
      <c r="B519" s="53">
        <v>358</v>
      </c>
      <c r="C519" s="53">
        <v>116</v>
      </c>
      <c r="D519" s="53">
        <v>33</v>
      </c>
      <c r="E519" s="53">
        <v>17</v>
      </c>
      <c r="F519" s="53">
        <v>16</v>
      </c>
      <c r="G519" s="53">
        <v>88</v>
      </c>
      <c r="H519" s="53">
        <v>4</v>
      </c>
      <c r="I519" s="53">
        <v>30</v>
      </c>
      <c r="J519" s="53">
        <v>27</v>
      </c>
      <c r="K519" s="53">
        <v>14</v>
      </c>
      <c r="L519" s="53">
        <v>8</v>
      </c>
      <c r="M519" s="53">
        <v>5</v>
      </c>
      <c r="N519" s="6"/>
    </row>
    <row r="520" spans="1:14" hidden="1" outlineLevel="1">
      <c r="A520" s="1" t="s">
        <v>544</v>
      </c>
      <c r="B520" s="53">
        <v>2</v>
      </c>
      <c r="C520" s="53">
        <v>0</v>
      </c>
      <c r="D520" s="53">
        <v>0</v>
      </c>
      <c r="E520" s="53">
        <v>0</v>
      </c>
      <c r="F520" s="53">
        <v>0</v>
      </c>
      <c r="G520" s="53">
        <v>0</v>
      </c>
      <c r="H520" s="53">
        <v>0</v>
      </c>
      <c r="I520" s="53">
        <v>0</v>
      </c>
      <c r="J520" s="53">
        <v>2</v>
      </c>
      <c r="K520" s="53">
        <v>0</v>
      </c>
      <c r="L520" s="53">
        <v>0</v>
      </c>
      <c r="M520" s="53">
        <v>0</v>
      </c>
      <c r="N520" s="6"/>
    </row>
    <row r="521" spans="1:14" collapsed="1">
      <c r="A521" s="1" t="s">
        <v>633</v>
      </c>
      <c r="B521" s="53">
        <v>4869</v>
      </c>
      <c r="C521" s="53">
        <v>1220</v>
      </c>
      <c r="D521" s="53">
        <v>649</v>
      </c>
      <c r="E521" s="53">
        <v>418</v>
      </c>
      <c r="F521" s="53">
        <v>213</v>
      </c>
      <c r="G521" s="53">
        <v>875</v>
      </c>
      <c r="H521" s="53">
        <v>45</v>
      </c>
      <c r="I521" s="53">
        <v>467</v>
      </c>
      <c r="J521" s="53">
        <v>422</v>
      </c>
      <c r="K521" s="53">
        <v>182</v>
      </c>
      <c r="L521" s="53">
        <v>306</v>
      </c>
      <c r="M521" s="53">
        <v>72</v>
      </c>
      <c r="N521" s="6"/>
    </row>
    <row r="522" spans="1:14" hidden="1" outlineLevel="1">
      <c r="A522" s="1" t="s">
        <v>192</v>
      </c>
      <c r="B522" s="53">
        <v>116</v>
      </c>
      <c r="C522" s="53">
        <v>14</v>
      </c>
      <c r="D522" s="53">
        <v>8</v>
      </c>
      <c r="E522" s="53">
        <v>15</v>
      </c>
      <c r="F522" s="53">
        <v>16</v>
      </c>
      <c r="G522" s="53">
        <v>15</v>
      </c>
      <c r="H522" s="53">
        <v>2</v>
      </c>
      <c r="I522" s="53">
        <v>15</v>
      </c>
      <c r="J522" s="53">
        <v>10</v>
      </c>
      <c r="K522" s="53">
        <v>8</v>
      </c>
      <c r="L522" s="53">
        <v>8</v>
      </c>
      <c r="M522" s="53">
        <v>5</v>
      </c>
      <c r="N522" s="6"/>
    </row>
    <row r="523" spans="1:14" hidden="1" outlineLevel="1">
      <c r="A523" s="1" t="s">
        <v>520</v>
      </c>
      <c r="B523" s="53">
        <v>116</v>
      </c>
      <c r="C523" s="53">
        <v>14</v>
      </c>
      <c r="D523" s="53">
        <v>8</v>
      </c>
      <c r="E523" s="53">
        <v>15</v>
      </c>
      <c r="F523" s="53">
        <v>16</v>
      </c>
      <c r="G523" s="53">
        <v>15</v>
      </c>
      <c r="H523" s="53">
        <v>2</v>
      </c>
      <c r="I523" s="53">
        <v>15</v>
      </c>
      <c r="J523" s="53">
        <v>10</v>
      </c>
      <c r="K523" s="53">
        <v>8</v>
      </c>
      <c r="L523" s="53">
        <v>8</v>
      </c>
      <c r="M523" s="53">
        <v>5</v>
      </c>
      <c r="N523" s="6"/>
    </row>
    <row r="524" spans="1:14" hidden="1" outlineLevel="1">
      <c r="A524" s="1" t="s">
        <v>194</v>
      </c>
      <c r="B524" s="53">
        <v>603</v>
      </c>
      <c r="C524" s="53">
        <v>84</v>
      </c>
      <c r="D524" s="53">
        <v>86</v>
      </c>
      <c r="E524" s="53">
        <v>86</v>
      </c>
      <c r="F524" s="53">
        <v>36</v>
      </c>
      <c r="G524" s="53">
        <v>93</v>
      </c>
      <c r="H524" s="53">
        <v>3</v>
      </c>
      <c r="I524" s="53">
        <v>68</v>
      </c>
      <c r="J524" s="53">
        <v>56</v>
      </c>
      <c r="K524" s="53">
        <v>31</v>
      </c>
      <c r="L524" s="53">
        <v>45</v>
      </c>
      <c r="M524" s="53">
        <v>15</v>
      </c>
      <c r="N524" s="6"/>
    </row>
    <row r="525" spans="1:14" hidden="1" outlineLevel="1">
      <c r="A525" s="1" t="s">
        <v>521</v>
      </c>
      <c r="B525" s="53">
        <v>5</v>
      </c>
      <c r="C525" s="53">
        <v>1</v>
      </c>
      <c r="D525" s="53">
        <v>1</v>
      </c>
      <c r="E525" s="53">
        <v>1</v>
      </c>
      <c r="F525" s="53">
        <v>0</v>
      </c>
      <c r="G525" s="53">
        <v>1</v>
      </c>
      <c r="H525" s="53">
        <v>0</v>
      </c>
      <c r="I525" s="53">
        <v>0</v>
      </c>
      <c r="J525" s="53">
        <v>0</v>
      </c>
      <c r="K525" s="53">
        <v>0</v>
      </c>
      <c r="L525" s="53">
        <v>1</v>
      </c>
      <c r="M525" s="53">
        <v>0</v>
      </c>
      <c r="N525" s="6"/>
    </row>
    <row r="526" spans="1:14" hidden="1" outlineLevel="1">
      <c r="A526" s="1" t="s">
        <v>522</v>
      </c>
      <c r="B526" s="53">
        <v>21</v>
      </c>
      <c r="C526" s="53">
        <v>3</v>
      </c>
      <c r="D526" s="53">
        <v>2</v>
      </c>
      <c r="E526" s="53">
        <v>6</v>
      </c>
      <c r="F526" s="53">
        <v>0</v>
      </c>
      <c r="G526" s="53">
        <v>5</v>
      </c>
      <c r="H526" s="53">
        <v>0</v>
      </c>
      <c r="I526" s="53">
        <v>0</v>
      </c>
      <c r="J526" s="53">
        <v>1</v>
      </c>
      <c r="K526" s="53">
        <v>3</v>
      </c>
      <c r="L526" s="53">
        <v>1</v>
      </c>
      <c r="M526" s="53">
        <v>0</v>
      </c>
      <c r="N526" s="6"/>
    </row>
    <row r="527" spans="1:14" hidden="1" outlineLevel="1">
      <c r="A527" s="1" t="s">
        <v>523</v>
      </c>
      <c r="B527" s="53">
        <v>18</v>
      </c>
      <c r="C527" s="53">
        <v>3</v>
      </c>
      <c r="D527" s="53">
        <v>3</v>
      </c>
      <c r="E527" s="53">
        <v>1</v>
      </c>
      <c r="F527" s="53">
        <v>0</v>
      </c>
      <c r="G527" s="53">
        <v>4</v>
      </c>
      <c r="H527" s="53">
        <v>0</v>
      </c>
      <c r="I527" s="53">
        <v>3</v>
      </c>
      <c r="J527" s="53">
        <v>2</v>
      </c>
      <c r="K527" s="53">
        <v>1</v>
      </c>
      <c r="L527" s="53">
        <v>1</v>
      </c>
      <c r="M527" s="53">
        <v>0</v>
      </c>
      <c r="N527" s="6" t="s">
        <v>20</v>
      </c>
    </row>
    <row r="528" spans="1:14" hidden="1" outlineLevel="1">
      <c r="A528" s="1" t="s">
        <v>524</v>
      </c>
      <c r="B528" s="53">
        <v>61</v>
      </c>
      <c r="C528" s="53">
        <v>9</v>
      </c>
      <c r="D528" s="53">
        <v>10</v>
      </c>
      <c r="E528" s="53">
        <v>7</v>
      </c>
      <c r="F528" s="53">
        <v>4</v>
      </c>
      <c r="G528" s="53">
        <v>11</v>
      </c>
      <c r="H528" s="53">
        <v>1</v>
      </c>
      <c r="I528" s="53">
        <v>6</v>
      </c>
      <c r="J528" s="53">
        <v>6</v>
      </c>
      <c r="K528" s="53">
        <v>2</v>
      </c>
      <c r="L528" s="53">
        <v>4</v>
      </c>
      <c r="M528" s="53">
        <v>1</v>
      </c>
      <c r="N528" s="6"/>
    </row>
    <row r="529" spans="1:14" hidden="1" outlineLevel="1">
      <c r="A529" s="1" t="s">
        <v>525</v>
      </c>
      <c r="B529" s="53">
        <v>2</v>
      </c>
      <c r="C529" s="53">
        <v>0</v>
      </c>
      <c r="D529" s="53">
        <v>0</v>
      </c>
      <c r="E529" s="53">
        <v>0</v>
      </c>
      <c r="F529" s="53">
        <v>0</v>
      </c>
      <c r="G529" s="53">
        <v>0</v>
      </c>
      <c r="H529" s="53">
        <v>0</v>
      </c>
      <c r="I529" s="53">
        <v>0</v>
      </c>
      <c r="J529" s="53">
        <v>0</v>
      </c>
      <c r="K529" s="53">
        <v>1</v>
      </c>
      <c r="L529" s="53">
        <v>1</v>
      </c>
      <c r="M529" s="53">
        <v>0</v>
      </c>
      <c r="N529" s="6"/>
    </row>
    <row r="530" spans="1:14" hidden="1" outlineLevel="1">
      <c r="A530" s="1" t="s">
        <v>526</v>
      </c>
      <c r="B530" s="53">
        <v>16</v>
      </c>
      <c r="C530" s="53">
        <v>1</v>
      </c>
      <c r="D530" s="53">
        <v>4</v>
      </c>
      <c r="E530" s="53">
        <v>0</v>
      </c>
      <c r="F530" s="53">
        <v>1</v>
      </c>
      <c r="G530" s="53">
        <v>5</v>
      </c>
      <c r="H530" s="53">
        <v>0</v>
      </c>
      <c r="I530" s="53">
        <v>2</v>
      </c>
      <c r="J530" s="53">
        <v>1</v>
      </c>
      <c r="K530" s="53">
        <v>1</v>
      </c>
      <c r="L530" s="53">
        <v>0</v>
      </c>
      <c r="M530" s="53">
        <v>1</v>
      </c>
      <c r="N530" s="6"/>
    </row>
    <row r="531" spans="1:14" hidden="1" outlineLevel="1">
      <c r="A531" s="1" t="s">
        <v>527</v>
      </c>
      <c r="B531" s="53">
        <v>60</v>
      </c>
      <c r="C531" s="53">
        <v>7</v>
      </c>
      <c r="D531" s="53">
        <v>8</v>
      </c>
      <c r="E531" s="53">
        <v>11</v>
      </c>
      <c r="F531" s="53">
        <v>3</v>
      </c>
      <c r="G531" s="53">
        <v>12</v>
      </c>
      <c r="H531" s="53">
        <v>0</v>
      </c>
      <c r="I531" s="53">
        <v>5</v>
      </c>
      <c r="J531" s="53">
        <v>3</v>
      </c>
      <c r="K531" s="53">
        <v>4</v>
      </c>
      <c r="L531" s="53">
        <v>5</v>
      </c>
      <c r="M531" s="53">
        <v>2</v>
      </c>
      <c r="N531" s="6"/>
    </row>
    <row r="532" spans="1:14" hidden="1" outlineLevel="1">
      <c r="A532" s="1" t="s">
        <v>528</v>
      </c>
      <c r="B532" s="53">
        <v>18</v>
      </c>
      <c r="C532" s="53">
        <v>1</v>
      </c>
      <c r="D532" s="53">
        <v>3</v>
      </c>
      <c r="E532" s="53">
        <v>5</v>
      </c>
      <c r="F532" s="53">
        <v>0</v>
      </c>
      <c r="G532" s="53">
        <v>5</v>
      </c>
      <c r="H532" s="53">
        <v>0</v>
      </c>
      <c r="I532" s="53">
        <v>1</v>
      </c>
      <c r="J532" s="53">
        <v>2</v>
      </c>
      <c r="K532" s="53">
        <v>0</v>
      </c>
      <c r="L532" s="53">
        <v>1</v>
      </c>
      <c r="M532" s="53">
        <v>0</v>
      </c>
      <c r="N532" s="6"/>
    </row>
    <row r="533" spans="1:14" hidden="1" outlineLevel="1">
      <c r="A533" s="1" t="s">
        <v>529</v>
      </c>
      <c r="B533" s="53">
        <v>9</v>
      </c>
      <c r="C533" s="53">
        <v>3</v>
      </c>
      <c r="D533" s="53">
        <v>2</v>
      </c>
      <c r="E533" s="53">
        <v>0</v>
      </c>
      <c r="F533" s="53">
        <v>0</v>
      </c>
      <c r="G533" s="53">
        <v>3</v>
      </c>
      <c r="H533" s="53">
        <v>0</v>
      </c>
      <c r="I533" s="53">
        <v>0</v>
      </c>
      <c r="J533" s="53">
        <v>1</v>
      </c>
      <c r="K533" s="53">
        <v>0</v>
      </c>
      <c r="L533" s="53">
        <v>0</v>
      </c>
      <c r="M533" s="53">
        <v>0</v>
      </c>
      <c r="N533" s="6"/>
    </row>
    <row r="534" spans="1:14" hidden="1" outlineLevel="1">
      <c r="A534" s="1" t="s">
        <v>240</v>
      </c>
      <c r="B534" s="53">
        <v>37</v>
      </c>
      <c r="C534" s="53">
        <v>1</v>
      </c>
      <c r="D534" s="53">
        <v>1</v>
      </c>
      <c r="E534" s="53">
        <v>12</v>
      </c>
      <c r="F534" s="53">
        <v>1</v>
      </c>
      <c r="G534" s="53">
        <v>5</v>
      </c>
      <c r="H534" s="53">
        <v>0</v>
      </c>
      <c r="I534" s="53">
        <v>10</v>
      </c>
      <c r="J534" s="53">
        <v>3</v>
      </c>
      <c r="K534" s="53">
        <v>1</v>
      </c>
      <c r="L534" s="53">
        <v>3</v>
      </c>
      <c r="M534" s="53">
        <v>0</v>
      </c>
      <c r="N534" s="6"/>
    </row>
    <row r="535" spans="1:14" hidden="1" outlineLevel="1">
      <c r="A535" s="1" t="s">
        <v>241</v>
      </c>
      <c r="B535" s="53">
        <v>10</v>
      </c>
      <c r="C535" s="53">
        <v>0</v>
      </c>
      <c r="D535" s="53">
        <v>3</v>
      </c>
      <c r="E535" s="53">
        <v>0</v>
      </c>
      <c r="F535" s="53">
        <v>0</v>
      </c>
      <c r="G535" s="53">
        <v>0</v>
      </c>
      <c r="H535" s="53">
        <v>0</v>
      </c>
      <c r="I535" s="53">
        <v>2</v>
      </c>
      <c r="J535" s="53">
        <v>3</v>
      </c>
      <c r="K535" s="53">
        <v>0</v>
      </c>
      <c r="L535" s="53">
        <v>2</v>
      </c>
      <c r="M535" s="53">
        <v>0</v>
      </c>
      <c r="N535" s="6"/>
    </row>
    <row r="536" spans="1:14" hidden="1" outlineLevel="1">
      <c r="A536" s="1" t="s">
        <v>530</v>
      </c>
      <c r="B536" s="53">
        <v>62</v>
      </c>
      <c r="C536" s="53">
        <v>15</v>
      </c>
      <c r="D536" s="53">
        <v>10</v>
      </c>
      <c r="E536" s="53">
        <v>7</v>
      </c>
      <c r="F536" s="53">
        <v>0</v>
      </c>
      <c r="G536" s="53">
        <v>6</v>
      </c>
      <c r="H536" s="53">
        <v>0</v>
      </c>
      <c r="I536" s="53">
        <v>11</v>
      </c>
      <c r="J536" s="53">
        <v>8</v>
      </c>
      <c r="K536" s="53">
        <v>1</v>
      </c>
      <c r="L536" s="53">
        <v>2</v>
      </c>
      <c r="M536" s="53">
        <v>2</v>
      </c>
      <c r="N536" s="6"/>
    </row>
    <row r="537" spans="1:14" hidden="1" outlineLevel="1">
      <c r="A537" s="1" t="s">
        <v>531</v>
      </c>
      <c r="B537" s="53">
        <v>17</v>
      </c>
      <c r="C537" s="53">
        <v>3</v>
      </c>
      <c r="D537" s="53">
        <v>1</v>
      </c>
      <c r="E537" s="53">
        <v>1</v>
      </c>
      <c r="F537" s="53">
        <v>2</v>
      </c>
      <c r="G537" s="53">
        <v>2</v>
      </c>
      <c r="H537" s="53">
        <v>0</v>
      </c>
      <c r="I537" s="53">
        <v>3</v>
      </c>
      <c r="J537" s="53">
        <v>1</v>
      </c>
      <c r="K537" s="53">
        <v>2</v>
      </c>
      <c r="L537" s="53">
        <v>1</v>
      </c>
      <c r="M537" s="53">
        <v>1</v>
      </c>
      <c r="N537" s="6"/>
    </row>
    <row r="538" spans="1:14" hidden="1" outlineLevel="1">
      <c r="A538" s="1" t="s">
        <v>244</v>
      </c>
      <c r="B538" s="53">
        <v>267</v>
      </c>
      <c r="C538" s="53">
        <v>37</v>
      </c>
      <c r="D538" s="53">
        <v>38</v>
      </c>
      <c r="E538" s="53">
        <v>35</v>
      </c>
      <c r="F538" s="53">
        <v>25</v>
      </c>
      <c r="G538" s="53">
        <v>34</v>
      </c>
      <c r="H538" s="53">
        <v>2</v>
      </c>
      <c r="I538" s="53">
        <v>25</v>
      </c>
      <c r="J538" s="53">
        <v>25</v>
      </c>
      <c r="K538" s="53">
        <v>15</v>
      </c>
      <c r="L538" s="53">
        <v>23</v>
      </c>
      <c r="M538" s="53">
        <v>8</v>
      </c>
      <c r="N538" s="6"/>
    </row>
    <row r="539" spans="1:14" hidden="1" outlineLevel="1">
      <c r="A539" s="1" t="s">
        <v>210</v>
      </c>
      <c r="B539" s="53">
        <v>4150</v>
      </c>
      <c r="C539" s="53">
        <v>1122</v>
      </c>
      <c r="D539" s="53">
        <v>555</v>
      </c>
      <c r="E539" s="53">
        <v>317</v>
      </c>
      <c r="F539" s="53">
        <v>161</v>
      </c>
      <c r="G539" s="53">
        <v>767</v>
      </c>
      <c r="H539" s="53">
        <v>40</v>
      </c>
      <c r="I539" s="53">
        <v>384</v>
      </c>
      <c r="J539" s="53">
        <v>356</v>
      </c>
      <c r="K539" s="53">
        <v>143</v>
      </c>
      <c r="L539" s="53">
        <v>253</v>
      </c>
      <c r="M539" s="53">
        <v>52</v>
      </c>
      <c r="N539" s="6"/>
    </row>
    <row r="540" spans="1:14" hidden="1" outlineLevel="1">
      <c r="A540" s="1" t="s">
        <v>532</v>
      </c>
      <c r="B540" s="53">
        <v>665</v>
      </c>
      <c r="C540" s="53">
        <v>151</v>
      </c>
      <c r="D540" s="53">
        <v>102</v>
      </c>
      <c r="E540" s="53">
        <v>51</v>
      </c>
      <c r="F540" s="53">
        <v>22</v>
      </c>
      <c r="G540" s="53">
        <v>111</v>
      </c>
      <c r="H540" s="53">
        <v>2</v>
      </c>
      <c r="I540" s="53">
        <v>70</v>
      </c>
      <c r="J540" s="53">
        <v>68</v>
      </c>
      <c r="K540" s="53">
        <v>34</v>
      </c>
      <c r="L540" s="53">
        <v>47</v>
      </c>
      <c r="M540" s="53">
        <v>7</v>
      </c>
      <c r="N540" s="6" t="s">
        <v>20</v>
      </c>
    </row>
    <row r="541" spans="1:14" hidden="1" outlineLevel="1">
      <c r="A541" s="1" t="s">
        <v>246</v>
      </c>
      <c r="B541" s="53">
        <v>107</v>
      </c>
      <c r="C541" s="53">
        <v>14</v>
      </c>
      <c r="D541" s="53">
        <v>12</v>
      </c>
      <c r="E541" s="53">
        <v>11</v>
      </c>
      <c r="F541" s="53">
        <v>10</v>
      </c>
      <c r="G541" s="53">
        <v>15</v>
      </c>
      <c r="H541" s="53">
        <v>2</v>
      </c>
      <c r="I541" s="53">
        <v>13</v>
      </c>
      <c r="J541" s="53">
        <v>19</v>
      </c>
      <c r="K541" s="53">
        <v>2</v>
      </c>
      <c r="L541" s="53">
        <v>7</v>
      </c>
      <c r="M541" s="53">
        <v>2</v>
      </c>
      <c r="N541" s="6"/>
    </row>
    <row r="542" spans="1:14" hidden="1" outlineLevel="1">
      <c r="A542" s="1" t="s">
        <v>247</v>
      </c>
      <c r="B542" s="53">
        <v>157</v>
      </c>
      <c r="C542" s="53">
        <v>30</v>
      </c>
      <c r="D542" s="53">
        <v>17</v>
      </c>
      <c r="E542" s="53">
        <v>17</v>
      </c>
      <c r="F542" s="53">
        <v>21</v>
      </c>
      <c r="G542" s="53">
        <v>30</v>
      </c>
      <c r="H542" s="53">
        <v>2</v>
      </c>
      <c r="I542" s="53">
        <v>16</v>
      </c>
      <c r="J542" s="53">
        <v>10</v>
      </c>
      <c r="K542" s="53">
        <v>5</v>
      </c>
      <c r="L542" s="53">
        <v>5</v>
      </c>
      <c r="M542" s="53">
        <v>4</v>
      </c>
      <c r="N542" s="6"/>
    </row>
    <row r="543" spans="1:14" hidden="1" outlineLevel="1">
      <c r="A543" s="1" t="s">
        <v>533</v>
      </c>
      <c r="B543" s="53">
        <v>36</v>
      </c>
      <c r="C543" s="53">
        <v>12</v>
      </c>
      <c r="D543" s="53">
        <v>7</v>
      </c>
      <c r="E543" s="53">
        <v>0</v>
      </c>
      <c r="F543" s="53">
        <v>0</v>
      </c>
      <c r="G543" s="53">
        <v>7</v>
      </c>
      <c r="H543" s="53">
        <v>0</v>
      </c>
      <c r="I543" s="53">
        <v>3</v>
      </c>
      <c r="J543" s="53">
        <v>4</v>
      </c>
      <c r="K543" s="53">
        <v>1</v>
      </c>
      <c r="L543" s="53">
        <v>2</v>
      </c>
      <c r="M543" s="53">
        <v>0</v>
      </c>
      <c r="N543" s="6"/>
    </row>
    <row r="544" spans="1:14" hidden="1" outlineLevel="1">
      <c r="A544" s="1" t="s">
        <v>249</v>
      </c>
      <c r="B544" s="53">
        <v>6</v>
      </c>
      <c r="C544" s="53">
        <v>4</v>
      </c>
      <c r="D544" s="53">
        <v>0</v>
      </c>
      <c r="E544" s="53">
        <v>1</v>
      </c>
      <c r="F544" s="53">
        <v>0</v>
      </c>
      <c r="G544" s="53">
        <v>1</v>
      </c>
      <c r="H544" s="53">
        <v>0</v>
      </c>
      <c r="I544" s="53">
        <v>0</v>
      </c>
      <c r="J544" s="53">
        <v>0</v>
      </c>
      <c r="K544" s="53">
        <v>0</v>
      </c>
      <c r="L544" s="53">
        <v>0</v>
      </c>
      <c r="M544" s="53">
        <v>0</v>
      </c>
      <c r="N544" s="6"/>
    </row>
    <row r="545" spans="1:14" hidden="1" outlineLevel="1">
      <c r="A545" s="1" t="s">
        <v>534</v>
      </c>
      <c r="B545" s="53">
        <v>146</v>
      </c>
      <c r="C545" s="53">
        <v>25</v>
      </c>
      <c r="D545" s="53">
        <v>20</v>
      </c>
      <c r="E545" s="53">
        <v>14</v>
      </c>
      <c r="F545" s="53">
        <v>3</v>
      </c>
      <c r="G545" s="53">
        <v>22</v>
      </c>
      <c r="H545" s="53">
        <v>4</v>
      </c>
      <c r="I545" s="53">
        <v>15</v>
      </c>
      <c r="J545" s="53">
        <v>20</v>
      </c>
      <c r="K545" s="53">
        <v>9</v>
      </c>
      <c r="L545" s="53">
        <v>12</v>
      </c>
      <c r="M545" s="53">
        <v>2</v>
      </c>
      <c r="N545" s="6"/>
    </row>
    <row r="546" spans="1:14" hidden="1" outlineLevel="1">
      <c r="A546" s="1" t="s">
        <v>535</v>
      </c>
      <c r="B546" s="53">
        <v>248</v>
      </c>
      <c r="C546" s="53">
        <v>143</v>
      </c>
      <c r="D546" s="53">
        <v>19</v>
      </c>
      <c r="E546" s="53">
        <v>14</v>
      </c>
      <c r="F546" s="53">
        <v>3</v>
      </c>
      <c r="G546" s="53">
        <v>30</v>
      </c>
      <c r="H546" s="53">
        <v>2</v>
      </c>
      <c r="I546" s="53">
        <v>8</v>
      </c>
      <c r="J546" s="53">
        <v>5</v>
      </c>
      <c r="K546" s="53">
        <v>9</v>
      </c>
      <c r="L546" s="53">
        <v>15</v>
      </c>
      <c r="M546" s="53">
        <v>0</v>
      </c>
      <c r="N546" s="6"/>
    </row>
    <row r="547" spans="1:14" hidden="1" outlineLevel="1">
      <c r="A547" s="1" t="s">
        <v>252</v>
      </c>
      <c r="B547" s="53">
        <v>75</v>
      </c>
      <c r="C547" s="53">
        <v>23</v>
      </c>
      <c r="D547" s="53">
        <v>12</v>
      </c>
      <c r="E547" s="53">
        <v>5</v>
      </c>
      <c r="F547" s="53">
        <v>3</v>
      </c>
      <c r="G547" s="53">
        <v>9</v>
      </c>
      <c r="H547" s="53">
        <v>1</v>
      </c>
      <c r="I547" s="53">
        <v>8</v>
      </c>
      <c r="J547" s="53">
        <v>10</v>
      </c>
      <c r="K547" s="53">
        <v>3</v>
      </c>
      <c r="L547" s="53">
        <v>1</v>
      </c>
      <c r="M547" s="53">
        <v>0</v>
      </c>
      <c r="N547" s="6"/>
    </row>
    <row r="548" spans="1:14" hidden="1" outlineLevel="1">
      <c r="A548" s="1" t="s">
        <v>536</v>
      </c>
      <c r="B548" s="53">
        <v>435</v>
      </c>
      <c r="C548" s="53">
        <v>219</v>
      </c>
      <c r="D548" s="53">
        <v>45</v>
      </c>
      <c r="E548" s="53">
        <v>23</v>
      </c>
      <c r="F548" s="53">
        <v>11</v>
      </c>
      <c r="G548" s="53">
        <v>65</v>
      </c>
      <c r="H548" s="53">
        <v>1</v>
      </c>
      <c r="I548" s="53">
        <v>23</v>
      </c>
      <c r="J548" s="53">
        <v>20</v>
      </c>
      <c r="K548" s="53">
        <v>9</v>
      </c>
      <c r="L548" s="53">
        <v>17</v>
      </c>
      <c r="M548" s="53">
        <v>2</v>
      </c>
      <c r="N548" s="6"/>
    </row>
    <row r="549" spans="1:14" hidden="1" outlineLevel="1">
      <c r="A549" s="1" t="s">
        <v>537</v>
      </c>
      <c r="B549" s="53">
        <v>357</v>
      </c>
      <c r="C549" s="53">
        <v>88</v>
      </c>
      <c r="D549" s="53">
        <v>58</v>
      </c>
      <c r="E549" s="53">
        <v>16</v>
      </c>
      <c r="F549" s="53">
        <v>11</v>
      </c>
      <c r="G549" s="53">
        <v>59</v>
      </c>
      <c r="H549" s="53">
        <v>5</v>
      </c>
      <c r="I549" s="53">
        <v>29</v>
      </c>
      <c r="J549" s="53">
        <v>31</v>
      </c>
      <c r="K549" s="53">
        <v>15</v>
      </c>
      <c r="L549" s="53">
        <v>40</v>
      </c>
      <c r="M549" s="53">
        <v>5</v>
      </c>
      <c r="N549" s="6"/>
    </row>
    <row r="550" spans="1:14" hidden="1" outlineLevel="1">
      <c r="A550" s="1" t="s">
        <v>538</v>
      </c>
      <c r="B550" s="53">
        <v>228</v>
      </c>
      <c r="C550" s="53">
        <v>41</v>
      </c>
      <c r="D550" s="53">
        <v>37</v>
      </c>
      <c r="E550" s="53">
        <v>29</v>
      </c>
      <c r="F550" s="53">
        <v>11</v>
      </c>
      <c r="G550" s="53">
        <v>43</v>
      </c>
      <c r="H550" s="53">
        <v>1</v>
      </c>
      <c r="I550" s="53">
        <v>24</v>
      </c>
      <c r="J550" s="53">
        <v>19</v>
      </c>
      <c r="K550" s="53">
        <v>3</v>
      </c>
      <c r="L550" s="53">
        <v>18</v>
      </c>
      <c r="M550" s="53">
        <v>2</v>
      </c>
      <c r="N550" s="6"/>
    </row>
    <row r="551" spans="1:14" hidden="1" outlineLevel="1">
      <c r="A551" s="1" t="s">
        <v>539</v>
      </c>
      <c r="B551" s="53">
        <v>154</v>
      </c>
      <c r="C551" s="53">
        <v>31</v>
      </c>
      <c r="D551" s="53">
        <v>28</v>
      </c>
      <c r="E551" s="53">
        <v>10</v>
      </c>
      <c r="F551" s="53">
        <v>4</v>
      </c>
      <c r="G551" s="53">
        <v>29</v>
      </c>
      <c r="H551" s="53">
        <v>2</v>
      </c>
      <c r="I551" s="53">
        <v>13</v>
      </c>
      <c r="J551" s="53">
        <v>14</v>
      </c>
      <c r="K551" s="53">
        <v>7</v>
      </c>
      <c r="L551" s="53">
        <v>13</v>
      </c>
      <c r="M551" s="53">
        <v>3</v>
      </c>
      <c r="N551" s="6"/>
    </row>
    <row r="552" spans="1:14" hidden="1" outlineLevel="1">
      <c r="A552" s="1" t="s">
        <v>540</v>
      </c>
      <c r="B552" s="53">
        <v>211</v>
      </c>
      <c r="C552" s="53">
        <v>42</v>
      </c>
      <c r="D552" s="53">
        <v>27</v>
      </c>
      <c r="E552" s="53">
        <v>20</v>
      </c>
      <c r="F552" s="53">
        <v>10</v>
      </c>
      <c r="G552" s="53">
        <v>35</v>
      </c>
      <c r="H552" s="53">
        <v>1</v>
      </c>
      <c r="I552" s="53">
        <v>35</v>
      </c>
      <c r="J552" s="53">
        <v>28</v>
      </c>
      <c r="K552" s="53">
        <v>3</v>
      </c>
      <c r="L552" s="53">
        <v>9</v>
      </c>
      <c r="M552" s="53">
        <v>1</v>
      </c>
      <c r="N552" s="6"/>
    </row>
    <row r="553" spans="1:14" hidden="1" outlineLevel="1">
      <c r="A553" s="1" t="s">
        <v>541</v>
      </c>
      <c r="B553" s="53">
        <v>18</v>
      </c>
      <c r="C553" s="53">
        <v>4</v>
      </c>
      <c r="D553" s="53">
        <v>2</v>
      </c>
      <c r="E553" s="53">
        <v>1</v>
      </c>
      <c r="F553" s="53">
        <v>2</v>
      </c>
      <c r="G553" s="53">
        <v>3</v>
      </c>
      <c r="H553" s="53">
        <v>1</v>
      </c>
      <c r="I553" s="53">
        <v>1</v>
      </c>
      <c r="J553" s="53">
        <v>1</v>
      </c>
      <c r="K553" s="53">
        <v>1</v>
      </c>
      <c r="L553" s="53">
        <v>1</v>
      </c>
      <c r="M553" s="53">
        <v>1</v>
      </c>
      <c r="N553" s="6"/>
    </row>
    <row r="554" spans="1:14" hidden="1" outlineLevel="1">
      <c r="A554" s="1" t="s">
        <v>542</v>
      </c>
      <c r="B554" s="53">
        <v>148</v>
      </c>
      <c r="C554" s="53">
        <v>15</v>
      </c>
      <c r="D554" s="53">
        <v>23</v>
      </c>
      <c r="E554" s="53">
        <v>12</v>
      </c>
      <c r="F554" s="53">
        <v>7</v>
      </c>
      <c r="G554" s="53">
        <v>33</v>
      </c>
      <c r="H554" s="53">
        <v>2</v>
      </c>
      <c r="I554" s="53">
        <v>21</v>
      </c>
      <c r="J554" s="53">
        <v>17</v>
      </c>
      <c r="K554" s="53">
        <v>8</v>
      </c>
      <c r="L554" s="53">
        <v>6</v>
      </c>
      <c r="M554" s="53">
        <v>4</v>
      </c>
      <c r="N554" s="6"/>
    </row>
    <row r="555" spans="1:14" hidden="1" outlineLevel="1">
      <c r="A555" s="1" t="s">
        <v>260</v>
      </c>
      <c r="B555" s="53">
        <v>286</v>
      </c>
      <c r="C555" s="53">
        <v>61</v>
      </c>
      <c r="D555" s="53">
        <v>41</v>
      </c>
      <c r="E555" s="53">
        <v>25</v>
      </c>
      <c r="F555" s="53">
        <v>7</v>
      </c>
      <c r="G555" s="53">
        <v>67</v>
      </c>
      <c r="H555" s="53">
        <v>5</v>
      </c>
      <c r="I555" s="53">
        <v>27</v>
      </c>
      <c r="J555" s="53">
        <v>24</v>
      </c>
      <c r="K555" s="53">
        <v>6</v>
      </c>
      <c r="L555" s="53">
        <v>20</v>
      </c>
      <c r="M555" s="53">
        <v>3</v>
      </c>
      <c r="N555" s="6"/>
    </row>
    <row r="556" spans="1:14" hidden="1" outlineLevel="1">
      <c r="A556" s="1" t="s">
        <v>261</v>
      </c>
      <c r="B556" s="53">
        <v>73</v>
      </c>
      <c r="C556" s="53">
        <v>11</v>
      </c>
      <c r="D556" s="53">
        <v>11</v>
      </c>
      <c r="E556" s="53">
        <v>6</v>
      </c>
      <c r="F556" s="53">
        <v>2</v>
      </c>
      <c r="G556" s="53">
        <v>24</v>
      </c>
      <c r="H556" s="53">
        <v>1</v>
      </c>
      <c r="I556" s="53">
        <v>6</v>
      </c>
      <c r="J556" s="53">
        <v>6</v>
      </c>
      <c r="K556" s="53">
        <v>1</v>
      </c>
      <c r="L556" s="53">
        <v>4</v>
      </c>
      <c r="M556" s="53">
        <v>1</v>
      </c>
      <c r="N556" s="6"/>
    </row>
    <row r="557" spans="1:14" hidden="1" outlineLevel="1">
      <c r="A557" s="1" t="s">
        <v>262</v>
      </c>
      <c r="B557" s="53">
        <v>135</v>
      </c>
      <c r="C557" s="53">
        <v>36</v>
      </c>
      <c r="D557" s="53">
        <v>16</v>
      </c>
      <c r="E557" s="53">
        <v>8</v>
      </c>
      <c r="F557" s="53">
        <v>4</v>
      </c>
      <c r="G557" s="53">
        <v>36</v>
      </c>
      <c r="H557" s="53">
        <v>3</v>
      </c>
      <c r="I557" s="53">
        <v>11</v>
      </c>
      <c r="J557" s="53">
        <v>7</v>
      </c>
      <c r="K557" s="53">
        <v>4</v>
      </c>
      <c r="L557" s="53">
        <v>9</v>
      </c>
      <c r="M557" s="53">
        <v>1</v>
      </c>
      <c r="N557" s="6"/>
    </row>
    <row r="558" spans="1:14" hidden="1" outlineLevel="1">
      <c r="A558" s="1" t="s">
        <v>543</v>
      </c>
      <c r="B558" s="53">
        <v>294</v>
      </c>
      <c r="C558" s="53">
        <v>59</v>
      </c>
      <c r="D558" s="53">
        <v>43</v>
      </c>
      <c r="E558" s="53">
        <v>31</v>
      </c>
      <c r="F558" s="53">
        <v>15</v>
      </c>
      <c r="G558" s="53">
        <v>65</v>
      </c>
      <c r="H558" s="53">
        <v>0</v>
      </c>
      <c r="I558" s="53">
        <v>31</v>
      </c>
      <c r="J558" s="53">
        <v>19</v>
      </c>
      <c r="K558" s="53">
        <v>9</v>
      </c>
      <c r="L558" s="53">
        <v>14</v>
      </c>
      <c r="M558" s="53">
        <v>8</v>
      </c>
      <c r="N558" s="6"/>
    </row>
    <row r="559" spans="1:14" hidden="1" outlineLevel="1">
      <c r="A559" s="1" t="s">
        <v>272</v>
      </c>
      <c r="B559" s="53">
        <v>369</v>
      </c>
      <c r="C559" s="53">
        <v>113</v>
      </c>
      <c r="D559" s="53">
        <v>35</v>
      </c>
      <c r="E559" s="53">
        <v>23</v>
      </c>
      <c r="F559" s="53">
        <v>15</v>
      </c>
      <c r="G559" s="53">
        <v>83</v>
      </c>
      <c r="H559" s="53">
        <v>5</v>
      </c>
      <c r="I559" s="53">
        <v>30</v>
      </c>
      <c r="J559" s="53">
        <v>32</v>
      </c>
      <c r="K559" s="53">
        <v>14</v>
      </c>
      <c r="L559" s="53">
        <v>13</v>
      </c>
      <c r="M559" s="53">
        <v>6</v>
      </c>
      <c r="N559" s="6"/>
    </row>
    <row r="560" spans="1:14" hidden="1" outlineLevel="1">
      <c r="A560" s="1" t="s">
        <v>544</v>
      </c>
      <c r="B560" s="53">
        <v>2</v>
      </c>
      <c r="C560" s="53">
        <v>0</v>
      </c>
      <c r="D560" s="53">
        <v>0</v>
      </c>
      <c r="E560" s="53">
        <v>0</v>
      </c>
      <c r="F560" s="53">
        <v>0</v>
      </c>
      <c r="G560" s="53">
        <v>0</v>
      </c>
      <c r="H560" s="53">
        <v>0</v>
      </c>
      <c r="I560" s="53">
        <v>0</v>
      </c>
      <c r="J560" s="53">
        <v>2</v>
      </c>
      <c r="K560" s="53">
        <v>0</v>
      </c>
      <c r="L560" s="53">
        <v>0</v>
      </c>
      <c r="M560" s="53">
        <v>0</v>
      </c>
      <c r="N560" s="6"/>
    </row>
    <row r="561" spans="1:14" collapsed="1">
      <c r="A561" s="1" t="s">
        <v>643</v>
      </c>
      <c r="B561" s="53">
        <v>5029</v>
      </c>
      <c r="C561" s="53">
        <v>1238</v>
      </c>
      <c r="D561" s="53">
        <v>678</v>
      </c>
      <c r="E561" s="53">
        <v>433</v>
      </c>
      <c r="F561" s="53">
        <v>224</v>
      </c>
      <c r="G561" s="53">
        <v>908</v>
      </c>
      <c r="H561" s="53">
        <v>39</v>
      </c>
      <c r="I561" s="53">
        <v>484</v>
      </c>
      <c r="J561" s="53">
        <v>440</v>
      </c>
      <c r="K561" s="53">
        <v>185</v>
      </c>
      <c r="L561" s="53">
        <v>324</v>
      </c>
      <c r="M561" s="53">
        <v>76</v>
      </c>
      <c r="N561" s="6"/>
    </row>
    <row r="562" spans="1:14" hidden="1" outlineLevel="1">
      <c r="A562" s="1" t="s">
        <v>192</v>
      </c>
      <c r="B562" s="53">
        <v>116</v>
      </c>
      <c r="C562" s="53">
        <v>13</v>
      </c>
      <c r="D562" s="53">
        <v>9</v>
      </c>
      <c r="E562" s="53">
        <v>16</v>
      </c>
      <c r="F562" s="53">
        <v>16</v>
      </c>
      <c r="G562" s="53">
        <v>15</v>
      </c>
      <c r="H562" s="53">
        <v>2</v>
      </c>
      <c r="I562" s="53">
        <v>14</v>
      </c>
      <c r="J562" s="53">
        <v>10</v>
      </c>
      <c r="K562" s="53">
        <v>8</v>
      </c>
      <c r="L562" s="53">
        <v>8</v>
      </c>
      <c r="M562" s="53">
        <v>5</v>
      </c>
      <c r="N562" s="6"/>
    </row>
    <row r="563" spans="1:14" hidden="1" outlineLevel="1">
      <c r="A563" s="1" t="s">
        <v>520</v>
      </c>
      <c r="B563" s="53">
        <v>116</v>
      </c>
      <c r="C563" s="53">
        <v>13</v>
      </c>
      <c r="D563" s="53">
        <v>9</v>
      </c>
      <c r="E563" s="53">
        <v>16</v>
      </c>
      <c r="F563" s="53">
        <v>16</v>
      </c>
      <c r="G563" s="53">
        <v>15</v>
      </c>
      <c r="H563" s="53">
        <v>2</v>
      </c>
      <c r="I563" s="53">
        <v>14</v>
      </c>
      <c r="J563" s="53">
        <v>10</v>
      </c>
      <c r="K563" s="53">
        <v>8</v>
      </c>
      <c r="L563" s="53">
        <v>8</v>
      </c>
      <c r="M563" s="53">
        <v>5</v>
      </c>
      <c r="N563" s="6"/>
    </row>
    <row r="564" spans="1:14" hidden="1" outlineLevel="1">
      <c r="A564" s="1" t="s">
        <v>194</v>
      </c>
      <c r="B564" s="53">
        <v>594</v>
      </c>
      <c r="C564" s="53">
        <v>85</v>
      </c>
      <c r="D564" s="53">
        <v>82</v>
      </c>
      <c r="E564" s="53">
        <v>90</v>
      </c>
      <c r="F564" s="53">
        <v>37</v>
      </c>
      <c r="G564" s="53">
        <v>92</v>
      </c>
      <c r="H564" s="53">
        <v>3</v>
      </c>
      <c r="I564" s="53">
        <v>64</v>
      </c>
      <c r="J564" s="53">
        <v>56</v>
      </c>
      <c r="K564" s="53">
        <v>28</v>
      </c>
      <c r="L564" s="53">
        <v>42</v>
      </c>
      <c r="M564" s="53">
        <v>15</v>
      </c>
      <c r="N564" s="6"/>
    </row>
    <row r="565" spans="1:14" hidden="1" outlineLevel="1">
      <c r="A565" s="1" t="s">
        <v>521</v>
      </c>
      <c r="B565" s="53">
        <v>5</v>
      </c>
      <c r="C565" s="53">
        <v>1</v>
      </c>
      <c r="D565" s="53">
        <v>1</v>
      </c>
      <c r="E565" s="53">
        <v>1</v>
      </c>
      <c r="F565" s="53">
        <v>0</v>
      </c>
      <c r="G565" s="53">
        <v>1</v>
      </c>
      <c r="H565" s="53">
        <v>0</v>
      </c>
      <c r="I565" s="53">
        <v>0</v>
      </c>
      <c r="J565" s="53">
        <v>0</v>
      </c>
      <c r="K565" s="53">
        <v>0</v>
      </c>
      <c r="L565" s="53">
        <v>1</v>
      </c>
      <c r="M565" s="53">
        <v>0</v>
      </c>
      <c r="N565" s="6"/>
    </row>
    <row r="566" spans="1:14" hidden="1" outlineLevel="1">
      <c r="A566" s="1" t="s">
        <v>522</v>
      </c>
      <c r="B566" s="53">
        <v>20</v>
      </c>
      <c r="C566" s="53">
        <v>3</v>
      </c>
      <c r="D566" s="53">
        <v>2</v>
      </c>
      <c r="E566" s="53">
        <v>6</v>
      </c>
      <c r="F566" s="53">
        <v>0</v>
      </c>
      <c r="G566" s="53">
        <v>5</v>
      </c>
      <c r="H566" s="53">
        <v>0</v>
      </c>
      <c r="I566" s="53">
        <v>0</v>
      </c>
      <c r="J566" s="53">
        <v>1</v>
      </c>
      <c r="K566" s="53">
        <v>2</v>
      </c>
      <c r="L566" s="53">
        <v>1</v>
      </c>
      <c r="M566" s="53">
        <v>0</v>
      </c>
      <c r="N566" s="6"/>
    </row>
    <row r="567" spans="1:14" hidden="1" outlineLevel="1">
      <c r="A567" s="1" t="s">
        <v>523</v>
      </c>
      <c r="B567" s="53">
        <v>19</v>
      </c>
      <c r="C567" s="53">
        <v>3</v>
      </c>
      <c r="D567" s="53">
        <v>3</v>
      </c>
      <c r="E567" s="53">
        <v>2</v>
      </c>
      <c r="F567" s="53">
        <v>0</v>
      </c>
      <c r="G567" s="53">
        <v>3</v>
      </c>
      <c r="H567" s="53">
        <v>0</v>
      </c>
      <c r="I567" s="53">
        <v>3</v>
      </c>
      <c r="J567" s="53">
        <v>3</v>
      </c>
      <c r="K567" s="53">
        <v>1</v>
      </c>
      <c r="L567" s="53">
        <v>1</v>
      </c>
      <c r="M567" s="53">
        <v>0</v>
      </c>
      <c r="N567" s="6" t="s">
        <v>20</v>
      </c>
    </row>
    <row r="568" spans="1:14" hidden="1" outlineLevel="1">
      <c r="A568" s="1" t="s">
        <v>524</v>
      </c>
      <c r="B568" s="53">
        <v>55</v>
      </c>
      <c r="C568" s="53">
        <v>8</v>
      </c>
      <c r="D568" s="53">
        <v>10</v>
      </c>
      <c r="E568" s="53">
        <v>6</v>
      </c>
      <c r="F568" s="53">
        <v>5</v>
      </c>
      <c r="G568" s="53">
        <v>10</v>
      </c>
      <c r="H568" s="53">
        <v>1</v>
      </c>
      <c r="I568" s="53">
        <v>4</v>
      </c>
      <c r="J568" s="53">
        <v>5</v>
      </c>
      <c r="K568" s="53">
        <v>1</v>
      </c>
      <c r="L568" s="53">
        <v>4</v>
      </c>
      <c r="M568" s="53">
        <v>1</v>
      </c>
      <c r="N568" s="6"/>
    </row>
    <row r="569" spans="1:14" hidden="1" outlineLevel="1">
      <c r="A569" s="1" t="s">
        <v>525</v>
      </c>
      <c r="B569" s="53">
        <v>2</v>
      </c>
      <c r="C569" s="53">
        <v>0</v>
      </c>
      <c r="D569" s="53">
        <v>0</v>
      </c>
      <c r="E569" s="53">
        <v>0</v>
      </c>
      <c r="F569" s="53">
        <v>0</v>
      </c>
      <c r="G569" s="53">
        <v>0</v>
      </c>
      <c r="H569" s="53">
        <v>0</v>
      </c>
      <c r="I569" s="53">
        <v>0</v>
      </c>
      <c r="J569" s="53">
        <v>0</v>
      </c>
      <c r="K569" s="53">
        <v>1</v>
      </c>
      <c r="L569" s="53">
        <v>1</v>
      </c>
      <c r="M569" s="53">
        <v>0</v>
      </c>
      <c r="N569" s="6"/>
    </row>
    <row r="570" spans="1:14" hidden="1" outlineLevel="1">
      <c r="A570" s="1" t="s">
        <v>526</v>
      </c>
      <c r="B570" s="53">
        <v>17</v>
      </c>
      <c r="C570" s="53">
        <v>1</v>
      </c>
      <c r="D570" s="53">
        <v>4</v>
      </c>
      <c r="E570" s="53">
        <v>0</v>
      </c>
      <c r="F570" s="53">
        <v>1</v>
      </c>
      <c r="G570" s="53">
        <v>5</v>
      </c>
      <c r="H570" s="53">
        <v>0</v>
      </c>
      <c r="I570" s="53">
        <v>2</v>
      </c>
      <c r="J570" s="53">
        <v>2</v>
      </c>
      <c r="K570" s="53">
        <v>1</v>
      </c>
      <c r="L570" s="53">
        <v>0</v>
      </c>
      <c r="M570" s="53">
        <v>1</v>
      </c>
      <c r="N570" s="6"/>
    </row>
    <row r="571" spans="1:14" hidden="1" outlineLevel="1">
      <c r="A571" s="1" t="s">
        <v>527</v>
      </c>
      <c r="B571" s="53">
        <v>58</v>
      </c>
      <c r="C571" s="53">
        <v>7</v>
      </c>
      <c r="D571" s="53">
        <v>7</v>
      </c>
      <c r="E571" s="53">
        <v>13</v>
      </c>
      <c r="F571" s="53">
        <v>3</v>
      </c>
      <c r="G571" s="53">
        <v>11</v>
      </c>
      <c r="H571" s="53">
        <v>0</v>
      </c>
      <c r="I571" s="53">
        <v>3</v>
      </c>
      <c r="J571" s="53">
        <v>2</v>
      </c>
      <c r="K571" s="53">
        <v>4</v>
      </c>
      <c r="L571" s="53">
        <v>5</v>
      </c>
      <c r="M571" s="53">
        <v>3</v>
      </c>
      <c r="N571" s="6"/>
    </row>
    <row r="572" spans="1:14" hidden="1" outlineLevel="1">
      <c r="A572" s="1" t="s">
        <v>528</v>
      </c>
      <c r="B572" s="53">
        <v>18</v>
      </c>
      <c r="C572" s="53">
        <v>1</v>
      </c>
      <c r="D572" s="53">
        <v>3</v>
      </c>
      <c r="E572" s="53">
        <v>5</v>
      </c>
      <c r="F572" s="53">
        <v>0</v>
      </c>
      <c r="G572" s="53">
        <v>5</v>
      </c>
      <c r="H572" s="53">
        <v>0</v>
      </c>
      <c r="I572" s="53">
        <v>1</v>
      </c>
      <c r="J572" s="53">
        <v>2</v>
      </c>
      <c r="K572" s="53">
        <v>0</v>
      </c>
      <c r="L572" s="53">
        <v>1</v>
      </c>
      <c r="M572" s="53">
        <v>0</v>
      </c>
      <c r="N572" s="6"/>
    </row>
    <row r="573" spans="1:14" hidden="1" outlineLevel="1">
      <c r="A573" s="1" t="s">
        <v>529</v>
      </c>
      <c r="B573" s="53">
        <v>7</v>
      </c>
      <c r="C573" s="53">
        <v>2</v>
      </c>
      <c r="D573" s="53">
        <v>2</v>
      </c>
      <c r="E573" s="53">
        <v>0</v>
      </c>
      <c r="F573" s="53">
        <v>0</v>
      </c>
      <c r="G573" s="53">
        <v>2</v>
      </c>
      <c r="H573" s="53">
        <v>0</v>
      </c>
      <c r="I573" s="53">
        <v>0</v>
      </c>
      <c r="J573" s="53">
        <v>1</v>
      </c>
      <c r="K573" s="53">
        <v>0</v>
      </c>
      <c r="L573" s="53">
        <v>0</v>
      </c>
      <c r="M573" s="53">
        <v>0</v>
      </c>
      <c r="N573" s="6"/>
    </row>
    <row r="574" spans="1:14" hidden="1" outlineLevel="1">
      <c r="A574" s="1" t="s">
        <v>240</v>
      </c>
      <c r="B574" s="53">
        <v>38</v>
      </c>
      <c r="C574" s="53">
        <v>1</v>
      </c>
      <c r="D574" s="53">
        <v>1</v>
      </c>
      <c r="E574" s="53">
        <v>12</v>
      </c>
      <c r="F574" s="53">
        <v>1</v>
      </c>
      <c r="G574" s="53">
        <v>6</v>
      </c>
      <c r="H574" s="53">
        <v>0</v>
      </c>
      <c r="I574" s="53">
        <v>10</v>
      </c>
      <c r="J574" s="53">
        <v>3</v>
      </c>
      <c r="K574" s="53">
        <v>1</v>
      </c>
      <c r="L574" s="53">
        <v>3</v>
      </c>
      <c r="M574" s="53">
        <v>0</v>
      </c>
      <c r="N574" s="6"/>
    </row>
    <row r="575" spans="1:14" hidden="1" outlineLevel="1">
      <c r="A575" s="1" t="s">
        <v>241</v>
      </c>
      <c r="B575" s="53">
        <v>10</v>
      </c>
      <c r="C575" s="53">
        <v>0</v>
      </c>
      <c r="D575" s="53">
        <v>3</v>
      </c>
      <c r="E575" s="53">
        <v>0</v>
      </c>
      <c r="F575" s="53">
        <v>0</v>
      </c>
      <c r="G575" s="53">
        <v>0</v>
      </c>
      <c r="H575" s="53">
        <v>0</v>
      </c>
      <c r="I575" s="53">
        <v>2</v>
      </c>
      <c r="J575" s="53">
        <v>3</v>
      </c>
      <c r="K575" s="53">
        <v>0</v>
      </c>
      <c r="L575" s="53">
        <v>2</v>
      </c>
      <c r="M575" s="53">
        <v>0</v>
      </c>
      <c r="N575" s="6"/>
    </row>
    <row r="576" spans="1:14" hidden="1" outlineLevel="1">
      <c r="A576" s="1" t="s">
        <v>530</v>
      </c>
      <c r="B576" s="53">
        <v>64</v>
      </c>
      <c r="C576" s="53">
        <v>18</v>
      </c>
      <c r="D576" s="53">
        <v>9</v>
      </c>
      <c r="E576" s="53">
        <v>8</v>
      </c>
      <c r="F576" s="53">
        <v>0</v>
      </c>
      <c r="G576" s="53">
        <v>6</v>
      </c>
      <c r="H576" s="53">
        <v>0</v>
      </c>
      <c r="I576" s="53">
        <v>10</v>
      </c>
      <c r="J576" s="53">
        <v>8</v>
      </c>
      <c r="K576" s="53">
        <v>1</v>
      </c>
      <c r="L576" s="53">
        <v>2</v>
      </c>
      <c r="M576" s="53">
        <v>2</v>
      </c>
      <c r="N576" s="6"/>
    </row>
    <row r="577" spans="1:14" hidden="1" outlineLevel="1">
      <c r="A577" s="1" t="s">
        <v>531</v>
      </c>
      <c r="B577" s="53">
        <v>16</v>
      </c>
      <c r="C577" s="53">
        <v>2</v>
      </c>
      <c r="D577" s="53">
        <v>1</v>
      </c>
      <c r="E577" s="53">
        <v>1</v>
      </c>
      <c r="F577" s="53">
        <v>2</v>
      </c>
      <c r="G577" s="53">
        <v>2</v>
      </c>
      <c r="H577" s="53">
        <v>0</v>
      </c>
      <c r="I577" s="53">
        <v>3</v>
      </c>
      <c r="J577" s="53">
        <v>1</v>
      </c>
      <c r="K577" s="53">
        <v>2</v>
      </c>
      <c r="L577" s="53">
        <v>1</v>
      </c>
      <c r="M577" s="53">
        <v>1</v>
      </c>
      <c r="N577" s="6"/>
    </row>
    <row r="578" spans="1:14" hidden="1" outlineLevel="1">
      <c r="A578" s="1" t="s">
        <v>244</v>
      </c>
      <c r="B578" s="53">
        <v>265</v>
      </c>
      <c r="C578" s="53">
        <v>38</v>
      </c>
      <c r="D578" s="53">
        <v>36</v>
      </c>
      <c r="E578" s="53">
        <v>36</v>
      </c>
      <c r="F578" s="53">
        <v>25</v>
      </c>
      <c r="G578" s="53">
        <v>36</v>
      </c>
      <c r="H578" s="53">
        <v>2</v>
      </c>
      <c r="I578" s="53">
        <v>26</v>
      </c>
      <c r="J578" s="53">
        <v>25</v>
      </c>
      <c r="K578" s="53">
        <v>14</v>
      </c>
      <c r="L578" s="53">
        <v>20</v>
      </c>
      <c r="M578" s="53">
        <v>7</v>
      </c>
      <c r="N578" s="6"/>
    </row>
    <row r="579" spans="1:14" hidden="1" outlineLevel="1">
      <c r="A579" s="1" t="s">
        <v>210</v>
      </c>
      <c r="B579" s="53">
        <v>4319</v>
      </c>
      <c r="C579" s="53">
        <v>1140</v>
      </c>
      <c r="D579" s="53">
        <v>587</v>
      </c>
      <c r="E579" s="53">
        <v>327</v>
      </c>
      <c r="F579" s="53">
        <v>171</v>
      </c>
      <c r="G579" s="53">
        <v>801</v>
      </c>
      <c r="H579" s="53">
        <v>34</v>
      </c>
      <c r="I579" s="53">
        <v>406</v>
      </c>
      <c r="J579" s="53">
        <v>374</v>
      </c>
      <c r="K579" s="53">
        <v>149</v>
      </c>
      <c r="L579" s="53">
        <v>274</v>
      </c>
      <c r="M579" s="53">
        <v>56</v>
      </c>
      <c r="N579" s="6"/>
    </row>
    <row r="580" spans="1:14" hidden="1" outlineLevel="1">
      <c r="A580" s="1" t="s">
        <v>532</v>
      </c>
      <c r="B580" s="53">
        <v>701</v>
      </c>
      <c r="C580" s="53">
        <v>159</v>
      </c>
      <c r="D580" s="53">
        <v>106</v>
      </c>
      <c r="E580" s="53">
        <v>52</v>
      </c>
      <c r="F580" s="53">
        <v>21</v>
      </c>
      <c r="G580" s="53">
        <v>111</v>
      </c>
      <c r="H580" s="53">
        <v>2</v>
      </c>
      <c r="I580" s="53">
        <v>84</v>
      </c>
      <c r="J580" s="53">
        <v>75</v>
      </c>
      <c r="K580" s="53">
        <v>31</v>
      </c>
      <c r="L580" s="53">
        <v>53</v>
      </c>
      <c r="M580" s="53">
        <v>7</v>
      </c>
      <c r="N580" s="6" t="s">
        <v>20</v>
      </c>
    </row>
    <row r="581" spans="1:14" hidden="1" outlineLevel="1">
      <c r="A581" s="1" t="s">
        <v>246</v>
      </c>
      <c r="B581" s="53">
        <v>114</v>
      </c>
      <c r="C581" s="53">
        <v>14</v>
      </c>
      <c r="D581" s="53">
        <v>15</v>
      </c>
      <c r="E581" s="53">
        <v>12</v>
      </c>
      <c r="F581" s="53">
        <v>10</v>
      </c>
      <c r="G581" s="53">
        <v>15</v>
      </c>
      <c r="H581" s="53">
        <v>0</v>
      </c>
      <c r="I581" s="53">
        <v>14</v>
      </c>
      <c r="J581" s="53">
        <v>22</v>
      </c>
      <c r="K581" s="53">
        <v>2</v>
      </c>
      <c r="L581" s="53">
        <v>8</v>
      </c>
      <c r="M581" s="53">
        <v>2</v>
      </c>
      <c r="N581" s="6"/>
    </row>
    <row r="582" spans="1:14" hidden="1" outlineLevel="1">
      <c r="A582" s="1" t="s">
        <v>247</v>
      </c>
      <c r="B582" s="53">
        <v>159</v>
      </c>
      <c r="C582" s="53">
        <v>32</v>
      </c>
      <c r="D582" s="53">
        <v>19</v>
      </c>
      <c r="E582" s="53">
        <v>17</v>
      </c>
      <c r="F582" s="53">
        <v>21</v>
      </c>
      <c r="G582" s="53">
        <v>28</v>
      </c>
      <c r="H582" s="53">
        <v>1</v>
      </c>
      <c r="I582" s="53">
        <v>16</v>
      </c>
      <c r="J582" s="53">
        <v>11</v>
      </c>
      <c r="K582" s="53">
        <v>5</v>
      </c>
      <c r="L582" s="53">
        <v>5</v>
      </c>
      <c r="M582" s="53">
        <v>4</v>
      </c>
      <c r="N582" s="6"/>
    </row>
    <row r="583" spans="1:14" hidden="1" outlineLevel="1">
      <c r="A583" s="1" t="s">
        <v>533</v>
      </c>
      <c r="B583" s="53">
        <v>37</v>
      </c>
      <c r="C583" s="53">
        <v>10</v>
      </c>
      <c r="D583" s="53">
        <v>8</v>
      </c>
      <c r="E583" s="53">
        <v>0</v>
      </c>
      <c r="F583" s="53">
        <v>1</v>
      </c>
      <c r="G583" s="53">
        <v>8</v>
      </c>
      <c r="H583" s="53">
        <v>0</v>
      </c>
      <c r="I583" s="53">
        <v>4</v>
      </c>
      <c r="J583" s="53">
        <v>3</v>
      </c>
      <c r="K583" s="53">
        <v>1</v>
      </c>
      <c r="L583" s="53">
        <v>2</v>
      </c>
      <c r="M583" s="53">
        <v>0</v>
      </c>
      <c r="N583" s="6"/>
    </row>
    <row r="584" spans="1:14" hidden="1" outlineLevel="1">
      <c r="A584" s="1" t="s">
        <v>249</v>
      </c>
      <c r="B584" s="53">
        <v>7</v>
      </c>
      <c r="C584" s="53">
        <v>3</v>
      </c>
      <c r="D584" s="53">
        <v>1</v>
      </c>
      <c r="E584" s="53">
        <v>1</v>
      </c>
      <c r="F584" s="53">
        <v>0</v>
      </c>
      <c r="G584" s="53">
        <v>2</v>
      </c>
      <c r="H584" s="53">
        <v>0</v>
      </c>
      <c r="I584" s="53">
        <v>0</v>
      </c>
      <c r="J584" s="53">
        <v>0</v>
      </c>
      <c r="K584" s="53">
        <v>0</v>
      </c>
      <c r="L584" s="53">
        <v>0</v>
      </c>
      <c r="M584" s="53">
        <v>0</v>
      </c>
      <c r="N584" s="6"/>
    </row>
    <row r="585" spans="1:14" hidden="1" outlineLevel="1">
      <c r="A585" s="1" t="s">
        <v>534</v>
      </c>
      <c r="B585" s="53">
        <v>156</v>
      </c>
      <c r="C585" s="53">
        <v>32</v>
      </c>
      <c r="D585" s="53">
        <v>18</v>
      </c>
      <c r="E585" s="53">
        <v>16</v>
      </c>
      <c r="F585" s="53">
        <v>4</v>
      </c>
      <c r="G585" s="53">
        <v>23</v>
      </c>
      <c r="H585" s="53">
        <v>4</v>
      </c>
      <c r="I585" s="53">
        <v>14</v>
      </c>
      <c r="J585" s="53">
        <v>20</v>
      </c>
      <c r="K585" s="53">
        <v>10</v>
      </c>
      <c r="L585" s="53">
        <v>13</v>
      </c>
      <c r="M585" s="53">
        <v>2</v>
      </c>
      <c r="N585" s="6"/>
    </row>
    <row r="586" spans="1:14" hidden="1" outlineLevel="1">
      <c r="A586" s="1" t="s">
        <v>535</v>
      </c>
      <c r="B586" s="53">
        <v>252</v>
      </c>
      <c r="C586" s="53">
        <v>136</v>
      </c>
      <c r="D586" s="53">
        <v>25</v>
      </c>
      <c r="E586" s="53">
        <v>16</v>
      </c>
      <c r="F586" s="53">
        <v>3</v>
      </c>
      <c r="G586" s="53">
        <v>32</v>
      </c>
      <c r="H586" s="53">
        <v>2</v>
      </c>
      <c r="I586" s="53">
        <v>9</v>
      </c>
      <c r="J586" s="53">
        <v>3</v>
      </c>
      <c r="K586" s="53">
        <v>9</v>
      </c>
      <c r="L586" s="53">
        <v>17</v>
      </c>
      <c r="M586" s="53">
        <v>0</v>
      </c>
      <c r="N586" s="6"/>
    </row>
    <row r="587" spans="1:14" hidden="1" outlineLevel="1">
      <c r="A587" s="1" t="s">
        <v>252</v>
      </c>
      <c r="B587" s="53">
        <v>81</v>
      </c>
      <c r="C587" s="53">
        <v>24</v>
      </c>
      <c r="D587" s="53">
        <v>13</v>
      </c>
      <c r="E587" s="53">
        <v>4</v>
      </c>
      <c r="F587" s="53">
        <v>3</v>
      </c>
      <c r="G587" s="53">
        <v>10</v>
      </c>
      <c r="H587" s="53">
        <v>1</v>
      </c>
      <c r="I587" s="53">
        <v>11</v>
      </c>
      <c r="J587" s="53">
        <v>8</v>
      </c>
      <c r="K587" s="53">
        <v>4</v>
      </c>
      <c r="L587" s="53">
        <v>3</v>
      </c>
      <c r="M587" s="53">
        <v>0</v>
      </c>
      <c r="N587" s="6"/>
    </row>
    <row r="588" spans="1:14" hidden="1" outlineLevel="1">
      <c r="A588" s="1" t="s">
        <v>536</v>
      </c>
      <c r="B588" s="53">
        <v>446</v>
      </c>
      <c r="C588" s="53">
        <v>214</v>
      </c>
      <c r="D588" s="53">
        <v>57</v>
      </c>
      <c r="E588" s="53">
        <v>24</v>
      </c>
      <c r="F588" s="53">
        <v>12</v>
      </c>
      <c r="G588" s="53">
        <v>64</v>
      </c>
      <c r="H588" s="53">
        <v>0</v>
      </c>
      <c r="I588" s="53">
        <v>22</v>
      </c>
      <c r="J588" s="53">
        <v>22</v>
      </c>
      <c r="K588" s="53">
        <v>9</v>
      </c>
      <c r="L588" s="53">
        <v>20</v>
      </c>
      <c r="M588" s="53">
        <v>2</v>
      </c>
      <c r="N588" s="6"/>
    </row>
    <row r="589" spans="1:14" hidden="1" outlineLevel="1">
      <c r="A589" s="1" t="s">
        <v>537</v>
      </c>
      <c r="B589" s="53">
        <v>364</v>
      </c>
      <c r="C589" s="53">
        <v>97</v>
      </c>
      <c r="D589" s="53">
        <v>51</v>
      </c>
      <c r="E589" s="53">
        <v>16</v>
      </c>
      <c r="F589" s="53">
        <v>13</v>
      </c>
      <c r="G589" s="53">
        <v>59</v>
      </c>
      <c r="H589" s="53">
        <v>5</v>
      </c>
      <c r="I589" s="53">
        <v>26</v>
      </c>
      <c r="J589" s="53">
        <v>33</v>
      </c>
      <c r="K589" s="53">
        <v>15</v>
      </c>
      <c r="L589" s="53">
        <v>41</v>
      </c>
      <c r="M589" s="53">
        <v>8</v>
      </c>
      <c r="N589" s="6"/>
    </row>
    <row r="590" spans="1:14" hidden="1" outlineLevel="1">
      <c r="A590" s="1" t="s">
        <v>538</v>
      </c>
      <c r="B590" s="53">
        <v>222</v>
      </c>
      <c r="C590" s="53">
        <v>41</v>
      </c>
      <c r="D590" s="53">
        <v>34</v>
      </c>
      <c r="E590" s="53">
        <v>26</v>
      </c>
      <c r="F590" s="53">
        <v>9</v>
      </c>
      <c r="G590" s="53">
        <v>44</v>
      </c>
      <c r="H590" s="53">
        <v>1</v>
      </c>
      <c r="I590" s="53">
        <v>29</v>
      </c>
      <c r="J590" s="53">
        <v>18</v>
      </c>
      <c r="K590" s="53">
        <v>3</v>
      </c>
      <c r="L590" s="53">
        <v>15</v>
      </c>
      <c r="M590" s="53">
        <v>2</v>
      </c>
      <c r="N590" s="6"/>
    </row>
    <row r="591" spans="1:14" hidden="1" outlineLevel="1">
      <c r="A591" s="1" t="s">
        <v>539</v>
      </c>
      <c r="B591" s="53">
        <v>154</v>
      </c>
      <c r="C591" s="53">
        <v>31</v>
      </c>
      <c r="D591" s="53">
        <v>28</v>
      </c>
      <c r="E591" s="53">
        <v>10</v>
      </c>
      <c r="F591" s="53">
        <v>3</v>
      </c>
      <c r="G591" s="53">
        <v>28</v>
      </c>
      <c r="H591" s="53">
        <v>2</v>
      </c>
      <c r="I591" s="53">
        <v>11</v>
      </c>
      <c r="J591" s="53">
        <v>16</v>
      </c>
      <c r="K591" s="53">
        <v>8</v>
      </c>
      <c r="L591" s="53">
        <v>13</v>
      </c>
      <c r="M591" s="53">
        <v>4</v>
      </c>
      <c r="N591" s="6"/>
    </row>
    <row r="592" spans="1:14" hidden="1" outlineLevel="1">
      <c r="A592" s="1" t="s">
        <v>540</v>
      </c>
      <c r="B592" s="53">
        <v>228</v>
      </c>
      <c r="C592" s="53">
        <v>49</v>
      </c>
      <c r="D592" s="53">
        <v>29</v>
      </c>
      <c r="E592" s="53">
        <v>19</v>
      </c>
      <c r="F592" s="53">
        <v>12</v>
      </c>
      <c r="G592" s="53">
        <v>39</v>
      </c>
      <c r="H592" s="53">
        <v>1</v>
      </c>
      <c r="I592" s="53">
        <v>32</v>
      </c>
      <c r="J592" s="53">
        <v>29</v>
      </c>
      <c r="K592" s="53">
        <v>6</v>
      </c>
      <c r="L592" s="53">
        <v>11</v>
      </c>
      <c r="M592" s="53">
        <v>1</v>
      </c>
      <c r="N592" s="6"/>
    </row>
    <row r="593" spans="1:14" hidden="1" outlineLevel="1">
      <c r="A593" s="1" t="s">
        <v>541</v>
      </c>
      <c r="B593" s="53">
        <v>18</v>
      </c>
      <c r="C593" s="53">
        <v>4</v>
      </c>
      <c r="D593" s="53">
        <v>2</v>
      </c>
      <c r="E593" s="53">
        <v>1</v>
      </c>
      <c r="F593" s="53">
        <v>2</v>
      </c>
      <c r="G593" s="53">
        <v>3</v>
      </c>
      <c r="H593" s="53">
        <v>1</v>
      </c>
      <c r="I593" s="53">
        <v>1</v>
      </c>
      <c r="J593" s="53">
        <v>1</v>
      </c>
      <c r="K593" s="53">
        <v>1</v>
      </c>
      <c r="L593" s="53">
        <v>1</v>
      </c>
      <c r="M593" s="53">
        <v>1</v>
      </c>
      <c r="N593" s="6"/>
    </row>
    <row r="594" spans="1:14" hidden="1" outlineLevel="1">
      <c r="A594" s="1" t="s">
        <v>542</v>
      </c>
      <c r="B594" s="53">
        <v>154</v>
      </c>
      <c r="C594" s="53">
        <v>16</v>
      </c>
      <c r="D594" s="53">
        <v>24</v>
      </c>
      <c r="E594" s="53">
        <v>13</v>
      </c>
      <c r="F594" s="53">
        <v>8</v>
      </c>
      <c r="G594" s="53">
        <v>33</v>
      </c>
      <c r="H594" s="53">
        <v>1</v>
      </c>
      <c r="I594" s="53">
        <v>21</v>
      </c>
      <c r="J594" s="53">
        <v>17</v>
      </c>
      <c r="K594" s="53">
        <v>11</v>
      </c>
      <c r="L594" s="53">
        <v>6</v>
      </c>
      <c r="M594" s="53">
        <v>4</v>
      </c>
      <c r="N594" s="6"/>
    </row>
    <row r="595" spans="1:14" hidden="1" outlineLevel="1">
      <c r="A595" s="1" t="s">
        <v>260</v>
      </c>
      <c r="B595" s="53">
        <v>309</v>
      </c>
      <c r="C595" s="53">
        <v>62</v>
      </c>
      <c r="D595" s="53">
        <v>43</v>
      </c>
      <c r="E595" s="53">
        <v>28</v>
      </c>
      <c r="F595" s="53">
        <v>10</v>
      </c>
      <c r="G595" s="53">
        <v>76</v>
      </c>
      <c r="H595" s="53">
        <v>4</v>
      </c>
      <c r="I595" s="53">
        <v>29</v>
      </c>
      <c r="J595" s="53">
        <v>25</v>
      </c>
      <c r="K595" s="53">
        <v>6</v>
      </c>
      <c r="L595" s="53">
        <v>22</v>
      </c>
      <c r="M595" s="53">
        <v>4</v>
      </c>
      <c r="N595" s="6"/>
    </row>
    <row r="596" spans="1:14" hidden="1" outlineLevel="1">
      <c r="A596" s="1" t="s">
        <v>261</v>
      </c>
      <c r="B596" s="53">
        <v>78</v>
      </c>
      <c r="C596" s="53">
        <v>12</v>
      </c>
      <c r="D596" s="53">
        <v>11</v>
      </c>
      <c r="E596" s="53">
        <v>7</v>
      </c>
      <c r="F596" s="53">
        <v>2</v>
      </c>
      <c r="G596" s="53">
        <v>24</v>
      </c>
      <c r="H596" s="53">
        <v>1</v>
      </c>
      <c r="I596" s="53">
        <v>7</v>
      </c>
      <c r="J596" s="53">
        <v>7</v>
      </c>
      <c r="K596" s="53">
        <v>1</v>
      </c>
      <c r="L596" s="53">
        <v>5</v>
      </c>
      <c r="M596" s="53">
        <v>1</v>
      </c>
      <c r="N596" s="6"/>
    </row>
    <row r="597" spans="1:14" hidden="1" outlineLevel="1">
      <c r="A597" s="1" t="s">
        <v>262</v>
      </c>
      <c r="B597" s="53">
        <v>140</v>
      </c>
      <c r="C597" s="53">
        <v>33</v>
      </c>
      <c r="D597" s="53">
        <v>18</v>
      </c>
      <c r="E597" s="53">
        <v>9</v>
      </c>
      <c r="F597" s="53">
        <v>4</v>
      </c>
      <c r="G597" s="53">
        <v>38</v>
      </c>
      <c r="H597" s="53">
        <v>4</v>
      </c>
      <c r="I597" s="53">
        <v>11</v>
      </c>
      <c r="J597" s="53">
        <v>9</v>
      </c>
      <c r="K597" s="53">
        <v>4</v>
      </c>
      <c r="L597" s="53">
        <v>9</v>
      </c>
      <c r="M597" s="53">
        <v>1</v>
      </c>
      <c r="N597" s="6"/>
    </row>
    <row r="598" spans="1:14" hidden="1" outlineLevel="1">
      <c r="A598" s="1" t="s">
        <v>543</v>
      </c>
      <c r="B598" s="53">
        <v>317</v>
      </c>
      <c r="C598" s="53">
        <v>55</v>
      </c>
      <c r="D598" s="53">
        <v>49</v>
      </c>
      <c r="E598" s="53">
        <v>32</v>
      </c>
      <c r="F598" s="53">
        <v>16</v>
      </c>
      <c r="G598" s="53">
        <v>74</v>
      </c>
      <c r="H598" s="53">
        <v>0</v>
      </c>
      <c r="I598" s="53">
        <v>34</v>
      </c>
      <c r="J598" s="53">
        <v>22</v>
      </c>
      <c r="K598" s="53">
        <v>9</v>
      </c>
      <c r="L598" s="53">
        <v>17</v>
      </c>
      <c r="M598" s="53">
        <v>9</v>
      </c>
      <c r="N598" s="6"/>
    </row>
    <row r="599" spans="1:14" hidden="1" outlineLevel="1">
      <c r="A599" s="1" t="s">
        <v>272</v>
      </c>
      <c r="B599" s="53">
        <v>380</v>
      </c>
      <c r="C599" s="53">
        <v>116</v>
      </c>
      <c r="D599" s="53">
        <v>36</v>
      </c>
      <c r="E599" s="53">
        <v>24</v>
      </c>
      <c r="F599" s="53">
        <v>17</v>
      </c>
      <c r="G599" s="53">
        <v>90</v>
      </c>
      <c r="H599" s="53">
        <v>4</v>
      </c>
      <c r="I599" s="53">
        <v>31</v>
      </c>
      <c r="J599" s="53">
        <v>31</v>
      </c>
      <c r="K599" s="53">
        <v>14</v>
      </c>
      <c r="L599" s="53">
        <v>13</v>
      </c>
      <c r="M599" s="53">
        <v>4</v>
      </c>
      <c r="N599" s="6"/>
    </row>
    <row r="600" spans="1:14" hidden="1" outlineLevel="1">
      <c r="A600" s="1" t="s">
        <v>544</v>
      </c>
      <c r="B600" s="53">
        <v>2</v>
      </c>
      <c r="C600" s="53">
        <v>0</v>
      </c>
      <c r="D600" s="53">
        <v>0</v>
      </c>
      <c r="E600" s="53">
        <v>0</v>
      </c>
      <c r="F600" s="53">
        <v>0</v>
      </c>
      <c r="G600" s="53">
        <v>0</v>
      </c>
      <c r="H600" s="53">
        <v>0</v>
      </c>
      <c r="I600" s="53">
        <v>0</v>
      </c>
      <c r="J600" s="53">
        <v>2</v>
      </c>
      <c r="K600" s="53">
        <v>0</v>
      </c>
      <c r="L600" s="53">
        <v>0</v>
      </c>
      <c r="M600" s="53">
        <v>0</v>
      </c>
      <c r="N600" s="6"/>
    </row>
    <row r="601" spans="1:14" collapsed="1">
      <c r="A601" s="1" t="s">
        <v>647</v>
      </c>
      <c r="B601" s="53">
        <v>5142</v>
      </c>
      <c r="C601" s="53">
        <v>1242</v>
      </c>
      <c r="D601" s="53">
        <v>698</v>
      </c>
      <c r="E601" s="53">
        <v>457</v>
      </c>
      <c r="F601" s="53">
        <v>240</v>
      </c>
      <c r="G601" s="53">
        <v>904</v>
      </c>
      <c r="H601" s="53">
        <v>43</v>
      </c>
      <c r="I601" s="53">
        <v>482</v>
      </c>
      <c r="J601" s="53">
        <v>447</v>
      </c>
      <c r="K601" s="53">
        <v>207</v>
      </c>
      <c r="L601" s="53">
        <v>347</v>
      </c>
      <c r="M601" s="53">
        <v>75</v>
      </c>
      <c r="N601" s="6"/>
    </row>
    <row r="602" spans="1:14" hidden="1" outlineLevel="1">
      <c r="A602" s="1" t="s">
        <v>192</v>
      </c>
      <c r="B602" s="53">
        <v>109</v>
      </c>
      <c r="C602" s="53">
        <v>14</v>
      </c>
      <c r="D602" s="53">
        <v>8</v>
      </c>
      <c r="E602" s="53">
        <v>16</v>
      </c>
      <c r="F602" s="53">
        <v>15</v>
      </c>
      <c r="G602" s="53">
        <v>13</v>
      </c>
      <c r="H602" s="53">
        <v>1</v>
      </c>
      <c r="I602" s="53">
        <v>13</v>
      </c>
      <c r="J602" s="53">
        <v>8</v>
      </c>
      <c r="K602" s="53">
        <v>7</v>
      </c>
      <c r="L602" s="53">
        <v>9</v>
      </c>
      <c r="M602" s="53">
        <v>5</v>
      </c>
      <c r="N602" s="6"/>
    </row>
    <row r="603" spans="1:14" hidden="1" outlineLevel="1">
      <c r="A603" s="1" t="s">
        <v>520</v>
      </c>
      <c r="B603" s="53">
        <v>109</v>
      </c>
      <c r="C603" s="53">
        <v>14</v>
      </c>
      <c r="D603" s="53">
        <v>8</v>
      </c>
      <c r="E603" s="53">
        <v>16</v>
      </c>
      <c r="F603" s="53">
        <v>15</v>
      </c>
      <c r="G603" s="53">
        <v>13</v>
      </c>
      <c r="H603" s="53">
        <v>1</v>
      </c>
      <c r="I603" s="53">
        <v>13</v>
      </c>
      <c r="J603" s="53">
        <v>8</v>
      </c>
      <c r="K603" s="53">
        <v>7</v>
      </c>
      <c r="L603" s="53">
        <v>9</v>
      </c>
      <c r="M603" s="53">
        <v>5</v>
      </c>
      <c r="N603" s="6"/>
    </row>
    <row r="604" spans="1:14" hidden="1" outlineLevel="1">
      <c r="A604" s="1" t="s">
        <v>194</v>
      </c>
      <c r="B604" s="53">
        <v>604</v>
      </c>
      <c r="C604" s="53">
        <v>81</v>
      </c>
      <c r="D604" s="53">
        <v>84</v>
      </c>
      <c r="E604" s="53">
        <v>91</v>
      </c>
      <c r="F604" s="53">
        <v>41</v>
      </c>
      <c r="G604" s="53">
        <v>94</v>
      </c>
      <c r="H604" s="53">
        <v>4</v>
      </c>
      <c r="I604" s="53">
        <v>60</v>
      </c>
      <c r="J604" s="53">
        <v>55</v>
      </c>
      <c r="K604" s="53">
        <v>29</v>
      </c>
      <c r="L604" s="53">
        <v>51</v>
      </c>
      <c r="M604" s="53">
        <v>14</v>
      </c>
      <c r="N604" s="6"/>
    </row>
    <row r="605" spans="1:14" hidden="1" outlineLevel="1">
      <c r="A605" s="1" t="s">
        <v>521</v>
      </c>
      <c r="B605" s="53">
        <v>4</v>
      </c>
      <c r="C605" s="53">
        <v>1</v>
      </c>
      <c r="D605" s="53">
        <v>1</v>
      </c>
      <c r="E605" s="53">
        <v>1</v>
      </c>
      <c r="F605" s="53">
        <v>0</v>
      </c>
      <c r="G605" s="53">
        <v>0</v>
      </c>
      <c r="H605" s="53">
        <v>0</v>
      </c>
      <c r="I605" s="53">
        <v>0</v>
      </c>
      <c r="J605" s="53">
        <v>0</v>
      </c>
      <c r="K605" s="53">
        <v>0</v>
      </c>
      <c r="L605" s="53">
        <v>1</v>
      </c>
      <c r="M605" s="53">
        <v>0</v>
      </c>
      <c r="N605" s="6"/>
    </row>
    <row r="606" spans="1:14" hidden="1" outlineLevel="1">
      <c r="A606" s="1" t="s">
        <v>522</v>
      </c>
      <c r="B606" s="53">
        <v>20</v>
      </c>
      <c r="C606" s="53">
        <v>2</v>
      </c>
      <c r="D606" s="53">
        <v>2</v>
      </c>
      <c r="E606" s="53">
        <v>5</v>
      </c>
      <c r="F606" s="53">
        <v>0</v>
      </c>
      <c r="G606" s="53">
        <v>6</v>
      </c>
      <c r="H606" s="53">
        <v>0</v>
      </c>
      <c r="I606" s="53">
        <v>1</v>
      </c>
      <c r="J606" s="53">
        <v>1</v>
      </c>
      <c r="K606" s="53">
        <v>2</v>
      </c>
      <c r="L606" s="53">
        <v>1</v>
      </c>
      <c r="M606" s="53">
        <v>0</v>
      </c>
      <c r="N606" s="6"/>
    </row>
    <row r="607" spans="1:14" hidden="1" outlineLevel="1">
      <c r="A607" s="1" t="s">
        <v>523</v>
      </c>
      <c r="B607" s="53">
        <v>20</v>
      </c>
      <c r="C607" s="53">
        <v>2</v>
      </c>
      <c r="D607" s="53">
        <v>2</v>
      </c>
      <c r="E607" s="53">
        <v>2</v>
      </c>
      <c r="F607" s="53">
        <v>2</v>
      </c>
      <c r="G607" s="53">
        <v>4</v>
      </c>
      <c r="H607" s="53">
        <v>0</v>
      </c>
      <c r="I607" s="53">
        <v>3</v>
      </c>
      <c r="J607" s="53">
        <v>2</v>
      </c>
      <c r="K607" s="53">
        <v>1</v>
      </c>
      <c r="L607" s="53">
        <v>2</v>
      </c>
      <c r="M607" s="53">
        <v>0</v>
      </c>
      <c r="N607" s="6" t="s">
        <v>20</v>
      </c>
    </row>
    <row r="608" spans="1:14" hidden="1" outlineLevel="1">
      <c r="A608" s="1" t="s">
        <v>524</v>
      </c>
      <c r="B608" s="53">
        <v>55</v>
      </c>
      <c r="C608" s="53">
        <v>8</v>
      </c>
      <c r="D608" s="53">
        <v>10</v>
      </c>
      <c r="E608" s="53">
        <v>6</v>
      </c>
      <c r="F608" s="53">
        <v>4</v>
      </c>
      <c r="G608" s="53">
        <v>10</v>
      </c>
      <c r="H608" s="53">
        <v>1</v>
      </c>
      <c r="I608" s="53">
        <v>4</v>
      </c>
      <c r="J608" s="53">
        <v>5</v>
      </c>
      <c r="K608" s="53">
        <v>1</v>
      </c>
      <c r="L608" s="53">
        <v>5</v>
      </c>
      <c r="M608" s="53">
        <v>1</v>
      </c>
      <c r="N608" s="6"/>
    </row>
    <row r="609" spans="1:14" hidden="1" outlineLevel="1">
      <c r="A609" s="1" t="s">
        <v>525</v>
      </c>
      <c r="B609" s="53">
        <v>3</v>
      </c>
      <c r="C609" s="53">
        <v>0</v>
      </c>
      <c r="D609" s="53">
        <v>0</v>
      </c>
      <c r="E609" s="53">
        <v>0</v>
      </c>
      <c r="F609" s="53">
        <v>0</v>
      </c>
      <c r="G609" s="53">
        <v>0</v>
      </c>
      <c r="H609" s="53">
        <v>1</v>
      </c>
      <c r="I609" s="53">
        <v>0</v>
      </c>
      <c r="J609" s="53">
        <v>0</v>
      </c>
      <c r="K609" s="53">
        <v>1</v>
      </c>
      <c r="L609" s="53">
        <v>1</v>
      </c>
      <c r="M609" s="53">
        <v>0</v>
      </c>
      <c r="N609" s="6"/>
    </row>
    <row r="610" spans="1:14" hidden="1" outlineLevel="1">
      <c r="A610" s="1" t="s">
        <v>526</v>
      </c>
      <c r="B610" s="53">
        <v>17</v>
      </c>
      <c r="C610" s="53">
        <v>1</v>
      </c>
      <c r="D610" s="53">
        <v>4</v>
      </c>
      <c r="E610" s="53">
        <v>0</v>
      </c>
      <c r="F610" s="53">
        <v>1</v>
      </c>
      <c r="G610" s="53">
        <v>5</v>
      </c>
      <c r="H610" s="53">
        <v>0</v>
      </c>
      <c r="I610" s="53">
        <v>2</v>
      </c>
      <c r="J610" s="53">
        <v>2</v>
      </c>
      <c r="K610" s="53">
        <v>1</v>
      </c>
      <c r="L610" s="53">
        <v>0</v>
      </c>
      <c r="M610" s="53">
        <v>1</v>
      </c>
      <c r="N610" s="6"/>
    </row>
    <row r="611" spans="1:14" hidden="1" outlineLevel="1">
      <c r="A611" s="1" t="s">
        <v>527</v>
      </c>
      <c r="B611" s="53">
        <v>62</v>
      </c>
      <c r="C611" s="53">
        <v>6</v>
      </c>
      <c r="D611" s="53">
        <v>8</v>
      </c>
      <c r="E611" s="53">
        <v>14</v>
      </c>
      <c r="F611" s="53">
        <v>3</v>
      </c>
      <c r="G611" s="53">
        <v>10</v>
      </c>
      <c r="H611" s="53">
        <v>0</v>
      </c>
      <c r="I611" s="53">
        <v>3</v>
      </c>
      <c r="J611" s="53">
        <v>4</v>
      </c>
      <c r="K611" s="53">
        <v>4</v>
      </c>
      <c r="L611" s="53">
        <v>8</v>
      </c>
      <c r="M611" s="53">
        <v>2</v>
      </c>
      <c r="N611" s="6"/>
    </row>
    <row r="612" spans="1:14" hidden="1" outlineLevel="1">
      <c r="A612" s="1" t="s">
        <v>528</v>
      </c>
      <c r="B612" s="53">
        <v>19</v>
      </c>
      <c r="C612" s="53">
        <v>2</v>
      </c>
      <c r="D612" s="53">
        <v>3</v>
      </c>
      <c r="E612" s="53">
        <v>5</v>
      </c>
      <c r="F612" s="53">
        <v>0</v>
      </c>
      <c r="G612" s="53">
        <v>5</v>
      </c>
      <c r="H612" s="53">
        <v>0</v>
      </c>
      <c r="I612" s="53">
        <v>1</v>
      </c>
      <c r="J612" s="53">
        <v>2</v>
      </c>
      <c r="K612" s="53">
        <v>0</v>
      </c>
      <c r="L612" s="53">
        <v>1</v>
      </c>
      <c r="M612" s="53">
        <v>0</v>
      </c>
      <c r="N612" s="6"/>
    </row>
    <row r="613" spans="1:14" hidden="1" outlineLevel="1">
      <c r="A613" s="1" t="s">
        <v>529</v>
      </c>
      <c r="B613" s="53">
        <v>5</v>
      </c>
      <c r="C613" s="53">
        <v>0</v>
      </c>
      <c r="D613" s="53">
        <v>2</v>
      </c>
      <c r="E613" s="53">
        <v>0</v>
      </c>
      <c r="F613" s="53">
        <v>0</v>
      </c>
      <c r="G613" s="53">
        <v>2</v>
      </c>
      <c r="H613" s="53">
        <v>0</v>
      </c>
      <c r="I613" s="53">
        <v>0</v>
      </c>
      <c r="J613" s="53">
        <v>1</v>
      </c>
      <c r="K613" s="53">
        <v>0</v>
      </c>
      <c r="L613" s="53">
        <v>0</v>
      </c>
      <c r="M613" s="53">
        <v>0</v>
      </c>
      <c r="N613" s="6"/>
    </row>
    <row r="614" spans="1:14" hidden="1" outlineLevel="1">
      <c r="A614" s="1" t="s">
        <v>240</v>
      </c>
      <c r="B614" s="53">
        <v>39</v>
      </c>
      <c r="C614" s="53">
        <v>1</v>
      </c>
      <c r="D614" s="53">
        <v>2</v>
      </c>
      <c r="E614" s="53">
        <v>12</v>
      </c>
      <c r="F614" s="53">
        <v>1</v>
      </c>
      <c r="G614" s="53">
        <v>5</v>
      </c>
      <c r="H614" s="53">
        <v>0</v>
      </c>
      <c r="I614" s="53">
        <v>9</v>
      </c>
      <c r="J614" s="53">
        <v>4</v>
      </c>
      <c r="K614" s="53">
        <v>1</v>
      </c>
      <c r="L614" s="53">
        <v>4</v>
      </c>
      <c r="M614" s="53">
        <v>0</v>
      </c>
      <c r="N614" s="6"/>
    </row>
    <row r="615" spans="1:14" hidden="1" outlineLevel="1">
      <c r="A615" s="1" t="s">
        <v>241</v>
      </c>
      <c r="B615" s="53">
        <v>9</v>
      </c>
      <c r="C615" s="53">
        <v>0</v>
      </c>
      <c r="D615" s="53">
        <v>2</v>
      </c>
      <c r="E615" s="53">
        <v>0</v>
      </c>
      <c r="F615" s="53">
        <v>0</v>
      </c>
      <c r="G615" s="53">
        <v>0</v>
      </c>
      <c r="H615" s="53">
        <v>0</v>
      </c>
      <c r="I615" s="53">
        <v>2</v>
      </c>
      <c r="J615" s="53">
        <v>3</v>
      </c>
      <c r="K615" s="53">
        <v>0</v>
      </c>
      <c r="L615" s="53">
        <v>2</v>
      </c>
      <c r="M615" s="53">
        <v>0</v>
      </c>
      <c r="N615" s="6"/>
    </row>
    <row r="616" spans="1:14" hidden="1" outlineLevel="1">
      <c r="A616" s="1" t="s">
        <v>530</v>
      </c>
      <c r="B616" s="53">
        <v>65</v>
      </c>
      <c r="C616" s="53">
        <v>14</v>
      </c>
      <c r="D616" s="53">
        <v>10</v>
      </c>
      <c r="E616" s="53">
        <v>9</v>
      </c>
      <c r="F616" s="53">
        <v>0</v>
      </c>
      <c r="G616" s="53">
        <v>7</v>
      </c>
      <c r="H616" s="53">
        <v>0</v>
      </c>
      <c r="I616" s="53">
        <v>10</v>
      </c>
      <c r="J616" s="53">
        <v>8</v>
      </c>
      <c r="K616" s="53">
        <v>1</v>
      </c>
      <c r="L616" s="53">
        <v>4</v>
      </c>
      <c r="M616" s="53">
        <v>2</v>
      </c>
      <c r="N616" s="6"/>
    </row>
    <row r="617" spans="1:14" hidden="1" outlineLevel="1">
      <c r="A617" s="1" t="s">
        <v>531</v>
      </c>
      <c r="B617" s="53">
        <v>16</v>
      </c>
      <c r="C617" s="53">
        <v>2</v>
      </c>
      <c r="D617" s="53">
        <v>1</v>
      </c>
      <c r="E617" s="53">
        <v>1</v>
      </c>
      <c r="F617" s="53">
        <v>2</v>
      </c>
      <c r="G617" s="53">
        <v>2</v>
      </c>
      <c r="H617" s="53">
        <v>0</v>
      </c>
      <c r="I617" s="53">
        <v>2</v>
      </c>
      <c r="J617" s="53">
        <v>1</v>
      </c>
      <c r="K617" s="53">
        <v>3</v>
      </c>
      <c r="L617" s="53">
        <v>1</v>
      </c>
      <c r="M617" s="53">
        <v>1</v>
      </c>
      <c r="N617" s="6"/>
    </row>
    <row r="618" spans="1:14" hidden="1" outlineLevel="1">
      <c r="A618" s="1" t="s">
        <v>244</v>
      </c>
      <c r="B618" s="53">
        <v>270</v>
      </c>
      <c r="C618" s="53">
        <v>42</v>
      </c>
      <c r="D618" s="53">
        <v>37</v>
      </c>
      <c r="E618" s="53">
        <v>36</v>
      </c>
      <c r="F618" s="53">
        <v>28</v>
      </c>
      <c r="G618" s="53">
        <v>38</v>
      </c>
      <c r="H618" s="53">
        <v>2</v>
      </c>
      <c r="I618" s="53">
        <v>23</v>
      </c>
      <c r="J618" s="53">
        <v>22</v>
      </c>
      <c r="K618" s="53">
        <v>14</v>
      </c>
      <c r="L618" s="53">
        <v>21</v>
      </c>
      <c r="M618" s="53">
        <v>7</v>
      </c>
      <c r="N618" s="6"/>
    </row>
    <row r="619" spans="1:14" hidden="1" outlineLevel="1">
      <c r="A619" s="1" t="s">
        <v>210</v>
      </c>
      <c r="B619" s="53">
        <v>4429</v>
      </c>
      <c r="C619" s="53">
        <v>1147</v>
      </c>
      <c r="D619" s="53">
        <v>606</v>
      </c>
      <c r="E619" s="53">
        <v>350</v>
      </c>
      <c r="F619" s="53">
        <v>184</v>
      </c>
      <c r="G619" s="53">
        <v>797</v>
      </c>
      <c r="H619" s="53">
        <v>38</v>
      </c>
      <c r="I619" s="53">
        <v>409</v>
      </c>
      <c r="J619" s="53">
        <v>384</v>
      </c>
      <c r="K619" s="53">
        <v>171</v>
      </c>
      <c r="L619" s="53">
        <v>287</v>
      </c>
      <c r="M619" s="53">
        <v>56</v>
      </c>
      <c r="N619" s="6"/>
    </row>
    <row r="620" spans="1:14" hidden="1" outlineLevel="1">
      <c r="A620" s="1" t="s">
        <v>532</v>
      </c>
      <c r="B620" s="53">
        <v>692</v>
      </c>
      <c r="C620" s="53">
        <v>155</v>
      </c>
      <c r="D620" s="53">
        <v>98</v>
      </c>
      <c r="E620" s="53">
        <v>51</v>
      </c>
      <c r="F620" s="53">
        <v>31</v>
      </c>
      <c r="G620" s="53">
        <v>105</v>
      </c>
      <c r="H620" s="53">
        <v>1</v>
      </c>
      <c r="I620" s="53">
        <v>79</v>
      </c>
      <c r="J620" s="53">
        <v>80</v>
      </c>
      <c r="K620" s="53">
        <v>39</v>
      </c>
      <c r="L620" s="53">
        <v>45</v>
      </c>
      <c r="M620" s="53">
        <v>8</v>
      </c>
      <c r="N620" s="6" t="s">
        <v>20</v>
      </c>
    </row>
    <row r="621" spans="1:14" hidden="1" outlineLevel="1">
      <c r="A621" s="1" t="s">
        <v>246</v>
      </c>
      <c r="B621" s="53">
        <v>120</v>
      </c>
      <c r="C621" s="53">
        <v>16</v>
      </c>
      <c r="D621" s="53">
        <v>14</v>
      </c>
      <c r="E621" s="53">
        <v>15</v>
      </c>
      <c r="F621" s="53">
        <v>10</v>
      </c>
      <c r="G621" s="53">
        <v>15</v>
      </c>
      <c r="H621" s="53">
        <v>0</v>
      </c>
      <c r="I621" s="53">
        <v>13</v>
      </c>
      <c r="J621" s="53">
        <v>24</v>
      </c>
      <c r="K621" s="53">
        <v>3</v>
      </c>
      <c r="L621" s="53">
        <v>8</v>
      </c>
      <c r="M621" s="53">
        <v>2</v>
      </c>
      <c r="N621" s="6"/>
    </row>
    <row r="622" spans="1:14" hidden="1" outlineLevel="1">
      <c r="A622" s="1" t="s">
        <v>247</v>
      </c>
      <c r="B622" s="53">
        <v>168</v>
      </c>
      <c r="C622" s="53">
        <v>32</v>
      </c>
      <c r="D622" s="53">
        <v>21</v>
      </c>
      <c r="E622" s="53">
        <v>18</v>
      </c>
      <c r="F622" s="53">
        <v>23</v>
      </c>
      <c r="G622" s="53">
        <v>30</v>
      </c>
      <c r="H622" s="53">
        <v>3</v>
      </c>
      <c r="I622" s="53">
        <v>15</v>
      </c>
      <c r="J622" s="53">
        <v>11</v>
      </c>
      <c r="K622" s="53">
        <v>7</v>
      </c>
      <c r="L622" s="53">
        <v>4</v>
      </c>
      <c r="M622" s="53">
        <v>4</v>
      </c>
      <c r="N622" s="6"/>
    </row>
    <row r="623" spans="1:14" hidden="1" outlineLevel="1">
      <c r="A623" s="1" t="s">
        <v>533</v>
      </c>
      <c r="B623" s="53">
        <v>38</v>
      </c>
      <c r="C623" s="53">
        <v>10</v>
      </c>
      <c r="D623" s="53">
        <v>8</v>
      </c>
      <c r="E623" s="53">
        <v>0</v>
      </c>
      <c r="F623" s="53">
        <v>1</v>
      </c>
      <c r="G623" s="53">
        <v>8</v>
      </c>
      <c r="H623" s="53">
        <v>0</v>
      </c>
      <c r="I623" s="53">
        <v>5</v>
      </c>
      <c r="J623" s="53">
        <v>4</v>
      </c>
      <c r="K623" s="53">
        <v>0</v>
      </c>
      <c r="L623" s="53">
        <v>2</v>
      </c>
      <c r="M623" s="53">
        <v>0</v>
      </c>
      <c r="N623" s="6"/>
    </row>
    <row r="624" spans="1:14" hidden="1" outlineLevel="1">
      <c r="A624" s="1" t="s">
        <v>249</v>
      </c>
      <c r="B624" s="53">
        <v>7</v>
      </c>
      <c r="C624" s="53">
        <v>3</v>
      </c>
      <c r="D624" s="53">
        <v>1</v>
      </c>
      <c r="E624" s="53">
        <v>1</v>
      </c>
      <c r="F624" s="53">
        <v>0</v>
      </c>
      <c r="G624" s="53">
        <v>2</v>
      </c>
      <c r="H624" s="53">
        <v>0</v>
      </c>
      <c r="I624" s="53">
        <v>0</v>
      </c>
      <c r="J624" s="53">
        <v>0</v>
      </c>
      <c r="K624" s="53">
        <v>0</v>
      </c>
      <c r="L624" s="53">
        <v>0</v>
      </c>
      <c r="M624" s="53">
        <v>0</v>
      </c>
      <c r="N624" s="6"/>
    </row>
    <row r="625" spans="1:15" hidden="1" outlineLevel="1">
      <c r="A625" s="1" t="s">
        <v>534</v>
      </c>
      <c r="B625" s="53">
        <v>164</v>
      </c>
      <c r="C625" s="53">
        <v>34</v>
      </c>
      <c r="D625" s="53">
        <v>19</v>
      </c>
      <c r="E625" s="53">
        <v>16</v>
      </c>
      <c r="F625" s="53">
        <v>5</v>
      </c>
      <c r="G625" s="53">
        <v>22</v>
      </c>
      <c r="H625" s="53">
        <v>4</v>
      </c>
      <c r="I625" s="53">
        <v>18</v>
      </c>
      <c r="J625" s="53">
        <v>20</v>
      </c>
      <c r="K625" s="53">
        <v>10</v>
      </c>
      <c r="L625" s="53">
        <v>14</v>
      </c>
      <c r="M625" s="53">
        <v>2</v>
      </c>
      <c r="N625" s="6"/>
    </row>
    <row r="626" spans="1:15" hidden="1" outlineLevel="1">
      <c r="A626" s="1" t="s">
        <v>535</v>
      </c>
      <c r="B626" s="53">
        <v>258</v>
      </c>
      <c r="C626" s="53">
        <v>129</v>
      </c>
      <c r="D626" s="53">
        <v>30</v>
      </c>
      <c r="E626" s="53">
        <v>19</v>
      </c>
      <c r="F626" s="53">
        <v>4</v>
      </c>
      <c r="G626" s="53">
        <v>32</v>
      </c>
      <c r="H626" s="53">
        <v>2</v>
      </c>
      <c r="I626" s="53">
        <v>8</v>
      </c>
      <c r="J626" s="53">
        <v>4</v>
      </c>
      <c r="K626" s="53">
        <v>11</v>
      </c>
      <c r="L626" s="53">
        <v>18</v>
      </c>
      <c r="M626" s="53">
        <v>1</v>
      </c>
      <c r="N626" s="6"/>
    </row>
    <row r="627" spans="1:15" hidden="1" outlineLevel="1">
      <c r="A627" s="1" t="s">
        <v>252</v>
      </c>
      <c r="B627" s="53">
        <v>84</v>
      </c>
      <c r="C627" s="53">
        <v>22</v>
      </c>
      <c r="D627" s="53">
        <v>14</v>
      </c>
      <c r="E627" s="53">
        <v>4</v>
      </c>
      <c r="F627" s="53">
        <v>3</v>
      </c>
      <c r="G627" s="53">
        <v>11</v>
      </c>
      <c r="H627" s="53">
        <v>1</v>
      </c>
      <c r="I627" s="53">
        <v>12</v>
      </c>
      <c r="J627" s="53">
        <v>8</v>
      </c>
      <c r="K627" s="53">
        <v>4</v>
      </c>
      <c r="L627" s="53">
        <v>4</v>
      </c>
      <c r="M627" s="53">
        <v>1</v>
      </c>
      <c r="N627" s="6"/>
      <c r="O627" s="1" t="s">
        <v>20</v>
      </c>
    </row>
    <row r="628" spans="1:15" hidden="1" outlineLevel="1">
      <c r="A628" s="1" t="s">
        <v>536</v>
      </c>
      <c r="B628" s="53">
        <v>440</v>
      </c>
      <c r="C628" s="53">
        <v>209</v>
      </c>
      <c r="D628" s="53">
        <v>56</v>
      </c>
      <c r="E628" s="53">
        <v>24</v>
      </c>
      <c r="F628" s="53">
        <v>11</v>
      </c>
      <c r="G628" s="53">
        <v>62</v>
      </c>
      <c r="H628" s="53">
        <v>0</v>
      </c>
      <c r="I628" s="53">
        <v>20</v>
      </c>
      <c r="J628" s="53">
        <v>23</v>
      </c>
      <c r="K628" s="53">
        <v>8</v>
      </c>
      <c r="L628" s="53">
        <v>25</v>
      </c>
      <c r="M628" s="53">
        <v>2</v>
      </c>
      <c r="N628" s="6"/>
    </row>
    <row r="629" spans="1:15" hidden="1" outlineLevel="1">
      <c r="A629" s="1" t="s">
        <v>537</v>
      </c>
      <c r="B629" s="53">
        <v>384</v>
      </c>
      <c r="C629" s="53">
        <v>99</v>
      </c>
      <c r="D629" s="53">
        <v>52</v>
      </c>
      <c r="E629" s="53">
        <v>15</v>
      </c>
      <c r="F629" s="53">
        <v>13</v>
      </c>
      <c r="G629" s="53">
        <v>65</v>
      </c>
      <c r="H629" s="53">
        <v>5</v>
      </c>
      <c r="I629" s="53">
        <v>28</v>
      </c>
      <c r="J629" s="53">
        <v>32</v>
      </c>
      <c r="K629" s="53">
        <v>18</v>
      </c>
      <c r="L629" s="53">
        <v>50</v>
      </c>
      <c r="M629" s="53">
        <v>7</v>
      </c>
      <c r="N629" s="6"/>
    </row>
    <row r="630" spans="1:15" hidden="1" outlineLevel="1">
      <c r="A630" s="1" t="s">
        <v>538</v>
      </c>
      <c r="B630" s="53">
        <v>220</v>
      </c>
      <c r="C630" s="53">
        <v>41</v>
      </c>
      <c r="D630" s="53">
        <v>33</v>
      </c>
      <c r="E630" s="53">
        <v>26</v>
      </c>
      <c r="F630" s="53">
        <v>10</v>
      </c>
      <c r="G630" s="53">
        <v>43</v>
      </c>
      <c r="H630" s="53">
        <v>1</v>
      </c>
      <c r="I630" s="53">
        <v>25</v>
      </c>
      <c r="J630" s="53">
        <v>21</v>
      </c>
      <c r="K630" s="53">
        <v>4</v>
      </c>
      <c r="L630" s="53">
        <v>14</v>
      </c>
      <c r="M630" s="53">
        <v>2</v>
      </c>
      <c r="N630" s="6"/>
    </row>
    <row r="631" spans="1:15" hidden="1" outlineLevel="1">
      <c r="A631" s="1" t="s">
        <v>539</v>
      </c>
      <c r="B631" s="53">
        <v>163</v>
      </c>
      <c r="C631" s="53">
        <v>33</v>
      </c>
      <c r="D631" s="53">
        <v>29</v>
      </c>
      <c r="E631" s="53">
        <v>10</v>
      </c>
      <c r="F631" s="53">
        <v>3</v>
      </c>
      <c r="G631" s="53">
        <v>29</v>
      </c>
      <c r="H631" s="53">
        <v>3</v>
      </c>
      <c r="I631" s="53">
        <v>11</v>
      </c>
      <c r="J631" s="53">
        <v>18</v>
      </c>
      <c r="K631" s="53">
        <v>7</v>
      </c>
      <c r="L631" s="53">
        <v>16</v>
      </c>
      <c r="M631" s="53">
        <v>4</v>
      </c>
      <c r="N631" s="6"/>
    </row>
    <row r="632" spans="1:15" hidden="1" outlineLevel="1">
      <c r="A632" s="1" t="s">
        <v>540</v>
      </c>
      <c r="B632" s="53">
        <v>232</v>
      </c>
      <c r="C632" s="53">
        <v>52</v>
      </c>
      <c r="D632" s="53">
        <v>30</v>
      </c>
      <c r="E632" s="53">
        <v>17</v>
      </c>
      <c r="F632" s="53">
        <v>12</v>
      </c>
      <c r="G632" s="53">
        <v>37</v>
      </c>
      <c r="H632" s="53">
        <v>1</v>
      </c>
      <c r="I632" s="53">
        <v>31</v>
      </c>
      <c r="J632" s="53">
        <v>30</v>
      </c>
      <c r="K632" s="53">
        <v>9</v>
      </c>
      <c r="L632" s="53">
        <v>12</v>
      </c>
      <c r="M632" s="53">
        <v>1</v>
      </c>
      <c r="N632" s="6"/>
    </row>
    <row r="633" spans="1:15" hidden="1" outlineLevel="1">
      <c r="A633" s="1" t="s">
        <v>541</v>
      </c>
      <c r="B633" s="53">
        <v>18</v>
      </c>
      <c r="C633" s="53">
        <v>4</v>
      </c>
      <c r="D633" s="53">
        <v>2</v>
      </c>
      <c r="E633" s="53">
        <v>1</v>
      </c>
      <c r="F633" s="53">
        <v>2</v>
      </c>
      <c r="G633" s="53">
        <v>3</v>
      </c>
      <c r="H633" s="53">
        <v>1</v>
      </c>
      <c r="I633" s="53">
        <v>1</v>
      </c>
      <c r="J633" s="53">
        <v>1</v>
      </c>
      <c r="K633" s="53">
        <v>1</v>
      </c>
      <c r="L633" s="53">
        <v>1</v>
      </c>
      <c r="M633" s="53">
        <v>1</v>
      </c>
      <c r="N633" s="6"/>
    </row>
    <row r="634" spans="1:15" hidden="1" outlineLevel="1">
      <c r="A634" s="1" t="s">
        <v>542</v>
      </c>
      <c r="B634" s="53">
        <v>150</v>
      </c>
      <c r="C634" s="53">
        <v>15</v>
      </c>
      <c r="D634" s="53">
        <v>23</v>
      </c>
      <c r="E634" s="53">
        <v>12</v>
      </c>
      <c r="F634" s="53">
        <v>7</v>
      </c>
      <c r="G634" s="53">
        <v>32</v>
      </c>
      <c r="H634" s="53">
        <v>1</v>
      </c>
      <c r="I634" s="53">
        <v>19</v>
      </c>
      <c r="J634" s="53">
        <v>19</v>
      </c>
      <c r="K634" s="53">
        <v>13</v>
      </c>
      <c r="L634" s="53">
        <v>6</v>
      </c>
      <c r="M634" s="53">
        <v>3</v>
      </c>
      <c r="N634" s="6"/>
    </row>
    <row r="635" spans="1:15" hidden="1" outlineLevel="1">
      <c r="A635" s="1" t="s">
        <v>260</v>
      </c>
      <c r="B635" s="53">
        <v>334</v>
      </c>
      <c r="C635" s="53">
        <v>65</v>
      </c>
      <c r="D635" s="53">
        <v>50</v>
      </c>
      <c r="E635" s="53">
        <v>31</v>
      </c>
      <c r="F635" s="53">
        <v>12</v>
      </c>
      <c r="G635" s="53">
        <v>79</v>
      </c>
      <c r="H635" s="53">
        <v>5</v>
      </c>
      <c r="I635" s="53">
        <v>33</v>
      </c>
      <c r="J635" s="53">
        <v>22</v>
      </c>
      <c r="K635" s="53">
        <v>7</v>
      </c>
      <c r="L635" s="53">
        <v>27</v>
      </c>
      <c r="M635" s="53">
        <v>3</v>
      </c>
      <c r="N635" s="6"/>
    </row>
    <row r="636" spans="1:15" hidden="1" outlineLevel="1">
      <c r="A636" s="1" t="s">
        <v>261</v>
      </c>
      <c r="B636" s="53">
        <v>81</v>
      </c>
      <c r="C636" s="53">
        <v>12</v>
      </c>
      <c r="D636" s="53">
        <v>12</v>
      </c>
      <c r="E636" s="53">
        <v>5</v>
      </c>
      <c r="F636" s="53">
        <v>3</v>
      </c>
      <c r="G636" s="53">
        <v>25</v>
      </c>
      <c r="H636" s="53">
        <v>1</v>
      </c>
      <c r="I636" s="53">
        <v>8</v>
      </c>
      <c r="J636" s="53">
        <v>7</v>
      </c>
      <c r="K636" s="53">
        <v>1</v>
      </c>
      <c r="L636" s="53">
        <v>6</v>
      </c>
      <c r="M636" s="53">
        <v>1</v>
      </c>
      <c r="N636" s="6"/>
    </row>
    <row r="637" spans="1:15" hidden="1" outlineLevel="1">
      <c r="A637" s="1" t="s">
        <v>262</v>
      </c>
      <c r="B637" s="53">
        <v>148</v>
      </c>
      <c r="C637" s="53">
        <v>37</v>
      </c>
      <c r="D637" s="53">
        <v>17</v>
      </c>
      <c r="E637" s="53">
        <v>12</v>
      </c>
      <c r="F637" s="53">
        <v>4</v>
      </c>
      <c r="G637" s="53">
        <v>38</v>
      </c>
      <c r="H637" s="53">
        <v>4</v>
      </c>
      <c r="I637" s="53">
        <v>14</v>
      </c>
      <c r="J637" s="53">
        <v>9</v>
      </c>
      <c r="K637" s="53">
        <v>4</v>
      </c>
      <c r="L637" s="53">
        <v>8</v>
      </c>
      <c r="M637" s="53">
        <v>1</v>
      </c>
      <c r="N637" s="6"/>
    </row>
    <row r="638" spans="1:15" hidden="1" outlineLevel="1">
      <c r="A638" s="1" t="s">
        <v>543</v>
      </c>
      <c r="B638" s="53">
        <v>325</v>
      </c>
      <c r="C638" s="53">
        <v>59</v>
      </c>
      <c r="D638" s="53">
        <v>53</v>
      </c>
      <c r="E638" s="53">
        <v>38</v>
      </c>
      <c r="F638" s="53">
        <v>15</v>
      </c>
      <c r="G638" s="53">
        <v>71</v>
      </c>
      <c r="H638" s="53">
        <v>0</v>
      </c>
      <c r="I638" s="53">
        <v>34</v>
      </c>
      <c r="J638" s="53">
        <v>20</v>
      </c>
      <c r="K638" s="53">
        <v>10</v>
      </c>
      <c r="L638" s="53">
        <v>18</v>
      </c>
      <c r="M638" s="53">
        <v>7</v>
      </c>
      <c r="N638" s="6"/>
    </row>
    <row r="639" spans="1:15" hidden="1" outlineLevel="1">
      <c r="A639" s="1" t="s">
        <v>272</v>
      </c>
      <c r="B639" s="53">
        <v>401</v>
      </c>
      <c r="C639" s="53">
        <v>120</v>
      </c>
      <c r="D639" s="53">
        <v>44</v>
      </c>
      <c r="E639" s="53">
        <v>35</v>
      </c>
      <c r="F639" s="53">
        <v>15</v>
      </c>
      <c r="G639" s="53">
        <v>88</v>
      </c>
      <c r="H639" s="53">
        <v>5</v>
      </c>
      <c r="I639" s="53">
        <v>35</v>
      </c>
      <c r="J639" s="53">
        <v>29</v>
      </c>
      <c r="K639" s="53">
        <v>15</v>
      </c>
      <c r="L639" s="53">
        <v>9</v>
      </c>
      <c r="M639" s="53">
        <v>6</v>
      </c>
      <c r="N639" s="6"/>
    </row>
    <row r="640" spans="1:15" hidden="1" outlineLevel="1">
      <c r="A640" s="1" t="s">
        <v>544</v>
      </c>
      <c r="B640" s="53">
        <v>2</v>
      </c>
      <c r="C640" s="53">
        <v>0</v>
      </c>
      <c r="D640" s="53">
        <v>0</v>
      </c>
      <c r="E640" s="53">
        <v>0</v>
      </c>
      <c r="F640" s="53">
        <v>0</v>
      </c>
      <c r="G640" s="53">
        <v>0</v>
      </c>
      <c r="H640" s="53">
        <v>0</v>
      </c>
      <c r="I640" s="53">
        <v>0</v>
      </c>
      <c r="J640" s="53">
        <v>2</v>
      </c>
      <c r="K640" s="53">
        <v>0</v>
      </c>
      <c r="L640" s="53">
        <v>0</v>
      </c>
      <c r="M640" s="53">
        <v>0</v>
      </c>
      <c r="N640" s="6"/>
    </row>
    <row r="641" spans="1:14" collapsed="1">
      <c r="A641" s="1" t="s">
        <v>685</v>
      </c>
      <c r="B641" s="53">
        <v>5314</v>
      </c>
      <c r="C641" s="53">
        <v>1283</v>
      </c>
      <c r="D641" s="53">
        <v>708</v>
      </c>
      <c r="E641" s="53">
        <v>472</v>
      </c>
      <c r="F641" s="53">
        <v>238</v>
      </c>
      <c r="G641" s="53">
        <v>932</v>
      </c>
      <c r="H641" s="53">
        <v>39</v>
      </c>
      <c r="I641" s="53">
        <v>503</v>
      </c>
      <c r="J641" s="53">
        <v>470</v>
      </c>
      <c r="K641" s="53">
        <v>215</v>
      </c>
      <c r="L641" s="53">
        <v>373</v>
      </c>
      <c r="M641" s="53">
        <v>81</v>
      </c>
      <c r="N641" s="6"/>
    </row>
    <row r="642" spans="1:14" hidden="1" outlineLevel="1">
      <c r="A642" s="1" t="s">
        <v>192</v>
      </c>
      <c r="B642" s="53">
        <v>102</v>
      </c>
      <c r="C642" s="53">
        <v>10</v>
      </c>
      <c r="D642" s="53">
        <v>6</v>
      </c>
      <c r="E642" s="53">
        <v>16</v>
      </c>
      <c r="F642" s="53">
        <v>12</v>
      </c>
      <c r="G642" s="53">
        <v>13</v>
      </c>
      <c r="H642" s="53">
        <v>1</v>
      </c>
      <c r="I642" s="53">
        <v>12</v>
      </c>
      <c r="J642" s="53">
        <v>10</v>
      </c>
      <c r="K642" s="53">
        <v>7</v>
      </c>
      <c r="L642" s="53">
        <v>10</v>
      </c>
      <c r="M642" s="53">
        <v>5</v>
      </c>
      <c r="N642" s="6"/>
    </row>
    <row r="643" spans="1:14" hidden="1" outlineLevel="1">
      <c r="A643" s="1" t="s">
        <v>520</v>
      </c>
      <c r="B643" s="53">
        <v>102</v>
      </c>
      <c r="C643" s="53">
        <v>10</v>
      </c>
      <c r="D643" s="53">
        <v>6</v>
      </c>
      <c r="E643" s="53">
        <v>16</v>
      </c>
      <c r="F643" s="53">
        <v>12</v>
      </c>
      <c r="G643" s="53">
        <v>13</v>
      </c>
      <c r="H643" s="53">
        <v>1</v>
      </c>
      <c r="I643" s="53">
        <v>12</v>
      </c>
      <c r="J643" s="53">
        <v>10</v>
      </c>
      <c r="K643" s="53">
        <v>7</v>
      </c>
      <c r="L643" s="53">
        <v>10</v>
      </c>
      <c r="M643" s="53">
        <v>5</v>
      </c>
      <c r="N643" s="6"/>
    </row>
    <row r="644" spans="1:14" hidden="1" outlineLevel="1">
      <c r="A644" s="1" t="s">
        <v>194</v>
      </c>
      <c r="B644" s="53">
        <v>616</v>
      </c>
      <c r="C644" s="53">
        <v>84</v>
      </c>
      <c r="D644" s="53">
        <v>85</v>
      </c>
      <c r="E644" s="53">
        <v>85</v>
      </c>
      <c r="F644" s="53">
        <v>41</v>
      </c>
      <c r="G644" s="53">
        <v>96</v>
      </c>
      <c r="H644" s="53">
        <v>4</v>
      </c>
      <c r="I644" s="53">
        <v>61</v>
      </c>
      <c r="J644" s="53">
        <v>57</v>
      </c>
      <c r="K644" s="53">
        <v>36</v>
      </c>
      <c r="L644" s="53">
        <v>54</v>
      </c>
      <c r="M644" s="53">
        <v>13</v>
      </c>
      <c r="N644" s="6"/>
    </row>
    <row r="645" spans="1:14" hidden="1" outlineLevel="1">
      <c r="A645" s="1" t="s">
        <v>521</v>
      </c>
      <c r="B645" s="53">
        <v>4</v>
      </c>
      <c r="C645" s="53">
        <v>1</v>
      </c>
      <c r="D645" s="53">
        <v>1</v>
      </c>
      <c r="E645" s="53">
        <v>1</v>
      </c>
      <c r="F645" s="53">
        <v>0</v>
      </c>
      <c r="G645" s="53">
        <v>0</v>
      </c>
      <c r="H645" s="53">
        <v>0</v>
      </c>
      <c r="I645" s="53">
        <v>0</v>
      </c>
      <c r="J645" s="53">
        <v>0</v>
      </c>
      <c r="K645" s="53">
        <v>0</v>
      </c>
      <c r="L645" s="53">
        <v>1</v>
      </c>
      <c r="M645" s="53">
        <v>0</v>
      </c>
      <c r="N645" s="6"/>
    </row>
    <row r="646" spans="1:14" hidden="1" outlineLevel="1">
      <c r="A646" s="1" t="s">
        <v>522</v>
      </c>
      <c r="B646" s="53">
        <v>20</v>
      </c>
      <c r="C646" s="53">
        <v>2</v>
      </c>
      <c r="D646" s="53">
        <v>2</v>
      </c>
      <c r="E646" s="53">
        <v>5</v>
      </c>
      <c r="F646" s="53">
        <v>0</v>
      </c>
      <c r="G646" s="53">
        <v>6</v>
      </c>
      <c r="H646" s="53">
        <v>0</v>
      </c>
      <c r="I646" s="53">
        <v>1</v>
      </c>
      <c r="J646" s="53">
        <v>1</v>
      </c>
      <c r="K646" s="53">
        <v>2</v>
      </c>
      <c r="L646" s="53">
        <v>1</v>
      </c>
      <c r="M646" s="53">
        <v>0</v>
      </c>
      <c r="N646" s="6"/>
    </row>
    <row r="647" spans="1:14" hidden="1" outlineLevel="1">
      <c r="A647" s="1" t="s">
        <v>523</v>
      </c>
      <c r="B647" s="53">
        <v>24</v>
      </c>
      <c r="C647" s="53">
        <v>5</v>
      </c>
      <c r="D647" s="53">
        <v>1</v>
      </c>
      <c r="E647" s="53">
        <v>2</v>
      </c>
      <c r="F647" s="53">
        <v>2</v>
      </c>
      <c r="G647" s="53">
        <v>2</v>
      </c>
      <c r="H647" s="53">
        <v>0</v>
      </c>
      <c r="I647" s="53">
        <v>3</v>
      </c>
      <c r="J647" s="53">
        <v>2</v>
      </c>
      <c r="K647" s="53">
        <v>4</v>
      </c>
      <c r="L647" s="53">
        <v>3</v>
      </c>
      <c r="M647" s="53">
        <v>0</v>
      </c>
      <c r="N647" s="6"/>
    </row>
    <row r="648" spans="1:14" hidden="1" outlineLevel="1">
      <c r="A648" s="1" t="s">
        <v>524</v>
      </c>
      <c r="B648" s="53">
        <v>59</v>
      </c>
      <c r="C648" s="53">
        <v>9</v>
      </c>
      <c r="D648" s="53">
        <v>12</v>
      </c>
      <c r="E648" s="53">
        <v>7</v>
      </c>
      <c r="F648" s="53">
        <v>3</v>
      </c>
      <c r="G648" s="53">
        <v>10</v>
      </c>
      <c r="H648" s="53">
        <v>1</v>
      </c>
      <c r="I648" s="53">
        <v>5</v>
      </c>
      <c r="J648" s="53">
        <v>5</v>
      </c>
      <c r="K648" s="53">
        <v>1</v>
      </c>
      <c r="L648" s="53">
        <v>5</v>
      </c>
      <c r="M648" s="53">
        <v>1</v>
      </c>
      <c r="N648" s="6"/>
    </row>
    <row r="649" spans="1:14" hidden="1" outlineLevel="1">
      <c r="A649" s="1" t="s">
        <v>525</v>
      </c>
      <c r="B649" s="53">
        <v>4</v>
      </c>
      <c r="C649" s="53">
        <v>0</v>
      </c>
      <c r="D649" s="53">
        <v>0</v>
      </c>
      <c r="E649" s="53">
        <v>0</v>
      </c>
      <c r="F649" s="53">
        <v>0</v>
      </c>
      <c r="G649" s="53">
        <v>0</v>
      </c>
      <c r="H649" s="53">
        <v>1</v>
      </c>
      <c r="I649" s="53">
        <v>0</v>
      </c>
      <c r="J649" s="53">
        <v>0</v>
      </c>
      <c r="K649" s="53">
        <v>2</v>
      </c>
      <c r="L649" s="53">
        <v>1</v>
      </c>
      <c r="M649" s="53">
        <v>0</v>
      </c>
      <c r="N649" s="6"/>
    </row>
    <row r="650" spans="1:14" hidden="1" outlineLevel="1">
      <c r="A650" s="1" t="s">
        <v>526</v>
      </c>
      <c r="B650" s="53">
        <v>16</v>
      </c>
      <c r="C650" s="53">
        <v>1</v>
      </c>
      <c r="D650" s="53">
        <v>4</v>
      </c>
      <c r="E650" s="53">
        <v>0</v>
      </c>
      <c r="F650" s="53">
        <v>0</v>
      </c>
      <c r="G650" s="53">
        <v>5</v>
      </c>
      <c r="H650" s="53">
        <v>0</v>
      </c>
      <c r="I650" s="53">
        <v>2</v>
      </c>
      <c r="J650" s="53">
        <v>2</v>
      </c>
      <c r="K650" s="53">
        <v>1</v>
      </c>
      <c r="L650" s="53">
        <v>0</v>
      </c>
      <c r="M650" s="53">
        <v>1</v>
      </c>
      <c r="N650" s="6"/>
    </row>
    <row r="651" spans="1:14" hidden="1" outlineLevel="1">
      <c r="A651" s="1" t="s">
        <v>527</v>
      </c>
      <c r="B651" s="53">
        <v>61</v>
      </c>
      <c r="C651" s="53">
        <v>6</v>
      </c>
      <c r="D651" s="53">
        <v>8</v>
      </c>
      <c r="E651" s="53">
        <v>12</v>
      </c>
      <c r="F651" s="53">
        <v>3</v>
      </c>
      <c r="G651" s="53">
        <v>10</v>
      </c>
      <c r="H651" s="53">
        <v>0</v>
      </c>
      <c r="I651" s="53">
        <v>3</v>
      </c>
      <c r="J651" s="53">
        <v>4</v>
      </c>
      <c r="K651" s="53">
        <v>5</v>
      </c>
      <c r="L651" s="53">
        <v>8</v>
      </c>
      <c r="M651" s="53">
        <v>2</v>
      </c>
      <c r="N651" s="6"/>
    </row>
    <row r="652" spans="1:14" hidden="1" outlineLevel="1">
      <c r="A652" s="1" t="s">
        <v>528</v>
      </c>
      <c r="B652" s="53">
        <v>20</v>
      </c>
      <c r="C652" s="53">
        <v>2</v>
      </c>
      <c r="D652" s="53">
        <v>2</v>
      </c>
      <c r="E652" s="53">
        <v>6</v>
      </c>
      <c r="F652" s="53">
        <v>0</v>
      </c>
      <c r="G652" s="53">
        <v>5</v>
      </c>
      <c r="H652" s="53">
        <v>0</v>
      </c>
      <c r="I652" s="53">
        <v>1</v>
      </c>
      <c r="J652" s="53">
        <v>3</v>
      </c>
      <c r="K652" s="53">
        <v>0</v>
      </c>
      <c r="L652" s="53">
        <v>1</v>
      </c>
      <c r="M652" s="53">
        <v>0</v>
      </c>
      <c r="N652" s="6"/>
    </row>
    <row r="653" spans="1:14" hidden="1" outlineLevel="1">
      <c r="A653" s="1" t="s">
        <v>529</v>
      </c>
      <c r="B653" s="53">
        <v>5</v>
      </c>
      <c r="C653" s="53">
        <v>0</v>
      </c>
      <c r="D653" s="53">
        <v>2</v>
      </c>
      <c r="E653" s="53">
        <v>0</v>
      </c>
      <c r="F653" s="53">
        <v>0</v>
      </c>
      <c r="G653" s="53">
        <v>2</v>
      </c>
      <c r="H653" s="53">
        <v>0</v>
      </c>
      <c r="I653" s="53">
        <v>0</v>
      </c>
      <c r="J653" s="53">
        <v>1</v>
      </c>
      <c r="K653" s="53">
        <v>0</v>
      </c>
      <c r="L653" s="53">
        <v>0</v>
      </c>
      <c r="M653" s="53">
        <v>0</v>
      </c>
      <c r="N653" s="6"/>
    </row>
    <row r="654" spans="1:14" hidden="1" outlineLevel="1">
      <c r="A654" s="1" t="s">
        <v>240</v>
      </c>
      <c r="B654" s="53">
        <v>37</v>
      </c>
      <c r="C654" s="53">
        <v>1</v>
      </c>
      <c r="D654" s="53">
        <v>3</v>
      </c>
      <c r="E654" s="53">
        <v>9</v>
      </c>
      <c r="F654" s="53">
        <v>1</v>
      </c>
      <c r="G654" s="53">
        <v>5</v>
      </c>
      <c r="H654" s="53">
        <v>0</v>
      </c>
      <c r="I654" s="53">
        <v>9</v>
      </c>
      <c r="J654" s="53">
        <v>5</v>
      </c>
      <c r="K654" s="53">
        <v>1</v>
      </c>
      <c r="L654" s="53">
        <v>3</v>
      </c>
      <c r="M654" s="53">
        <v>0</v>
      </c>
      <c r="N654" s="6"/>
    </row>
    <row r="655" spans="1:14" hidden="1" outlineLevel="1">
      <c r="A655" s="1" t="s">
        <v>241</v>
      </c>
      <c r="B655" s="53">
        <v>8</v>
      </c>
      <c r="C655" s="53">
        <v>0</v>
      </c>
      <c r="D655" s="53">
        <v>1</v>
      </c>
      <c r="E655" s="53">
        <v>0</v>
      </c>
      <c r="F655" s="53">
        <v>0</v>
      </c>
      <c r="G655" s="53">
        <v>0</v>
      </c>
      <c r="H655" s="53">
        <v>0</v>
      </c>
      <c r="I655" s="53">
        <v>2</v>
      </c>
      <c r="J655" s="53">
        <v>3</v>
      </c>
      <c r="K655" s="53">
        <v>0</v>
      </c>
      <c r="L655" s="53">
        <v>2</v>
      </c>
      <c r="M655" s="53">
        <v>0</v>
      </c>
      <c r="N655" s="6"/>
    </row>
    <row r="656" spans="1:14" hidden="1" outlineLevel="1">
      <c r="A656" s="1" t="s">
        <v>530</v>
      </c>
      <c r="B656" s="53">
        <v>63</v>
      </c>
      <c r="C656" s="53">
        <v>13</v>
      </c>
      <c r="D656" s="53">
        <v>9</v>
      </c>
      <c r="E656" s="53">
        <v>9</v>
      </c>
      <c r="F656" s="53">
        <v>1</v>
      </c>
      <c r="G656" s="53">
        <v>7</v>
      </c>
      <c r="H656" s="53">
        <v>0</v>
      </c>
      <c r="I656" s="53">
        <v>9</v>
      </c>
      <c r="J656" s="53">
        <v>7</v>
      </c>
      <c r="K656" s="53">
        <v>2</v>
      </c>
      <c r="L656" s="53">
        <v>4</v>
      </c>
      <c r="M656" s="53">
        <v>2</v>
      </c>
      <c r="N656" s="6"/>
    </row>
    <row r="657" spans="1:14" hidden="1" outlineLevel="1">
      <c r="A657" s="1" t="s">
        <v>531</v>
      </c>
      <c r="B657" s="53">
        <v>17</v>
      </c>
      <c r="C657" s="53">
        <v>2</v>
      </c>
      <c r="D657" s="53">
        <v>2</v>
      </c>
      <c r="E657" s="53">
        <v>1</v>
      </c>
      <c r="F657" s="53">
        <v>2</v>
      </c>
      <c r="G657" s="53">
        <v>3</v>
      </c>
      <c r="H657" s="53">
        <v>0</v>
      </c>
      <c r="I657" s="53">
        <v>2</v>
      </c>
      <c r="J657" s="53">
        <v>0</v>
      </c>
      <c r="K657" s="53">
        <v>2</v>
      </c>
      <c r="L657" s="53">
        <v>2</v>
      </c>
      <c r="M657" s="53">
        <v>1</v>
      </c>
      <c r="N657" s="6"/>
    </row>
    <row r="658" spans="1:14" hidden="1" outlineLevel="1">
      <c r="A658" s="1" t="s">
        <v>244</v>
      </c>
      <c r="B658" s="53">
        <v>278</v>
      </c>
      <c r="C658" s="53">
        <v>42</v>
      </c>
      <c r="D658" s="53">
        <v>38</v>
      </c>
      <c r="E658" s="53">
        <v>33</v>
      </c>
      <c r="F658" s="53">
        <v>29</v>
      </c>
      <c r="G658" s="53">
        <v>41</v>
      </c>
      <c r="H658" s="53">
        <v>2</v>
      </c>
      <c r="I658" s="53">
        <v>24</v>
      </c>
      <c r="J658" s="53">
        <v>24</v>
      </c>
      <c r="K658" s="53">
        <v>16</v>
      </c>
      <c r="L658" s="53">
        <v>23</v>
      </c>
      <c r="M658" s="53">
        <v>6</v>
      </c>
      <c r="N658" s="6"/>
    </row>
    <row r="659" spans="1:14" hidden="1" outlineLevel="1">
      <c r="A659" s="1" t="s">
        <v>210</v>
      </c>
      <c r="B659" s="53">
        <v>4596</v>
      </c>
      <c r="C659" s="53">
        <v>1189</v>
      </c>
      <c r="D659" s="53">
        <v>617</v>
      </c>
      <c r="E659" s="53">
        <v>371</v>
      </c>
      <c r="F659" s="53">
        <v>185</v>
      </c>
      <c r="G659" s="53">
        <v>823</v>
      </c>
      <c r="H659" s="53">
        <v>34</v>
      </c>
      <c r="I659" s="53">
        <v>430</v>
      </c>
      <c r="J659" s="53">
        <v>403</v>
      </c>
      <c r="K659" s="53">
        <v>172</v>
      </c>
      <c r="L659" s="53">
        <v>309</v>
      </c>
      <c r="M659" s="53">
        <v>63</v>
      </c>
      <c r="N659" s="6"/>
    </row>
    <row r="660" spans="1:14" hidden="1" outlineLevel="1">
      <c r="A660" s="1" t="s">
        <v>725</v>
      </c>
      <c r="B660" s="53">
        <v>687</v>
      </c>
      <c r="C660" s="53">
        <v>147</v>
      </c>
      <c r="D660" s="53">
        <v>95</v>
      </c>
      <c r="E660" s="53">
        <v>55</v>
      </c>
      <c r="F660" s="53">
        <v>28</v>
      </c>
      <c r="G660" s="53">
        <v>107</v>
      </c>
      <c r="H660" s="53">
        <v>0</v>
      </c>
      <c r="I660" s="53">
        <v>83</v>
      </c>
      <c r="J660" s="53">
        <v>81</v>
      </c>
      <c r="K660" s="53">
        <v>36</v>
      </c>
      <c r="L660" s="53">
        <v>46</v>
      </c>
      <c r="M660" s="53">
        <v>9</v>
      </c>
      <c r="N660" s="6"/>
    </row>
    <row r="661" spans="1:14" hidden="1" outlineLevel="1">
      <c r="A661" s="1" t="s">
        <v>246</v>
      </c>
      <c r="B661" s="53">
        <v>116</v>
      </c>
      <c r="C661" s="53">
        <v>16</v>
      </c>
      <c r="D661" s="53">
        <v>13</v>
      </c>
      <c r="E661" s="53">
        <v>16</v>
      </c>
      <c r="F661" s="53">
        <v>10</v>
      </c>
      <c r="G661" s="53">
        <v>14</v>
      </c>
      <c r="H661" s="53">
        <v>0</v>
      </c>
      <c r="I661" s="53">
        <v>11</v>
      </c>
      <c r="J661" s="53">
        <v>22</v>
      </c>
      <c r="K661" s="53">
        <v>4</v>
      </c>
      <c r="L661" s="53">
        <v>8</v>
      </c>
      <c r="M661" s="53">
        <v>2</v>
      </c>
      <c r="N661" s="6"/>
    </row>
    <row r="662" spans="1:14" hidden="1" outlineLevel="1">
      <c r="A662" s="1" t="s">
        <v>247</v>
      </c>
      <c r="B662" s="53">
        <v>181</v>
      </c>
      <c r="C662" s="53">
        <v>32</v>
      </c>
      <c r="D662" s="53">
        <v>23</v>
      </c>
      <c r="E662" s="53">
        <v>19</v>
      </c>
      <c r="F662" s="53">
        <v>25</v>
      </c>
      <c r="G662" s="53">
        <v>34</v>
      </c>
      <c r="H662" s="53">
        <v>3</v>
      </c>
      <c r="I662" s="53">
        <v>17</v>
      </c>
      <c r="J662" s="53">
        <v>13</v>
      </c>
      <c r="K662" s="53">
        <v>6</v>
      </c>
      <c r="L662" s="53">
        <v>4</v>
      </c>
      <c r="M662" s="53">
        <v>5</v>
      </c>
      <c r="N662" s="6"/>
    </row>
    <row r="663" spans="1:14" hidden="1" outlineLevel="1">
      <c r="A663" s="1" t="s">
        <v>533</v>
      </c>
      <c r="B663" s="53">
        <v>37</v>
      </c>
      <c r="C663" s="53">
        <v>12</v>
      </c>
      <c r="D663" s="53">
        <v>7</v>
      </c>
      <c r="E663" s="53">
        <v>0</v>
      </c>
      <c r="F663" s="53">
        <v>1</v>
      </c>
      <c r="G663" s="53">
        <v>7</v>
      </c>
      <c r="H663" s="53">
        <v>0</v>
      </c>
      <c r="I663" s="53">
        <v>4</v>
      </c>
      <c r="J663" s="53">
        <v>4</v>
      </c>
      <c r="K663" s="53">
        <v>0</v>
      </c>
      <c r="L663" s="53">
        <v>2</v>
      </c>
      <c r="M663" s="53">
        <v>0</v>
      </c>
      <c r="N663" s="6"/>
    </row>
    <row r="664" spans="1:14" hidden="1" outlineLevel="1">
      <c r="A664" s="1" t="s">
        <v>249</v>
      </c>
      <c r="B664" s="53">
        <v>9</v>
      </c>
      <c r="C664" s="53">
        <v>5</v>
      </c>
      <c r="D664" s="53">
        <v>1</v>
      </c>
      <c r="E664" s="53">
        <v>1</v>
      </c>
      <c r="F664" s="53">
        <v>0</v>
      </c>
      <c r="G664" s="53">
        <v>2</v>
      </c>
      <c r="H664" s="53">
        <v>0</v>
      </c>
      <c r="I664" s="53">
        <v>0</v>
      </c>
      <c r="J664" s="53">
        <v>0</v>
      </c>
      <c r="K664" s="53">
        <v>0</v>
      </c>
      <c r="L664" s="53">
        <v>0</v>
      </c>
      <c r="M664" s="53">
        <v>0</v>
      </c>
      <c r="N664" s="6"/>
    </row>
    <row r="665" spans="1:14" hidden="1" outlineLevel="1">
      <c r="A665" s="1" t="s">
        <v>534</v>
      </c>
      <c r="B665" s="53">
        <v>170</v>
      </c>
      <c r="C665" s="53">
        <v>39</v>
      </c>
      <c r="D665" s="53">
        <v>18</v>
      </c>
      <c r="E665" s="53">
        <v>15</v>
      </c>
      <c r="F665" s="53">
        <v>4</v>
      </c>
      <c r="G665" s="53">
        <v>25</v>
      </c>
      <c r="H665" s="53">
        <v>3</v>
      </c>
      <c r="I665" s="53">
        <v>17</v>
      </c>
      <c r="J665" s="53">
        <v>18</v>
      </c>
      <c r="K665" s="53">
        <v>12</v>
      </c>
      <c r="L665" s="53">
        <v>17</v>
      </c>
      <c r="M665" s="53">
        <v>2</v>
      </c>
      <c r="N665" s="6"/>
    </row>
    <row r="666" spans="1:14" hidden="1" outlineLevel="1">
      <c r="A666" s="1" t="s">
        <v>535</v>
      </c>
      <c r="B666" s="53">
        <v>282</v>
      </c>
      <c r="C666" s="53">
        <v>145</v>
      </c>
      <c r="D666" s="53">
        <v>31</v>
      </c>
      <c r="E666" s="53">
        <v>25</v>
      </c>
      <c r="F666" s="53">
        <v>2</v>
      </c>
      <c r="G666" s="53">
        <v>31</v>
      </c>
      <c r="H666" s="53">
        <v>2</v>
      </c>
      <c r="I666" s="53">
        <v>10</v>
      </c>
      <c r="J666" s="53">
        <v>8</v>
      </c>
      <c r="K666" s="53">
        <v>11</v>
      </c>
      <c r="L666" s="53">
        <v>16</v>
      </c>
      <c r="M666" s="53">
        <v>1</v>
      </c>
      <c r="N666" s="6"/>
    </row>
    <row r="667" spans="1:14" hidden="1" outlineLevel="1">
      <c r="A667" s="1" t="s">
        <v>252</v>
      </c>
      <c r="B667" s="53">
        <v>89</v>
      </c>
      <c r="C667" s="53">
        <v>24</v>
      </c>
      <c r="D667" s="53">
        <v>13</v>
      </c>
      <c r="E667" s="53">
        <v>6</v>
      </c>
      <c r="F667" s="53">
        <v>3</v>
      </c>
      <c r="G667" s="53">
        <v>14</v>
      </c>
      <c r="H667" s="53">
        <v>1</v>
      </c>
      <c r="I667" s="53">
        <v>11</v>
      </c>
      <c r="J667" s="53">
        <v>10</v>
      </c>
      <c r="K667" s="53">
        <v>2</v>
      </c>
      <c r="L667" s="53">
        <v>4</v>
      </c>
      <c r="M667" s="53">
        <v>1</v>
      </c>
      <c r="N667" s="6"/>
    </row>
    <row r="668" spans="1:14" hidden="1" outlineLevel="1">
      <c r="A668" s="1" t="s">
        <v>536</v>
      </c>
      <c r="B668" s="53">
        <v>440</v>
      </c>
      <c r="C668" s="53">
        <v>208</v>
      </c>
      <c r="D668" s="53">
        <v>56</v>
      </c>
      <c r="E668" s="53">
        <v>23</v>
      </c>
      <c r="F668" s="53">
        <v>9</v>
      </c>
      <c r="G668" s="53">
        <v>63</v>
      </c>
      <c r="H668" s="53">
        <v>0</v>
      </c>
      <c r="I668" s="53">
        <v>20</v>
      </c>
      <c r="J668" s="53">
        <v>22</v>
      </c>
      <c r="K668" s="53">
        <v>7</v>
      </c>
      <c r="L668" s="53">
        <v>30</v>
      </c>
      <c r="M668" s="53">
        <v>2</v>
      </c>
      <c r="N668" s="6"/>
    </row>
    <row r="669" spans="1:14" hidden="1" outlineLevel="1">
      <c r="A669" s="1" t="s">
        <v>537</v>
      </c>
      <c r="B669" s="53">
        <v>410</v>
      </c>
      <c r="C669" s="53">
        <v>97</v>
      </c>
      <c r="D669" s="53">
        <v>62</v>
      </c>
      <c r="E669" s="53">
        <v>18</v>
      </c>
      <c r="F669" s="53">
        <v>17</v>
      </c>
      <c r="G669" s="53">
        <v>71</v>
      </c>
      <c r="H669" s="53">
        <v>3</v>
      </c>
      <c r="I669" s="53">
        <v>32</v>
      </c>
      <c r="J669" s="53">
        <v>33</v>
      </c>
      <c r="K669" s="53">
        <v>17</v>
      </c>
      <c r="L669" s="53">
        <v>53</v>
      </c>
      <c r="M669" s="53">
        <v>7</v>
      </c>
      <c r="N669" s="6"/>
    </row>
    <row r="670" spans="1:14" hidden="1" outlineLevel="1">
      <c r="A670" s="1" t="s">
        <v>538</v>
      </c>
      <c r="B670" s="53">
        <v>219</v>
      </c>
      <c r="C670" s="53">
        <v>43</v>
      </c>
      <c r="D670" s="53">
        <v>32</v>
      </c>
      <c r="E670" s="53">
        <v>25</v>
      </c>
      <c r="F670" s="53">
        <v>9</v>
      </c>
      <c r="G670" s="53">
        <v>42</v>
      </c>
      <c r="H670" s="53">
        <v>1</v>
      </c>
      <c r="I670" s="53">
        <v>27</v>
      </c>
      <c r="J670" s="53">
        <v>21</v>
      </c>
      <c r="K670" s="53">
        <v>5</v>
      </c>
      <c r="L670" s="53">
        <v>13</v>
      </c>
      <c r="M670" s="53">
        <v>1</v>
      </c>
      <c r="N670" s="6"/>
    </row>
    <row r="671" spans="1:14" hidden="1" outlineLevel="1">
      <c r="A671" s="1" t="s">
        <v>539</v>
      </c>
      <c r="B671" s="53">
        <v>172</v>
      </c>
      <c r="C671" s="53">
        <v>37</v>
      </c>
      <c r="D671" s="53">
        <v>25</v>
      </c>
      <c r="E671" s="53">
        <v>12</v>
      </c>
      <c r="F671" s="53">
        <v>4</v>
      </c>
      <c r="G671" s="53">
        <v>34</v>
      </c>
      <c r="H671" s="53">
        <v>3</v>
      </c>
      <c r="I671" s="53">
        <v>10</v>
      </c>
      <c r="J671" s="53">
        <v>20</v>
      </c>
      <c r="K671" s="53">
        <v>6</v>
      </c>
      <c r="L671" s="53">
        <v>16</v>
      </c>
      <c r="M671" s="53">
        <v>5</v>
      </c>
      <c r="N671" s="6"/>
    </row>
    <row r="672" spans="1:14" hidden="1" outlineLevel="1">
      <c r="A672" s="1" t="s">
        <v>540</v>
      </c>
      <c r="B672" s="53">
        <v>245</v>
      </c>
      <c r="C672" s="53">
        <v>52</v>
      </c>
      <c r="D672" s="53">
        <v>34</v>
      </c>
      <c r="E672" s="53">
        <v>15</v>
      </c>
      <c r="F672" s="53">
        <v>14</v>
      </c>
      <c r="G672" s="53">
        <v>42</v>
      </c>
      <c r="H672" s="53">
        <v>1</v>
      </c>
      <c r="I672" s="53">
        <v>32</v>
      </c>
      <c r="J672" s="53">
        <v>27</v>
      </c>
      <c r="K672" s="53">
        <v>9</v>
      </c>
      <c r="L672" s="53">
        <v>16</v>
      </c>
      <c r="M672" s="53">
        <v>3</v>
      </c>
      <c r="N672" s="6"/>
    </row>
    <row r="673" spans="1:28" hidden="1" outlineLevel="1">
      <c r="A673" s="1" t="s">
        <v>541</v>
      </c>
      <c r="B673" s="53">
        <v>19</v>
      </c>
      <c r="C673" s="53">
        <v>4</v>
      </c>
      <c r="D673" s="53">
        <v>2</v>
      </c>
      <c r="E673" s="53">
        <v>1</v>
      </c>
      <c r="F673" s="53">
        <v>3</v>
      </c>
      <c r="G673" s="53">
        <v>3</v>
      </c>
      <c r="H673" s="53">
        <v>1</v>
      </c>
      <c r="I673" s="53">
        <v>1</v>
      </c>
      <c r="J673" s="53">
        <v>1</v>
      </c>
      <c r="K673" s="53">
        <v>1</v>
      </c>
      <c r="L673" s="53">
        <v>1</v>
      </c>
      <c r="M673" s="53">
        <v>1</v>
      </c>
      <c r="N673" s="6"/>
    </row>
    <row r="674" spans="1:28" hidden="1" outlineLevel="1">
      <c r="A674" s="1" t="s">
        <v>542</v>
      </c>
      <c r="B674" s="53">
        <v>159</v>
      </c>
      <c r="C674" s="53">
        <v>19</v>
      </c>
      <c r="D674" s="53">
        <v>24</v>
      </c>
      <c r="E674" s="53">
        <v>14</v>
      </c>
      <c r="F674" s="53">
        <v>7</v>
      </c>
      <c r="G674" s="53">
        <v>30</v>
      </c>
      <c r="H674" s="53">
        <v>1</v>
      </c>
      <c r="I674" s="53">
        <v>17</v>
      </c>
      <c r="J674" s="53">
        <v>22</v>
      </c>
      <c r="K674" s="53">
        <v>14</v>
      </c>
      <c r="L674" s="53">
        <v>7</v>
      </c>
      <c r="M674" s="53">
        <v>4</v>
      </c>
      <c r="N674" s="6"/>
    </row>
    <row r="675" spans="1:28" hidden="1" outlineLevel="1">
      <c r="A675" s="1" t="s">
        <v>260</v>
      </c>
      <c r="B675" s="53">
        <v>345</v>
      </c>
      <c r="C675" s="53">
        <v>68</v>
      </c>
      <c r="D675" s="53">
        <v>51</v>
      </c>
      <c r="E675" s="53">
        <v>35</v>
      </c>
      <c r="F675" s="53">
        <v>9</v>
      </c>
      <c r="G675" s="53">
        <v>80</v>
      </c>
      <c r="H675" s="53">
        <v>5</v>
      </c>
      <c r="I675" s="53">
        <v>37</v>
      </c>
      <c r="J675" s="53">
        <v>20</v>
      </c>
      <c r="K675" s="53">
        <v>7</v>
      </c>
      <c r="L675" s="53">
        <v>28</v>
      </c>
      <c r="M675" s="53">
        <v>5</v>
      </c>
      <c r="N675" s="6"/>
    </row>
    <row r="676" spans="1:28" hidden="1" outlineLevel="1">
      <c r="A676" s="1" t="s">
        <v>261</v>
      </c>
      <c r="B676" s="53">
        <v>89</v>
      </c>
      <c r="C676" s="53">
        <v>15</v>
      </c>
      <c r="D676" s="53">
        <v>13</v>
      </c>
      <c r="E676" s="53">
        <v>4</v>
      </c>
      <c r="F676" s="53">
        <v>2</v>
      </c>
      <c r="G676" s="53">
        <v>28</v>
      </c>
      <c r="H676" s="53">
        <v>2</v>
      </c>
      <c r="I676" s="53">
        <v>9</v>
      </c>
      <c r="J676" s="53">
        <v>8</v>
      </c>
      <c r="K676" s="53">
        <v>2</v>
      </c>
      <c r="L676" s="53">
        <v>6</v>
      </c>
      <c r="M676" s="53">
        <v>0</v>
      </c>
      <c r="N676" s="6"/>
    </row>
    <row r="677" spans="1:28" hidden="1" outlineLevel="1">
      <c r="A677" s="1" t="s">
        <v>262</v>
      </c>
      <c r="B677" s="53">
        <v>152</v>
      </c>
      <c r="C677" s="53">
        <v>41</v>
      </c>
      <c r="D677" s="53">
        <v>15</v>
      </c>
      <c r="E677" s="53">
        <v>14</v>
      </c>
      <c r="F677" s="53">
        <v>5</v>
      </c>
      <c r="G677" s="53">
        <v>32</v>
      </c>
      <c r="H677" s="53">
        <v>4</v>
      </c>
      <c r="I677" s="53">
        <v>13</v>
      </c>
      <c r="J677" s="53">
        <v>13</v>
      </c>
      <c r="K677" s="53">
        <v>5</v>
      </c>
      <c r="L677" s="53">
        <v>9</v>
      </c>
      <c r="M677" s="53">
        <v>1</v>
      </c>
      <c r="N677" s="6"/>
    </row>
    <row r="678" spans="1:28" hidden="1" outlineLevel="1">
      <c r="A678" s="1" t="s">
        <v>543</v>
      </c>
      <c r="B678" s="53">
        <v>339</v>
      </c>
      <c r="C678" s="53">
        <v>61</v>
      </c>
      <c r="D678" s="53">
        <v>51</v>
      </c>
      <c r="E678" s="53">
        <v>42</v>
      </c>
      <c r="F678" s="53">
        <v>15</v>
      </c>
      <c r="G678" s="53">
        <v>64</v>
      </c>
      <c r="H678" s="53">
        <v>0</v>
      </c>
      <c r="I678" s="53">
        <v>38</v>
      </c>
      <c r="J678" s="53">
        <v>26</v>
      </c>
      <c r="K678" s="53">
        <v>11</v>
      </c>
      <c r="L678" s="53">
        <v>23</v>
      </c>
      <c r="M678" s="53">
        <v>8</v>
      </c>
      <c r="N678" s="6"/>
    </row>
    <row r="679" spans="1:28" hidden="1" outlineLevel="1">
      <c r="A679" s="1" t="s">
        <v>272</v>
      </c>
      <c r="B679" s="53">
        <v>434</v>
      </c>
      <c r="C679" s="53">
        <v>124</v>
      </c>
      <c r="D679" s="53">
        <v>51</v>
      </c>
      <c r="E679" s="53">
        <v>31</v>
      </c>
      <c r="F679" s="53">
        <v>18</v>
      </c>
      <c r="G679" s="53">
        <v>100</v>
      </c>
      <c r="H679" s="53">
        <v>4</v>
      </c>
      <c r="I679" s="53">
        <v>41</v>
      </c>
      <c r="J679" s="53">
        <v>32</v>
      </c>
      <c r="K679" s="53">
        <v>17</v>
      </c>
      <c r="L679" s="53">
        <v>10</v>
      </c>
      <c r="M679" s="53">
        <v>6</v>
      </c>
      <c r="N679" s="6"/>
    </row>
    <row r="680" spans="1:28" hidden="1" outlineLevel="1">
      <c r="A680" s="1" t="s">
        <v>544</v>
      </c>
      <c r="B680" s="53">
        <v>2</v>
      </c>
      <c r="C680" s="53">
        <v>0</v>
      </c>
      <c r="D680" s="53">
        <v>0</v>
      </c>
      <c r="E680" s="53">
        <v>0</v>
      </c>
      <c r="F680" s="53">
        <v>0</v>
      </c>
      <c r="G680" s="53">
        <v>0</v>
      </c>
      <c r="H680" s="53">
        <v>0</v>
      </c>
      <c r="I680" s="53">
        <v>0</v>
      </c>
      <c r="J680" s="53">
        <v>2</v>
      </c>
      <c r="K680" s="53">
        <v>0</v>
      </c>
      <c r="L680" s="53">
        <v>0</v>
      </c>
      <c r="M680" s="53">
        <v>0</v>
      </c>
      <c r="N680" s="6"/>
    </row>
    <row r="681" spans="1:28" collapsed="1">
      <c r="A681" s="1" t="s">
        <v>727</v>
      </c>
      <c r="B681" s="53">
        <v>5497</v>
      </c>
      <c r="C681" s="53">
        <v>1356</v>
      </c>
      <c r="D681" s="53">
        <v>717</v>
      </c>
      <c r="E681" s="53">
        <v>492</v>
      </c>
      <c r="F681" s="53">
        <v>238</v>
      </c>
      <c r="G681" s="53">
        <v>959</v>
      </c>
      <c r="H681" s="53">
        <v>39</v>
      </c>
      <c r="I681" s="53">
        <v>509</v>
      </c>
      <c r="J681" s="53">
        <v>486</v>
      </c>
      <c r="K681" s="53">
        <v>227</v>
      </c>
      <c r="L681" s="53">
        <v>389</v>
      </c>
      <c r="M681" s="53">
        <v>85</v>
      </c>
      <c r="N681" s="6"/>
    </row>
    <row r="682" spans="1:28" hidden="1" outlineLevel="1">
      <c r="A682" s="1" t="s">
        <v>192</v>
      </c>
      <c r="B682" s="53">
        <v>106</v>
      </c>
      <c r="C682" s="53">
        <v>10</v>
      </c>
      <c r="D682" s="53">
        <v>6</v>
      </c>
      <c r="E682" s="53">
        <v>16</v>
      </c>
      <c r="F682" s="53">
        <v>14</v>
      </c>
      <c r="G682" s="53">
        <v>13</v>
      </c>
      <c r="H682" s="53">
        <v>1</v>
      </c>
      <c r="I682" s="53">
        <v>12</v>
      </c>
      <c r="J682" s="53">
        <v>10</v>
      </c>
      <c r="K682" s="53">
        <v>8</v>
      </c>
      <c r="L682" s="53">
        <v>10</v>
      </c>
      <c r="M682" s="53">
        <v>6</v>
      </c>
      <c r="N682" s="6"/>
      <c r="Q682" s="8"/>
      <c r="R682" s="8"/>
      <c r="S682" s="8"/>
      <c r="T682" s="8"/>
      <c r="U682" s="8"/>
      <c r="V682" s="8"/>
      <c r="W682" s="8"/>
      <c r="X682" s="8"/>
      <c r="Y682" s="8"/>
      <c r="Z682" s="8"/>
      <c r="AA682" s="8"/>
      <c r="AB682" s="8"/>
    </row>
    <row r="683" spans="1:28" hidden="1" outlineLevel="1">
      <c r="A683" s="1" t="s">
        <v>520</v>
      </c>
      <c r="B683" s="53">
        <v>106</v>
      </c>
      <c r="C683" s="53">
        <v>10</v>
      </c>
      <c r="D683" s="53">
        <v>6</v>
      </c>
      <c r="E683" s="53">
        <v>16</v>
      </c>
      <c r="F683" s="53">
        <v>14</v>
      </c>
      <c r="G683" s="53">
        <v>13</v>
      </c>
      <c r="H683" s="53">
        <v>1</v>
      </c>
      <c r="I683" s="53">
        <v>12</v>
      </c>
      <c r="J683" s="53">
        <v>10</v>
      </c>
      <c r="K683" s="53">
        <v>8</v>
      </c>
      <c r="L683" s="53">
        <v>10</v>
      </c>
      <c r="M683" s="53">
        <v>6</v>
      </c>
      <c r="N683" s="6"/>
    </row>
    <row r="684" spans="1:28" hidden="1" outlineLevel="1">
      <c r="A684" s="1" t="s">
        <v>194</v>
      </c>
      <c r="B684" s="53">
        <v>635</v>
      </c>
      <c r="C684" s="53">
        <v>86</v>
      </c>
      <c r="D684" s="53">
        <v>87</v>
      </c>
      <c r="E684" s="53">
        <v>86</v>
      </c>
      <c r="F684" s="53">
        <v>40</v>
      </c>
      <c r="G684" s="53">
        <v>102</v>
      </c>
      <c r="H684" s="53">
        <v>4</v>
      </c>
      <c r="I684" s="53">
        <v>66</v>
      </c>
      <c r="J684" s="53">
        <v>61</v>
      </c>
      <c r="K684" s="53">
        <v>37</v>
      </c>
      <c r="L684" s="53">
        <v>55</v>
      </c>
      <c r="M684" s="53">
        <v>11</v>
      </c>
      <c r="N684" s="6"/>
    </row>
    <row r="685" spans="1:28" hidden="1" outlineLevel="1">
      <c r="A685" s="1" t="s">
        <v>521</v>
      </c>
      <c r="B685" s="53">
        <v>4</v>
      </c>
      <c r="C685" s="53">
        <v>1</v>
      </c>
      <c r="D685" s="53">
        <v>1</v>
      </c>
      <c r="E685" s="53">
        <v>1</v>
      </c>
      <c r="F685" s="53">
        <v>0</v>
      </c>
      <c r="G685" s="53">
        <v>0</v>
      </c>
      <c r="H685" s="53">
        <v>0</v>
      </c>
      <c r="I685" s="53">
        <v>0</v>
      </c>
      <c r="J685" s="53">
        <v>0</v>
      </c>
      <c r="K685" s="53">
        <v>0</v>
      </c>
      <c r="L685" s="53">
        <v>1</v>
      </c>
      <c r="M685" s="53">
        <v>0</v>
      </c>
      <c r="N685" s="6"/>
    </row>
    <row r="686" spans="1:28" hidden="1" outlineLevel="1">
      <c r="A686" s="1" t="s">
        <v>522</v>
      </c>
      <c r="B686" s="53">
        <v>21</v>
      </c>
      <c r="C686" s="53">
        <v>2</v>
      </c>
      <c r="D686" s="53">
        <v>2</v>
      </c>
      <c r="E686" s="53">
        <v>5</v>
      </c>
      <c r="F686" s="53">
        <v>0</v>
      </c>
      <c r="G686" s="53">
        <v>6</v>
      </c>
      <c r="H686" s="53">
        <v>0</v>
      </c>
      <c r="I686" s="53">
        <v>1</v>
      </c>
      <c r="J686" s="53">
        <v>1</v>
      </c>
      <c r="K686" s="53">
        <v>2</v>
      </c>
      <c r="L686" s="53">
        <v>2</v>
      </c>
      <c r="M686" s="53">
        <v>0</v>
      </c>
      <c r="N686" s="6"/>
    </row>
    <row r="687" spans="1:28" hidden="1" outlineLevel="1">
      <c r="A687" s="1" t="s">
        <v>523</v>
      </c>
      <c r="B687" s="53">
        <v>27</v>
      </c>
      <c r="C687" s="53">
        <v>6</v>
      </c>
      <c r="D687" s="53">
        <v>2</v>
      </c>
      <c r="E687" s="53">
        <v>2</v>
      </c>
      <c r="F687" s="53">
        <v>2</v>
      </c>
      <c r="G687" s="53">
        <v>3</v>
      </c>
      <c r="H687" s="53">
        <v>0</v>
      </c>
      <c r="I687" s="53">
        <v>4</v>
      </c>
      <c r="J687" s="53">
        <v>2</v>
      </c>
      <c r="K687" s="53">
        <v>3</v>
      </c>
      <c r="L687" s="53">
        <v>3</v>
      </c>
      <c r="M687" s="53">
        <v>0</v>
      </c>
      <c r="N687" s="6"/>
    </row>
    <row r="688" spans="1:28" hidden="1" outlineLevel="1">
      <c r="A688" s="1" t="s">
        <v>524</v>
      </c>
      <c r="B688" s="53">
        <v>60</v>
      </c>
      <c r="C688" s="53">
        <v>9</v>
      </c>
      <c r="D688" s="53">
        <v>11</v>
      </c>
      <c r="E688" s="53">
        <v>6</v>
      </c>
      <c r="F688" s="53">
        <v>3</v>
      </c>
      <c r="G688" s="53">
        <v>10</v>
      </c>
      <c r="H688" s="53">
        <v>1</v>
      </c>
      <c r="I688" s="53">
        <v>5</v>
      </c>
      <c r="J688" s="53">
        <v>6</v>
      </c>
      <c r="K688" s="53">
        <v>1</v>
      </c>
      <c r="L688" s="53">
        <v>6</v>
      </c>
      <c r="M688" s="53">
        <v>2</v>
      </c>
      <c r="N688" s="6"/>
    </row>
    <row r="689" spans="1:14" hidden="1" outlineLevel="1">
      <c r="A689" s="1" t="s">
        <v>525</v>
      </c>
      <c r="B689" s="53">
        <v>4</v>
      </c>
      <c r="C689" s="53">
        <v>0</v>
      </c>
      <c r="D689" s="53">
        <v>0</v>
      </c>
      <c r="E689" s="53">
        <v>0</v>
      </c>
      <c r="F689" s="53">
        <v>0</v>
      </c>
      <c r="G689" s="53">
        <v>0</v>
      </c>
      <c r="H689" s="53">
        <v>1</v>
      </c>
      <c r="I689" s="53">
        <v>1</v>
      </c>
      <c r="J689" s="53">
        <v>0</v>
      </c>
      <c r="K689" s="53">
        <v>1</v>
      </c>
      <c r="L689" s="53">
        <v>1</v>
      </c>
      <c r="M689" s="53">
        <v>0</v>
      </c>
      <c r="N689" s="6"/>
    </row>
    <row r="690" spans="1:14" hidden="1" outlineLevel="1">
      <c r="A690" s="1" t="s">
        <v>526</v>
      </c>
      <c r="B690" s="53">
        <v>16</v>
      </c>
      <c r="C690" s="53">
        <v>1</v>
      </c>
      <c r="D690" s="53">
        <v>4</v>
      </c>
      <c r="E690" s="53">
        <v>0</v>
      </c>
      <c r="F690" s="53">
        <v>0</v>
      </c>
      <c r="G690" s="53">
        <v>5</v>
      </c>
      <c r="H690" s="53">
        <v>0</v>
      </c>
      <c r="I690" s="53">
        <v>2</v>
      </c>
      <c r="J690" s="53">
        <v>2</v>
      </c>
      <c r="K690" s="53">
        <v>1</v>
      </c>
      <c r="L690" s="53">
        <v>0</v>
      </c>
      <c r="M690" s="53">
        <v>1</v>
      </c>
      <c r="N690" s="6"/>
    </row>
    <row r="691" spans="1:14" hidden="1" outlineLevel="1">
      <c r="A691" s="1" t="s">
        <v>527</v>
      </c>
      <c r="B691" s="53">
        <v>58</v>
      </c>
      <c r="C691" s="53">
        <v>6</v>
      </c>
      <c r="D691" s="53">
        <v>7</v>
      </c>
      <c r="E691" s="53">
        <v>12</v>
      </c>
      <c r="F691" s="53">
        <v>2</v>
      </c>
      <c r="G691" s="53">
        <v>11</v>
      </c>
      <c r="H691" s="53">
        <v>0</v>
      </c>
      <c r="I691" s="53">
        <v>3</v>
      </c>
      <c r="J691" s="53">
        <v>3</v>
      </c>
      <c r="K691" s="53">
        <v>5</v>
      </c>
      <c r="L691" s="53">
        <v>8</v>
      </c>
      <c r="M691" s="53">
        <v>1</v>
      </c>
      <c r="N691" s="6"/>
    </row>
    <row r="692" spans="1:14" hidden="1" outlineLevel="1">
      <c r="A692" s="1" t="s">
        <v>528</v>
      </c>
      <c r="B692" s="53">
        <v>21</v>
      </c>
      <c r="C692" s="53">
        <v>2</v>
      </c>
      <c r="D692" s="53">
        <v>2</v>
      </c>
      <c r="E692" s="53">
        <v>6</v>
      </c>
      <c r="F692" s="53">
        <v>0</v>
      </c>
      <c r="G692" s="53">
        <v>6</v>
      </c>
      <c r="H692" s="53">
        <v>0</v>
      </c>
      <c r="I692" s="53">
        <v>1</v>
      </c>
      <c r="J692" s="53">
        <v>3</v>
      </c>
      <c r="K692" s="53">
        <v>0</v>
      </c>
      <c r="L692" s="53">
        <v>1</v>
      </c>
      <c r="M692" s="53">
        <v>0</v>
      </c>
      <c r="N692" s="6"/>
    </row>
    <row r="693" spans="1:14" hidden="1" outlineLevel="1">
      <c r="A693" s="1" t="s">
        <v>529</v>
      </c>
      <c r="B693" s="53">
        <v>5</v>
      </c>
      <c r="C693" s="53">
        <v>0</v>
      </c>
      <c r="D693" s="53">
        <v>2</v>
      </c>
      <c r="E693" s="53">
        <v>0</v>
      </c>
      <c r="F693" s="53">
        <v>0</v>
      </c>
      <c r="G693" s="53">
        <v>2</v>
      </c>
      <c r="H693" s="53">
        <v>0</v>
      </c>
      <c r="I693" s="53">
        <v>0</v>
      </c>
      <c r="J693" s="53">
        <v>1</v>
      </c>
      <c r="K693" s="53">
        <v>0</v>
      </c>
      <c r="L693" s="53">
        <v>0</v>
      </c>
      <c r="M693" s="53">
        <v>0</v>
      </c>
      <c r="N693" s="6"/>
    </row>
    <row r="694" spans="1:14" hidden="1" outlineLevel="1">
      <c r="A694" s="1" t="s">
        <v>240</v>
      </c>
      <c r="B694" s="53">
        <v>35</v>
      </c>
      <c r="C694" s="53">
        <v>1</v>
      </c>
      <c r="D694" s="53">
        <v>3</v>
      </c>
      <c r="E694" s="53">
        <v>8</v>
      </c>
      <c r="F694" s="53">
        <v>1</v>
      </c>
      <c r="G694" s="53">
        <v>5</v>
      </c>
      <c r="H694" s="53">
        <v>0</v>
      </c>
      <c r="I694" s="53">
        <v>8</v>
      </c>
      <c r="J694" s="53">
        <v>5</v>
      </c>
      <c r="K694" s="53">
        <v>1</v>
      </c>
      <c r="L694" s="53">
        <v>3</v>
      </c>
      <c r="M694" s="53">
        <v>0</v>
      </c>
      <c r="N694" s="6"/>
    </row>
    <row r="695" spans="1:14" hidden="1" outlineLevel="1">
      <c r="A695" s="1" t="s">
        <v>241</v>
      </c>
      <c r="B695" s="53">
        <v>8</v>
      </c>
      <c r="C695" s="53">
        <v>0</v>
      </c>
      <c r="D695" s="53">
        <v>1</v>
      </c>
      <c r="E695" s="53">
        <v>0</v>
      </c>
      <c r="F695" s="53">
        <v>0</v>
      </c>
      <c r="G695" s="53">
        <v>0</v>
      </c>
      <c r="H695" s="53">
        <v>0</v>
      </c>
      <c r="I695" s="53">
        <v>2</v>
      </c>
      <c r="J695" s="53">
        <v>3</v>
      </c>
      <c r="K695" s="53">
        <v>0</v>
      </c>
      <c r="L695" s="53">
        <v>2</v>
      </c>
      <c r="M695" s="53">
        <v>0</v>
      </c>
      <c r="N695" s="6"/>
    </row>
    <row r="696" spans="1:14" hidden="1" outlineLevel="1">
      <c r="A696" s="1" t="s">
        <v>530</v>
      </c>
      <c r="B696" s="53">
        <v>61</v>
      </c>
      <c r="C696" s="53">
        <v>10</v>
      </c>
      <c r="D696" s="53">
        <v>10</v>
      </c>
      <c r="E696" s="53">
        <v>10</v>
      </c>
      <c r="F696" s="53">
        <v>0</v>
      </c>
      <c r="G696" s="53">
        <v>6</v>
      </c>
      <c r="H696" s="53">
        <v>0</v>
      </c>
      <c r="I696" s="53">
        <v>10</v>
      </c>
      <c r="J696" s="53">
        <v>5</v>
      </c>
      <c r="K696" s="53">
        <v>3</v>
      </c>
      <c r="L696" s="53">
        <v>5</v>
      </c>
      <c r="M696" s="53">
        <v>2</v>
      </c>
      <c r="N696" s="6"/>
    </row>
    <row r="697" spans="1:14" hidden="1" outlineLevel="1">
      <c r="A697" s="1" t="s">
        <v>531</v>
      </c>
      <c r="B697" s="53">
        <v>17</v>
      </c>
      <c r="C697" s="53">
        <v>2</v>
      </c>
      <c r="D697" s="53">
        <v>2</v>
      </c>
      <c r="E697" s="53">
        <v>1</v>
      </c>
      <c r="F697" s="53">
        <v>2</v>
      </c>
      <c r="G697" s="53">
        <v>4</v>
      </c>
      <c r="H697" s="53">
        <v>0</v>
      </c>
      <c r="I697" s="53">
        <v>2</v>
      </c>
      <c r="J697" s="53">
        <v>0</v>
      </c>
      <c r="K697" s="53">
        <v>2</v>
      </c>
      <c r="L697" s="53">
        <v>1</v>
      </c>
      <c r="M697" s="53">
        <v>1</v>
      </c>
      <c r="N697" s="6"/>
    </row>
    <row r="698" spans="1:14" hidden="1" outlineLevel="1">
      <c r="A698" s="1" t="s">
        <v>244</v>
      </c>
      <c r="B698" s="53">
        <v>298</v>
      </c>
      <c r="C698" s="53">
        <v>46</v>
      </c>
      <c r="D698" s="53">
        <v>40</v>
      </c>
      <c r="E698" s="53">
        <v>35</v>
      </c>
      <c r="F698" s="53">
        <v>30</v>
      </c>
      <c r="G698" s="53">
        <v>44</v>
      </c>
      <c r="H698" s="53">
        <v>2</v>
      </c>
      <c r="I698" s="53">
        <v>27</v>
      </c>
      <c r="J698" s="53">
        <v>30</v>
      </c>
      <c r="K698" s="53">
        <v>18</v>
      </c>
      <c r="L698" s="53">
        <v>22</v>
      </c>
      <c r="M698" s="53">
        <v>4</v>
      </c>
      <c r="N698" s="6"/>
    </row>
    <row r="699" spans="1:14" hidden="1" outlineLevel="1">
      <c r="A699" s="1" t="s">
        <v>210</v>
      </c>
      <c r="B699" s="53">
        <v>4756</v>
      </c>
      <c r="C699" s="53">
        <v>1260</v>
      </c>
      <c r="D699" s="53">
        <v>624</v>
      </c>
      <c r="E699" s="53">
        <v>390</v>
      </c>
      <c r="F699" s="53">
        <v>184</v>
      </c>
      <c r="G699" s="53">
        <v>844</v>
      </c>
      <c r="H699" s="53">
        <v>34</v>
      </c>
      <c r="I699" s="53">
        <v>431</v>
      </c>
      <c r="J699" s="53">
        <v>415</v>
      </c>
      <c r="K699" s="53">
        <v>182</v>
      </c>
      <c r="L699" s="53">
        <v>324</v>
      </c>
      <c r="M699" s="53">
        <v>68</v>
      </c>
      <c r="N699" s="6"/>
    </row>
    <row r="700" spans="1:14" hidden="1" outlineLevel="1">
      <c r="A700" s="1" t="s">
        <v>725</v>
      </c>
      <c r="B700" s="53">
        <v>717</v>
      </c>
      <c r="C700" s="53">
        <v>161</v>
      </c>
      <c r="D700" s="53">
        <v>97</v>
      </c>
      <c r="E700" s="53">
        <v>54</v>
      </c>
      <c r="F700" s="53">
        <v>32</v>
      </c>
      <c r="G700" s="53">
        <v>106</v>
      </c>
      <c r="H700" s="53">
        <v>2</v>
      </c>
      <c r="I700" s="53">
        <v>84</v>
      </c>
      <c r="J700" s="53">
        <v>81</v>
      </c>
      <c r="K700" s="53">
        <v>42</v>
      </c>
      <c r="L700" s="53">
        <v>49</v>
      </c>
      <c r="M700" s="53">
        <v>9</v>
      </c>
      <c r="N700" s="6"/>
    </row>
    <row r="701" spans="1:14" hidden="1" outlineLevel="1">
      <c r="A701" s="1" t="s">
        <v>246</v>
      </c>
      <c r="B701" s="53">
        <v>120</v>
      </c>
      <c r="C701" s="53">
        <v>18</v>
      </c>
      <c r="D701" s="53">
        <v>11</v>
      </c>
      <c r="E701" s="53">
        <v>18</v>
      </c>
      <c r="F701" s="53">
        <v>10</v>
      </c>
      <c r="G701" s="53">
        <v>12</v>
      </c>
      <c r="H701" s="53">
        <v>0</v>
      </c>
      <c r="I701" s="53">
        <v>11</v>
      </c>
      <c r="J701" s="53">
        <v>24</v>
      </c>
      <c r="K701" s="53">
        <v>7</v>
      </c>
      <c r="L701" s="53">
        <v>8</v>
      </c>
      <c r="M701" s="53">
        <v>1</v>
      </c>
      <c r="N701" s="6"/>
    </row>
    <row r="702" spans="1:14" hidden="1" outlineLevel="1">
      <c r="A702" s="1" t="s">
        <v>247</v>
      </c>
      <c r="B702" s="53">
        <v>176</v>
      </c>
      <c r="C702" s="53">
        <v>33</v>
      </c>
      <c r="D702" s="53">
        <v>23</v>
      </c>
      <c r="E702" s="53">
        <v>18</v>
      </c>
      <c r="F702" s="53">
        <v>22</v>
      </c>
      <c r="G702" s="53">
        <v>33</v>
      </c>
      <c r="H702" s="53">
        <v>2</v>
      </c>
      <c r="I702" s="53">
        <v>16</v>
      </c>
      <c r="J702" s="53">
        <v>11</v>
      </c>
      <c r="K702" s="53">
        <v>7</v>
      </c>
      <c r="L702" s="53">
        <v>5</v>
      </c>
      <c r="M702" s="53">
        <v>6</v>
      </c>
      <c r="N702" s="6"/>
    </row>
    <row r="703" spans="1:14" hidden="1" outlineLevel="1">
      <c r="A703" s="1" t="s">
        <v>533</v>
      </c>
      <c r="B703" s="53">
        <v>40</v>
      </c>
      <c r="C703" s="53">
        <v>14</v>
      </c>
      <c r="D703" s="53">
        <v>7</v>
      </c>
      <c r="E703" s="53">
        <v>1</v>
      </c>
      <c r="F703" s="53">
        <v>1</v>
      </c>
      <c r="G703" s="53">
        <v>7</v>
      </c>
      <c r="H703" s="53">
        <v>0</v>
      </c>
      <c r="I703" s="53">
        <v>4</v>
      </c>
      <c r="J703" s="53">
        <v>4</v>
      </c>
      <c r="K703" s="53">
        <v>0</v>
      </c>
      <c r="L703" s="53">
        <v>2</v>
      </c>
      <c r="M703" s="53">
        <v>0</v>
      </c>
      <c r="N703" s="6"/>
    </row>
    <row r="704" spans="1:14" hidden="1" outlineLevel="1">
      <c r="A704" s="1" t="s">
        <v>249</v>
      </c>
      <c r="B704" s="53">
        <v>9</v>
      </c>
      <c r="C704" s="53">
        <v>6</v>
      </c>
      <c r="D704" s="53">
        <v>0</v>
      </c>
      <c r="E704" s="53">
        <v>1</v>
      </c>
      <c r="F704" s="53">
        <v>0</v>
      </c>
      <c r="G704" s="53">
        <v>2</v>
      </c>
      <c r="H704" s="53">
        <v>0</v>
      </c>
      <c r="I704" s="53">
        <v>0</v>
      </c>
      <c r="J704" s="53">
        <v>0</v>
      </c>
      <c r="K704" s="53">
        <v>0</v>
      </c>
      <c r="L704" s="53">
        <v>0</v>
      </c>
      <c r="M704" s="53">
        <v>0</v>
      </c>
      <c r="N704" s="6"/>
    </row>
    <row r="705" spans="1:14" hidden="1" outlineLevel="1">
      <c r="A705" s="1" t="s">
        <v>534</v>
      </c>
      <c r="B705" s="53">
        <v>195</v>
      </c>
      <c r="C705" s="53">
        <v>52</v>
      </c>
      <c r="D705" s="53">
        <v>20</v>
      </c>
      <c r="E705" s="53">
        <v>17</v>
      </c>
      <c r="F705" s="53">
        <v>6</v>
      </c>
      <c r="G705" s="53">
        <v>27</v>
      </c>
      <c r="H705" s="53">
        <v>2</v>
      </c>
      <c r="I705" s="53">
        <v>16</v>
      </c>
      <c r="J705" s="53">
        <v>21</v>
      </c>
      <c r="K705" s="53">
        <v>12</v>
      </c>
      <c r="L705" s="53">
        <v>19</v>
      </c>
      <c r="M705" s="53">
        <v>3</v>
      </c>
      <c r="N705" s="6"/>
    </row>
    <row r="706" spans="1:14" hidden="1" outlineLevel="1">
      <c r="A706" s="1" t="s">
        <v>535</v>
      </c>
      <c r="B706" s="53">
        <v>276</v>
      </c>
      <c r="C706" s="53">
        <v>146</v>
      </c>
      <c r="D706" s="53">
        <v>28</v>
      </c>
      <c r="E706" s="53">
        <v>23</v>
      </c>
      <c r="F706" s="53">
        <v>1</v>
      </c>
      <c r="G706" s="53">
        <v>29</v>
      </c>
      <c r="H706" s="53">
        <v>2</v>
      </c>
      <c r="I706" s="53">
        <v>6</v>
      </c>
      <c r="J706" s="53">
        <v>8</v>
      </c>
      <c r="K706" s="53">
        <v>11</v>
      </c>
      <c r="L706" s="53">
        <v>22</v>
      </c>
      <c r="M706" s="53">
        <v>0</v>
      </c>
      <c r="N706" s="6"/>
    </row>
    <row r="707" spans="1:14" hidden="1" outlineLevel="1">
      <c r="A707" s="1" t="s">
        <v>252</v>
      </c>
      <c r="B707" s="53">
        <v>95</v>
      </c>
      <c r="C707" s="53">
        <v>30</v>
      </c>
      <c r="D707" s="53">
        <v>13</v>
      </c>
      <c r="E707" s="53">
        <v>8</v>
      </c>
      <c r="F707" s="53">
        <v>2</v>
      </c>
      <c r="G707" s="53">
        <v>17</v>
      </c>
      <c r="H707" s="53">
        <v>1</v>
      </c>
      <c r="I707" s="53">
        <v>9</v>
      </c>
      <c r="J707" s="53">
        <v>8</v>
      </c>
      <c r="K707" s="53">
        <v>2</v>
      </c>
      <c r="L707" s="53">
        <v>4</v>
      </c>
      <c r="M707" s="53">
        <v>1</v>
      </c>
      <c r="N707" s="6"/>
    </row>
    <row r="708" spans="1:14" hidden="1" outlineLevel="1">
      <c r="A708" s="1" t="s">
        <v>536</v>
      </c>
      <c r="B708" s="53">
        <v>434</v>
      </c>
      <c r="C708" s="53">
        <v>210</v>
      </c>
      <c r="D708" s="53">
        <v>59</v>
      </c>
      <c r="E708" s="53">
        <v>24</v>
      </c>
      <c r="F708" s="53">
        <v>7</v>
      </c>
      <c r="G708" s="53">
        <v>58</v>
      </c>
      <c r="H708" s="53">
        <v>0</v>
      </c>
      <c r="I708" s="53">
        <v>17</v>
      </c>
      <c r="J708" s="53">
        <v>24</v>
      </c>
      <c r="K708" s="53">
        <v>6</v>
      </c>
      <c r="L708" s="53">
        <v>27</v>
      </c>
      <c r="M708" s="53">
        <v>2</v>
      </c>
      <c r="N708" s="6"/>
    </row>
    <row r="709" spans="1:14" hidden="1" outlineLevel="1">
      <c r="A709" s="1" t="s">
        <v>537</v>
      </c>
      <c r="B709" s="53">
        <v>458</v>
      </c>
      <c r="C709" s="53">
        <v>114</v>
      </c>
      <c r="D709" s="53">
        <v>67</v>
      </c>
      <c r="E709" s="53">
        <v>19</v>
      </c>
      <c r="F709" s="53">
        <v>19</v>
      </c>
      <c r="G709" s="53">
        <v>87</v>
      </c>
      <c r="H709" s="53">
        <v>3</v>
      </c>
      <c r="I709" s="53">
        <v>32</v>
      </c>
      <c r="J709" s="53">
        <v>36</v>
      </c>
      <c r="K709" s="53">
        <v>15</v>
      </c>
      <c r="L709" s="53">
        <v>60</v>
      </c>
      <c r="M709" s="53">
        <v>6</v>
      </c>
      <c r="N709" s="6"/>
    </row>
    <row r="710" spans="1:14" hidden="1" outlineLevel="1">
      <c r="A710" s="1" t="s">
        <v>538</v>
      </c>
      <c r="B710" s="53">
        <v>219</v>
      </c>
      <c r="C710" s="53">
        <v>43</v>
      </c>
      <c r="D710" s="53">
        <v>33</v>
      </c>
      <c r="E710" s="53">
        <v>24</v>
      </c>
      <c r="F710" s="53">
        <v>7</v>
      </c>
      <c r="G710" s="53">
        <v>39</v>
      </c>
      <c r="H710" s="53">
        <v>1</v>
      </c>
      <c r="I710" s="53">
        <v>25</v>
      </c>
      <c r="J710" s="53">
        <v>22</v>
      </c>
      <c r="K710" s="53">
        <v>6</v>
      </c>
      <c r="L710" s="53">
        <v>17</v>
      </c>
      <c r="M710" s="53">
        <v>2</v>
      </c>
      <c r="N710" s="6"/>
    </row>
    <row r="711" spans="1:14" hidden="1" outlineLevel="1">
      <c r="A711" s="1" t="s">
        <v>539</v>
      </c>
      <c r="B711" s="53">
        <v>176</v>
      </c>
      <c r="C711" s="53">
        <v>41</v>
      </c>
      <c r="D711" s="53">
        <v>26</v>
      </c>
      <c r="E711" s="53">
        <v>11</v>
      </c>
      <c r="F711" s="53">
        <v>5</v>
      </c>
      <c r="G711" s="53">
        <v>33</v>
      </c>
      <c r="H711" s="53">
        <v>3</v>
      </c>
      <c r="I711" s="53">
        <v>10</v>
      </c>
      <c r="J711" s="53">
        <v>19</v>
      </c>
      <c r="K711" s="53">
        <v>6</v>
      </c>
      <c r="L711" s="53">
        <v>17</v>
      </c>
      <c r="M711" s="53">
        <v>5</v>
      </c>
      <c r="N711" s="6"/>
    </row>
    <row r="712" spans="1:14" hidden="1" outlineLevel="1">
      <c r="A712" s="1" t="s">
        <v>540</v>
      </c>
      <c r="B712" s="53">
        <v>264</v>
      </c>
      <c r="C712" s="53">
        <v>59</v>
      </c>
      <c r="D712" s="53">
        <v>33</v>
      </c>
      <c r="E712" s="53">
        <v>19</v>
      </c>
      <c r="F712" s="53">
        <v>15</v>
      </c>
      <c r="G712" s="53">
        <v>47</v>
      </c>
      <c r="H712" s="53">
        <v>1</v>
      </c>
      <c r="I712" s="53">
        <v>34</v>
      </c>
      <c r="J712" s="53">
        <v>28</v>
      </c>
      <c r="K712" s="53">
        <v>8</v>
      </c>
      <c r="L712" s="53">
        <v>17</v>
      </c>
      <c r="M712" s="53">
        <v>3</v>
      </c>
      <c r="N712" s="6"/>
    </row>
    <row r="713" spans="1:14" hidden="1" outlineLevel="1">
      <c r="A713" s="1" t="s">
        <v>541</v>
      </c>
      <c r="B713" s="53">
        <v>18</v>
      </c>
      <c r="C713" s="53">
        <v>5</v>
      </c>
      <c r="D713" s="53">
        <v>2</v>
      </c>
      <c r="E713" s="53">
        <v>1</v>
      </c>
      <c r="F713" s="53">
        <v>2</v>
      </c>
      <c r="G713" s="53">
        <v>2</v>
      </c>
      <c r="H713" s="53">
        <v>1</v>
      </c>
      <c r="I713" s="53">
        <v>1</v>
      </c>
      <c r="J713" s="53">
        <v>1</v>
      </c>
      <c r="K713" s="53">
        <v>1</v>
      </c>
      <c r="L713" s="53">
        <v>1</v>
      </c>
      <c r="M713" s="53">
        <v>1</v>
      </c>
      <c r="N713" s="6"/>
    </row>
    <row r="714" spans="1:14" hidden="1" outlineLevel="1">
      <c r="A714" s="1" t="s">
        <v>542</v>
      </c>
      <c r="B714" s="53">
        <v>159</v>
      </c>
      <c r="C714" s="53">
        <v>20</v>
      </c>
      <c r="D714" s="53">
        <v>21</v>
      </c>
      <c r="E714" s="53">
        <v>14</v>
      </c>
      <c r="F714" s="53">
        <v>6</v>
      </c>
      <c r="G714" s="53">
        <v>29</v>
      </c>
      <c r="H714" s="53">
        <v>1</v>
      </c>
      <c r="I714" s="53">
        <v>20</v>
      </c>
      <c r="J714" s="53">
        <v>23</v>
      </c>
      <c r="K714" s="53">
        <v>14</v>
      </c>
      <c r="L714" s="53">
        <v>7</v>
      </c>
      <c r="M714" s="53">
        <v>4</v>
      </c>
      <c r="N714" s="6"/>
    </row>
    <row r="715" spans="1:14" hidden="1" outlineLevel="1">
      <c r="A715" s="1" t="s">
        <v>260</v>
      </c>
      <c r="B715" s="53">
        <v>352</v>
      </c>
      <c r="C715" s="53">
        <v>70</v>
      </c>
      <c r="D715" s="53">
        <v>51</v>
      </c>
      <c r="E715" s="53">
        <v>32</v>
      </c>
      <c r="F715" s="53">
        <v>11</v>
      </c>
      <c r="G715" s="53">
        <v>84</v>
      </c>
      <c r="H715" s="53">
        <v>5</v>
      </c>
      <c r="I715" s="53">
        <v>39</v>
      </c>
      <c r="J715" s="53">
        <v>21</v>
      </c>
      <c r="K715" s="53">
        <v>8</v>
      </c>
      <c r="L715" s="53">
        <v>26</v>
      </c>
      <c r="M715" s="53">
        <v>5</v>
      </c>
      <c r="N715" s="6"/>
    </row>
    <row r="716" spans="1:14" hidden="1" outlineLevel="1">
      <c r="A716" s="1" t="s">
        <v>261</v>
      </c>
      <c r="B716" s="53">
        <v>98</v>
      </c>
      <c r="C716" s="53">
        <v>17</v>
      </c>
      <c r="D716" s="53">
        <v>15</v>
      </c>
      <c r="E716" s="53">
        <v>5</v>
      </c>
      <c r="F716" s="53">
        <v>2</v>
      </c>
      <c r="G716" s="53">
        <v>28</v>
      </c>
      <c r="H716" s="53">
        <v>2</v>
      </c>
      <c r="I716" s="53">
        <v>10</v>
      </c>
      <c r="J716" s="53">
        <v>10</v>
      </c>
      <c r="K716" s="53">
        <v>2</v>
      </c>
      <c r="L716" s="53">
        <v>6</v>
      </c>
      <c r="M716" s="53">
        <v>1</v>
      </c>
      <c r="N716" s="6"/>
    </row>
    <row r="717" spans="1:14" hidden="1" outlineLevel="1">
      <c r="A717" s="1" t="s">
        <v>262</v>
      </c>
      <c r="B717" s="53">
        <v>156</v>
      </c>
      <c r="C717" s="53">
        <v>36</v>
      </c>
      <c r="D717" s="53">
        <v>14</v>
      </c>
      <c r="E717" s="53">
        <v>16</v>
      </c>
      <c r="F717" s="53">
        <v>5</v>
      </c>
      <c r="G717" s="53">
        <v>35</v>
      </c>
      <c r="H717" s="53">
        <v>4</v>
      </c>
      <c r="I717" s="53">
        <v>14</v>
      </c>
      <c r="J717" s="53">
        <v>16</v>
      </c>
      <c r="K717" s="53">
        <v>6</v>
      </c>
      <c r="L717" s="53">
        <v>9</v>
      </c>
      <c r="M717" s="53">
        <v>1</v>
      </c>
      <c r="N717" s="6"/>
    </row>
    <row r="718" spans="1:14" hidden="1" outlineLevel="1">
      <c r="A718" s="1" t="s">
        <v>543</v>
      </c>
      <c r="B718" s="53">
        <v>345</v>
      </c>
      <c r="C718" s="53">
        <v>62</v>
      </c>
      <c r="D718" s="53">
        <v>52</v>
      </c>
      <c r="E718" s="53">
        <v>45</v>
      </c>
      <c r="F718" s="53">
        <v>17</v>
      </c>
      <c r="G718" s="53">
        <v>68</v>
      </c>
      <c r="H718" s="53">
        <v>0</v>
      </c>
      <c r="I718" s="53">
        <v>40</v>
      </c>
      <c r="J718" s="53">
        <v>24</v>
      </c>
      <c r="K718" s="53">
        <v>12</v>
      </c>
      <c r="L718" s="53">
        <v>18</v>
      </c>
      <c r="M718" s="53">
        <v>7</v>
      </c>
      <c r="N718" s="6"/>
    </row>
    <row r="719" spans="1:14" hidden="1" outlineLevel="1">
      <c r="A719" s="1" t="s">
        <v>272</v>
      </c>
      <c r="B719" s="53">
        <v>447</v>
      </c>
      <c r="C719" s="53">
        <v>123</v>
      </c>
      <c r="D719" s="53">
        <v>52</v>
      </c>
      <c r="E719" s="53">
        <v>40</v>
      </c>
      <c r="F719" s="53">
        <v>14</v>
      </c>
      <c r="G719" s="53">
        <v>101</v>
      </c>
      <c r="H719" s="53">
        <v>4</v>
      </c>
      <c r="I719" s="53">
        <v>43</v>
      </c>
      <c r="J719" s="53">
        <v>32</v>
      </c>
      <c r="K719" s="53">
        <v>17</v>
      </c>
      <c r="L719" s="53">
        <v>10</v>
      </c>
      <c r="M719" s="53">
        <v>11</v>
      </c>
      <c r="N719" s="6"/>
    </row>
    <row r="720" spans="1:14" hidden="1" outlineLevel="1">
      <c r="A720" s="1" t="s">
        <v>544</v>
      </c>
      <c r="B720" s="53">
        <v>2</v>
      </c>
      <c r="C720" s="53">
        <v>0</v>
      </c>
      <c r="D720" s="53">
        <v>0</v>
      </c>
      <c r="E720" s="53">
        <v>0</v>
      </c>
      <c r="F720" s="53">
        <v>0</v>
      </c>
      <c r="G720" s="53">
        <v>0</v>
      </c>
      <c r="H720" s="53">
        <v>0</v>
      </c>
      <c r="I720" s="53">
        <v>0</v>
      </c>
      <c r="J720" s="53">
        <v>2</v>
      </c>
      <c r="K720" s="53">
        <v>0</v>
      </c>
      <c r="L720" s="53">
        <v>0</v>
      </c>
      <c r="M720" s="53">
        <v>0</v>
      </c>
      <c r="N720" s="6"/>
    </row>
    <row r="721" spans="1:28" collapsed="1">
      <c r="A721" s="1" t="s">
        <v>750</v>
      </c>
      <c r="B721" s="53">
        <v>5715</v>
      </c>
      <c r="C721" s="53">
        <v>1399</v>
      </c>
      <c r="D721" s="53">
        <v>736</v>
      </c>
      <c r="E721" s="53">
        <v>492</v>
      </c>
      <c r="F721" s="53">
        <v>256</v>
      </c>
      <c r="G721" s="53">
        <v>993</v>
      </c>
      <c r="H721" s="53">
        <v>47</v>
      </c>
      <c r="I721" s="53">
        <v>528</v>
      </c>
      <c r="J721" s="53">
        <v>505</v>
      </c>
      <c r="K721" s="53">
        <v>229</v>
      </c>
      <c r="L721" s="53">
        <v>441</v>
      </c>
      <c r="M721" s="53">
        <v>89</v>
      </c>
      <c r="N721" s="6"/>
    </row>
    <row r="722" spans="1:28" hidden="1" outlineLevel="1">
      <c r="A722" s="1" t="s">
        <v>192</v>
      </c>
      <c r="B722" s="53">
        <v>105</v>
      </c>
      <c r="C722" s="53">
        <v>9</v>
      </c>
      <c r="D722" s="53">
        <v>5</v>
      </c>
      <c r="E722" s="53">
        <v>16</v>
      </c>
      <c r="F722" s="53">
        <v>13</v>
      </c>
      <c r="G722" s="53">
        <v>13</v>
      </c>
      <c r="H722" s="53">
        <v>2</v>
      </c>
      <c r="I722" s="53">
        <v>12</v>
      </c>
      <c r="J722" s="53">
        <v>11</v>
      </c>
      <c r="K722" s="53">
        <v>8</v>
      </c>
      <c r="L722" s="53">
        <v>10</v>
      </c>
      <c r="M722" s="53">
        <v>6</v>
      </c>
      <c r="N722" s="6"/>
      <c r="Q722" s="8"/>
      <c r="R722" s="8"/>
      <c r="S722" s="8"/>
      <c r="T722" s="8"/>
      <c r="U722" s="8"/>
      <c r="V722" s="8"/>
      <c r="W722" s="8"/>
      <c r="X722" s="8"/>
      <c r="Y722" s="8"/>
      <c r="Z722" s="8"/>
      <c r="AA722" s="8"/>
      <c r="AB722" s="8"/>
    </row>
    <row r="723" spans="1:28" hidden="1" outlineLevel="1">
      <c r="A723" s="1" t="s">
        <v>520</v>
      </c>
      <c r="B723" s="53" t="s">
        <v>751</v>
      </c>
      <c r="C723" s="53" t="s">
        <v>752</v>
      </c>
      <c r="D723" s="53" t="s">
        <v>753</v>
      </c>
      <c r="E723" s="53" t="s">
        <v>754</v>
      </c>
      <c r="F723" s="53" t="s">
        <v>755</v>
      </c>
      <c r="G723" s="53" t="s">
        <v>755</v>
      </c>
      <c r="H723" s="53" t="s">
        <v>756</v>
      </c>
      <c r="I723" s="53" t="s">
        <v>757</v>
      </c>
      <c r="J723" s="53" t="s">
        <v>758</v>
      </c>
      <c r="K723" s="53" t="s">
        <v>759</v>
      </c>
      <c r="L723" s="53" t="s">
        <v>760</v>
      </c>
      <c r="M723" s="53" t="s">
        <v>761</v>
      </c>
      <c r="N723" s="6"/>
    </row>
    <row r="724" spans="1:28" hidden="1" outlineLevel="1">
      <c r="A724" s="1" t="s">
        <v>194</v>
      </c>
      <c r="B724" s="53">
        <v>638</v>
      </c>
      <c r="C724" s="53">
        <v>88</v>
      </c>
      <c r="D724" s="53">
        <v>84</v>
      </c>
      <c r="E724" s="53">
        <v>86</v>
      </c>
      <c r="F724" s="53">
        <v>39</v>
      </c>
      <c r="G724" s="53">
        <v>101</v>
      </c>
      <c r="H724" s="53">
        <v>4</v>
      </c>
      <c r="I724" s="53">
        <v>72</v>
      </c>
      <c r="J724" s="53">
        <v>61</v>
      </c>
      <c r="K724" s="53">
        <v>38</v>
      </c>
      <c r="L724" s="53">
        <v>53</v>
      </c>
      <c r="M724" s="53">
        <v>12</v>
      </c>
      <c r="N724" s="6"/>
    </row>
    <row r="725" spans="1:28" hidden="1" outlineLevel="1">
      <c r="A725" s="1" t="s">
        <v>521</v>
      </c>
      <c r="B725" s="53" t="s">
        <v>762</v>
      </c>
      <c r="C725" s="53" t="s">
        <v>763</v>
      </c>
      <c r="D725" s="53" t="s">
        <v>763</v>
      </c>
      <c r="E725" s="53" t="s">
        <v>763</v>
      </c>
      <c r="F725" s="53">
        <v>0</v>
      </c>
      <c r="G725" s="53">
        <v>0</v>
      </c>
      <c r="H725" s="53">
        <v>0</v>
      </c>
      <c r="I725" s="53">
        <v>0</v>
      </c>
      <c r="J725" s="53">
        <v>0</v>
      </c>
      <c r="K725" s="53">
        <v>0</v>
      </c>
      <c r="L725" s="53" t="s">
        <v>763</v>
      </c>
      <c r="M725" s="53">
        <v>0</v>
      </c>
      <c r="N725" s="6"/>
    </row>
    <row r="726" spans="1:28" hidden="1" outlineLevel="1">
      <c r="A726" s="1" t="s">
        <v>522</v>
      </c>
      <c r="B726" s="53" t="s">
        <v>765</v>
      </c>
      <c r="C726" s="53" t="s">
        <v>756</v>
      </c>
      <c r="D726" s="53" t="s">
        <v>756</v>
      </c>
      <c r="E726" s="53" t="s">
        <v>761</v>
      </c>
      <c r="F726" s="53">
        <v>0</v>
      </c>
      <c r="G726" s="53" t="s">
        <v>761</v>
      </c>
      <c r="H726" s="53">
        <v>0</v>
      </c>
      <c r="I726" s="53" t="s">
        <v>756</v>
      </c>
      <c r="J726" s="53" t="s">
        <v>763</v>
      </c>
      <c r="K726" s="53" t="s">
        <v>766</v>
      </c>
      <c r="L726" s="53" t="s">
        <v>756</v>
      </c>
      <c r="M726" s="53">
        <v>0</v>
      </c>
      <c r="N726" s="6"/>
    </row>
    <row r="727" spans="1:28" hidden="1" outlineLevel="1">
      <c r="A727" s="1" t="s">
        <v>523</v>
      </c>
      <c r="B727" s="53" t="s">
        <v>767</v>
      </c>
      <c r="C727" s="53" t="s">
        <v>753</v>
      </c>
      <c r="D727" s="53" t="s">
        <v>766</v>
      </c>
      <c r="E727" s="53" t="s">
        <v>756</v>
      </c>
      <c r="F727" s="53" t="s">
        <v>756</v>
      </c>
      <c r="G727" s="53" t="s">
        <v>762</v>
      </c>
      <c r="H727" s="53">
        <v>0</v>
      </c>
      <c r="I727" s="53" t="s">
        <v>761</v>
      </c>
      <c r="J727" s="53" t="s">
        <v>756</v>
      </c>
      <c r="K727" s="53" t="s">
        <v>766</v>
      </c>
      <c r="L727" s="53" t="s">
        <v>766</v>
      </c>
      <c r="M727" s="53">
        <v>0</v>
      </c>
      <c r="N727" s="6"/>
    </row>
    <row r="728" spans="1:28" hidden="1" outlineLevel="1">
      <c r="A728" s="1" t="s">
        <v>524</v>
      </c>
      <c r="B728" s="53" t="s">
        <v>768</v>
      </c>
      <c r="C728" s="53" t="s">
        <v>760</v>
      </c>
      <c r="D728" s="53" t="s">
        <v>752</v>
      </c>
      <c r="E728" s="53" t="s">
        <v>761</v>
      </c>
      <c r="F728" s="53" t="s">
        <v>766</v>
      </c>
      <c r="G728" s="53" t="s">
        <v>758</v>
      </c>
      <c r="H728" s="53" t="s">
        <v>763</v>
      </c>
      <c r="I728" s="53" t="s">
        <v>761</v>
      </c>
      <c r="J728" s="53" t="s">
        <v>761</v>
      </c>
      <c r="K728" s="53" t="s">
        <v>763</v>
      </c>
      <c r="L728" s="53" t="s">
        <v>753</v>
      </c>
      <c r="M728" s="53" t="s">
        <v>756</v>
      </c>
      <c r="N728" s="6"/>
    </row>
    <row r="729" spans="1:28" hidden="1" outlineLevel="1">
      <c r="A729" s="1" t="s">
        <v>525</v>
      </c>
      <c r="B729" s="53" t="s">
        <v>753</v>
      </c>
      <c r="C729" s="53">
        <v>0</v>
      </c>
      <c r="D729" s="53">
        <v>0</v>
      </c>
      <c r="E729" s="53">
        <v>0</v>
      </c>
      <c r="F729" s="53">
        <v>0</v>
      </c>
      <c r="G729" s="53">
        <v>0</v>
      </c>
      <c r="H729" s="53" t="s">
        <v>763</v>
      </c>
      <c r="I729" s="53" t="s">
        <v>756</v>
      </c>
      <c r="J729" s="53">
        <v>0</v>
      </c>
      <c r="K729" s="53" t="s">
        <v>763</v>
      </c>
      <c r="L729" s="53" t="s">
        <v>763</v>
      </c>
      <c r="M729" s="53">
        <v>0</v>
      </c>
      <c r="N729" s="6"/>
    </row>
    <row r="730" spans="1:28" hidden="1" outlineLevel="1">
      <c r="A730" s="1" t="s">
        <v>526</v>
      </c>
      <c r="B730" s="53" t="s">
        <v>769</v>
      </c>
      <c r="C730" s="53" t="s">
        <v>763</v>
      </c>
      <c r="D730" s="53" t="s">
        <v>766</v>
      </c>
      <c r="E730" s="53">
        <v>0</v>
      </c>
      <c r="F730" s="53">
        <v>0</v>
      </c>
      <c r="G730" s="53" t="s">
        <v>753</v>
      </c>
      <c r="H730" s="53">
        <v>0</v>
      </c>
      <c r="I730" s="53" t="s">
        <v>756</v>
      </c>
      <c r="J730" s="53" t="s">
        <v>763</v>
      </c>
      <c r="K730" s="53" t="s">
        <v>763</v>
      </c>
      <c r="L730" s="53">
        <v>0</v>
      </c>
      <c r="M730" s="53" t="s">
        <v>763</v>
      </c>
      <c r="N730" s="6"/>
    </row>
    <row r="731" spans="1:28" hidden="1" outlineLevel="1">
      <c r="A731" s="1" t="s">
        <v>527</v>
      </c>
      <c r="B731" s="53" t="s">
        <v>770</v>
      </c>
      <c r="C731" s="53" t="s">
        <v>761</v>
      </c>
      <c r="D731" s="53" t="s">
        <v>759</v>
      </c>
      <c r="E731" s="53" t="s">
        <v>755</v>
      </c>
      <c r="F731" s="53" t="s">
        <v>763</v>
      </c>
      <c r="G731" s="53" t="s">
        <v>758</v>
      </c>
      <c r="H731" s="53">
        <v>0</v>
      </c>
      <c r="I731" s="53" t="s">
        <v>766</v>
      </c>
      <c r="J731" s="53" t="s">
        <v>766</v>
      </c>
      <c r="K731" s="53" t="s">
        <v>761</v>
      </c>
      <c r="L731" s="53" t="s">
        <v>771</v>
      </c>
      <c r="M731" s="53" t="s">
        <v>763</v>
      </c>
      <c r="N731" s="6"/>
    </row>
    <row r="732" spans="1:28" hidden="1" outlineLevel="1">
      <c r="A732" s="1" t="s">
        <v>528</v>
      </c>
      <c r="B732" s="53" t="s">
        <v>772</v>
      </c>
      <c r="C732" s="53" t="s">
        <v>756</v>
      </c>
      <c r="D732" s="53" t="s">
        <v>756</v>
      </c>
      <c r="E732" s="53" t="s">
        <v>761</v>
      </c>
      <c r="F732" s="53">
        <v>0</v>
      </c>
      <c r="G732" s="53" t="s">
        <v>761</v>
      </c>
      <c r="H732" s="53">
        <v>0</v>
      </c>
      <c r="I732" s="53" t="s">
        <v>763</v>
      </c>
      <c r="J732" s="53" t="s">
        <v>766</v>
      </c>
      <c r="K732" s="53">
        <v>0</v>
      </c>
      <c r="L732" s="53" t="s">
        <v>763</v>
      </c>
      <c r="M732" s="53">
        <v>0</v>
      </c>
      <c r="N732" s="6"/>
    </row>
    <row r="733" spans="1:28" hidden="1" outlineLevel="1">
      <c r="A733" s="1" t="s">
        <v>529</v>
      </c>
      <c r="B733" s="53" t="s">
        <v>762</v>
      </c>
      <c r="C733" s="53">
        <v>0</v>
      </c>
      <c r="D733" s="53" t="s">
        <v>763</v>
      </c>
      <c r="E733" s="53">
        <v>0</v>
      </c>
      <c r="F733" s="53">
        <v>0</v>
      </c>
      <c r="G733" s="53" t="s">
        <v>756</v>
      </c>
      <c r="H733" s="53">
        <v>0</v>
      </c>
      <c r="I733" s="53">
        <v>0</v>
      </c>
      <c r="J733" s="53" t="s">
        <v>763</v>
      </c>
      <c r="K733" s="53">
        <v>0</v>
      </c>
      <c r="L733" s="53">
        <v>0</v>
      </c>
      <c r="M733" s="53">
        <v>0</v>
      </c>
      <c r="N733" s="6"/>
    </row>
    <row r="734" spans="1:28" hidden="1" outlineLevel="1">
      <c r="A734" s="1" t="s">
        <v>240</v>
      </c>
      <c r="B734" s="53" t="s">
        <v>773</v>
      </c>
      <c r="C734" s="53" t="s">
        <v>763</v>
      </c>
      <c r="D734" s="53" t="s">
        <v>766</v>
      </c>
      <c r="E734" s="53" t="s">
        <v>759</v>
      </c>
      <c r="F734" s="53" t="s">
        <v>763</v>
      </c>
      <c r="G734" s="53" t="s">
        <v>753</v>
      </c>
      <c r="H734" s="53">
        <v>0</v>
      </c>
      <c r="I734" s="53" t="s">
        <v>759</v>
      </c>
      <c r="J734" s="53" t="s">
        <v>762</v>
      </c>
      <c r="K734" s="53" t="s">
        <v>763</v>
      </c>
      <c r="L734" s="53" t="s">
        <v>766</v>
      </c>
      <c r="M734" s="53">
        <v>0</v>
      </c>
      <c r="N734" s="6"/>
    </row>
    <row r="735" spans="1:28" hidden="1" outlineLevel="1">
      <c r="A735" s="1" t="s">
        <v>241</v>
      </c>
      <c r="B735" s="53" t="s">
        <v>771</v>
      </c>
      <c r="C735" s="53">
        <v>0</v>
      </c>
      <c r="D735" s="53" t="s">
        <v>763</v>
      </c>
      <c r="E735" s="53">
        <v>0</v>
      </c>
      <c r="F735" s="53">
        <v>0</v>
      </c>
      <c r="G735" s="53">
        <v>0</v>
      </c>
      <c r="H735" s="53">
        <v>0</v>
      </c>
      <c r="I735" s="53" t="s">
        <v>756</v>
      </c>
      <c r="J735" s="53" t="s">
        <v>756</v>
      </c>
      <c r="K735" s="53">
        <v>0</v>
      </c>
      <c r="L735" s="53" t="s">
        <v>756</v>
      </c>
      <c r="M735" s="53">
        <v>0</v>
      </c>
      <c r="N735" s="6"/>
    </row>
    <row r="736" spans="1:28" hidden="1" outlineLevel="1">
      <c r="A736" s="1" t="s">
        <v>530</v>
      </c>
      <c r="B736" s="53" t="s">
        <v>774</v>
      </c>
      <c r="C736" s="53" t="s">
        <v>760</v>
      </c>
      <c r="D736" s="53" t="s">
        <v>760</v>
      </c>
      <c r="E736" s="53" t="s">
        <v>760</v>
      </c>
      <c r="F736" s="53" t="s">
        <v>763</v>
      </c>
      <c r="G736" s="53" t="s">
        <v>753</v>
      </c>
      <c r="H736" s="53">
        <v>0</v>
      </c>
      <c r="I736" s="53" t="s">
        <v>758</v>
      </c>
      <c r="J736" s="53" t="s">
        <v>759</v>
      </c>
      <c r="K736" s="53" t="s">
        <v>766</v>
      </c>
      <c r="L736" s="53" t="s">
        <v>762</v>
      </c>
      <c r="M736" s="53" t="s">
        <v>766</v>
      </c>
      <c r="N736" s="6"/>
    </row>
    <row r="737" spans="1:14" hidden="1" outlineLevel="1">
      <c r="A737" s="1" t="s">
        <v>531</v>
      </c>
      <c r="B737" s="53" t="s">
        <v>754</v>
      </c>
      <c r="C737" s="53" t="s">
        <v>756</v>
      </c>
      <c r="D737" s="53" t="s">
        <v>763</v>
      </c>
      <c r="E737" s="53" t="s">
        <v>763</v>
      </c>
      <c r="F737" s="53" t="s">
        <v>756</v>
      </c>
      <c r="G737" s="53" t="s">
        <v>762</v>
      </c>
      <c r="H737" s="53">
        <v>0</v>
      </c>
      <c r="I737" s="53" t="s">
        <v>756</v>
      </c>
      <c r="J737" s="53">
        <v>0</v>
      </c>
      <c r="K737" s="53" t="s">
        <v>756</v>
      </c>
      <c r="L737" s="53" t="s">
        <v>763</v>
      </c>
      <c r="M737" s="53" t="s">
        <v>763</v>
      </c>
      <c r="N737" s="6"/>
    </row>
    <row r="738" spans="1:14" hidden="1" outlineLevel="1">
      <c r="A738" s="1" t="s">
        <v>244</v>
      </c>
      <c r="B738" s="53" t="s">
        <v>775</v>
      </c>
      <c r="C738" s="53" t="s">
        <v>776</v>
      </c>
      <c r="D738" s="53" t="s">
        <v>777</v>
      </c>
      <c r="E738" s="53" t="s">
        <v>778</v>
      </c>
      <c r="F738" s="53" t="s">
        <v>779</v>
      </c>
      <c r="G738" s="53" t="s">
        <v>780</v>
      </c>
      <c r="H738" s="53" t="s">
        <v>756</v>
      </c>
      <c r="I738" s="53" t="s">
        <v>781</v>
      </c>
      <c r="J738" s="53" t="s">
        <v>767</v>
      </c>
      <c r="K738" s="53" t="s">
        <v>782</v>
      </c>
      <c r="L738" s="53" t="s">
        <v>783</v>
      </c>
      <c r="M738" s="53" t="s">
        <v>762</v>
      </c>
      <c r="N738" s="6"/>
    </row>
    <row r="739" spans="1:14" hidden="1" outlineLevel="1">
      <c r="A739" s="1" t="s">
        <v>210</v>
      </c>
      <c r="B739" s="53">
        <v>4972</v>
      </c>
      <c r="C739" s="53">
        <v>1302</v>
      </c>
      <c r="D739" s="53">
        <v>647</v>
      </c>
      <c r="E739" s="53">
        <v>390</v>
      </c>
      <c r="F739" s="53">
        <v>204</v>
      </c>
      <c r="G739" s="53">
        <v>879</v>
      </c>
      <c r="H739" s="53">
        <v>41</v>
      </c>
      <c r="I739" s="53">
        <v>444</v>
      </c>
      <c r="J739" s="53">
        <v>433</v>
      </c>
      <c r="K739" s="53">
        <v>183</v>
      </c>
      <c r="L739" s="53">
        <v>378</v>
      </c>
      <c r="M739" s="53">
        <v>71</v>
      </c>
      <c r="N739" s="6"/>
    </row>
    <row r="740" spans="1:14" hidden="1" outlineLevel="1">
      <c r="A740" s="1" t="s">
        <v>725</v>
      </c>
      <c r="B740" s="53" t="s">
        <v>784</v>
      </c>
      <c r="C740" s="53" t="s">
        <v>785</v>
      </c>
      <c r="D740" s="53" t="s">
        <v>786</v>
      </c>
      <c r="E740" s="53" t="s">
        <v>787</v>
      </c>
      <c r="F740" s="53" t="s">
        <v>788</v>
      </c>
      <c r="G740" s="53" t="s">
        <v>789</v>
      </c>
      <c r="H740" s="53" t="s">
        <v>756</v>
      </c>
      <c r="I740" s="53" t="s">
        <v>790</v>
      </c>
      <c r="J740" s="53" t="s">
        <v>791</v>
      </c>
      <c r="K740" s="53" t="s">
        <v>792</v>
      </c>
      <c r="L740" s="53" t="s">
        <v>768</v>
      </c>
      <c r="M740" s="53" t="s">
        <v>752</v>
      </c>
      <c r="N740" s="6"/>
    </row>
    <row r="741" spans="1:14" hidden="1" outlineLevel="1">
      <c r="A741" s="1" t="s">
        <v>246</v>
      </c>
      <c r="B741" s="53" t="s">
        <v>793</v>
      </c>
      <c r="C741" s="53" t="s">
        <v>794</v>
      </c>
      <c r="D741" s="53" t="s">
        <v>755</v>
      </c>
      <c r="E741" s="53" t="s">
        <v>794</v>
      </c>
      <c r="F741" s="53" t="s">
        <v>760</v>
      </c>
      <c r="G741" s="53" t="s">
        <v>755</v>
      </c>
      <c r="H741" s="53">
        <v>0</v>
      </c>
      <c r="I741" s="53" t="s">
        <v>758</v>
      </c>
      <c r="J741" s="53" t="s">
        <v>765</v>
      </c>
      <c r="K741" s="53" t="s">
        <v>771</v>
      </c>
      <c r="L741" s="53" t="s">
        <v>771</v>
      </c>
      <c r="M741" s="53" t="s">
        <v>763</v>
      </c>
      <c r="N741" s="6"/>
    </row>
    <row r="742" spans="1:14" hidden="1" outlineLevel="1">
      <c r="A742" s="1" t="s">
        <v>247</v>
      </c>
      <c r="B742" s="53" t="s">
        <v>795</v>
      </c>
      <c r="C742" s="53" t="s">
        <v>773</v>
      </c>
      <c r="D742" s="53" t="s">
        <v>796</v>
      </c>
      <c r="E742" s="53" t="s">
        <v>754</v>
      </c>
      <c r="F742" s="53" t="s">
        <v>765</v>
      </c>
      <c r="G742" s="53" t="s">
        <v>778</v>
      </c>
      <c r="H742" s="53" t="s">
        <v>756</v>
      </c>
      <c r="I742" s="53" t="s">
        <v>769</v>
      </c>
      <c r="J742" s="53" t="s">
        <v>758</v>
      </c>
      <c r="K742" s="53" t="s">
        <v>761</v>
      </c>
      <c r="L742" s="53" t="s">
        <v>753</v>
      </c>
      <c r="M742" s="53" t="s">
        <v>761</v>
      </c>
      <c r="N742" s="6"/>
    </row>
    <row r="743" spans="1:14" hidden="1" outlineLevel="1">
      <c r="A743" s="1" t="s">
        <v>533</v>
      </c>
      <c r="B743" s="53" t="s">
        <v>797</v>
      </c>
      <c r="C743" s="53" t="s">
        <v>798</v>
      </c>
      <c r="D743" s="53" t="s">
        <v>771</v>
      </c>
      <c r="E743" s="53" t="s">
        <v>763</v>
      </c>
      <c r="F743" s="53">
        <v>0</v>
      </c>
      <c r="G743" s="53" t="s">
        <v>761</v>
      </c>
      <c r="H743" s="53">
        <v>0</v>
      </c>
      <c r="I743" s="53" t="s">
        <v>753</v>
      </c>
      <c r="J743" s="53" t="s">
        <v>763</v>
      </c>
      <c r="K743" s="53">
        <v>0</v>
      </c>
      <c r="L743" s="53" t="s">
        <v>756</v>
      </c>
      <c r="M743" s="53">
        <v>0</v>
      </c>
      <c r="N743" s="6"/>
    </row>
    <row r="744" spans="1:14" hidden="1" outlineLevel="1">
      <c r="A744" s="1" t="s">
        <v>249</v>
      </c>
      <c r="B744" s="53" t="s">
        <v>752</v>
      </c>
      <c r="C744" s="53" t="s">
        <v>753</v>
      </c>
      <c r="D744" s="53">
        <v>0</v>
      </c>
      <c r="E744" s="53" t="s">
        <v>763</v>
      </c>
      <c r="F744" s="53">
        <v>0</v>
      </c>
      <c r="G744" s="53" t="s">
        <v>756</v>
      </c>
      <c r="H744" s="53">
        <v>0</v>
      </c>
      <c r="I744" s="53">
        <v>0</v>
      </c>
      <c r="J744" s="53">
        <v>0</v>
      </c>
      <c r="K744" s="53">
        <v>0</v>
      </c>
      <c r="L744" s="53" t="s">
        <v>763</v>
      </c>
      <c r="M744" s="53">
        <v>0</v>
      </c>
      <c r="N744" s="6"/>
    </row>
    <row r="745" spans="1:14" hidden="1" outlineLevel="1">
      <c r="A745" s="1" t="s">
        <v>534</v>
      </c>
      <c r="B745" s="53" t="s">
        <v>799</v>
      </c>
      <c r="C745" s="53" t="s">
        <v>768</v>
      </c>
      <c r="D745" s="53" t="s">
        <v>794</v>
      </c>
      <c r="E745" s="53" t="s">
        <v>782</v>
      </c>
      <c r="F745" s="53" t="s">
        <v>753</v>
      </c>
      <c r="G745" s="53" t="s">
        <v>796</v>
      </c>
      <c r="H745" s="53" t="s">
        <v>766</v>
      </c>
      <c r="I745" s="53" t="s">
        <v>754</v>
      </c>
      <c r="J745" s="53" t="s">
        <v>765</v>
      </c>
      <c r="K745" s="53" t="s">
        <v>760</v>
      </c>
      <c r="L745" s="53" t="s">
        <v>783</v>
      </c>
      <c r="M745" s="53" t="s">
        <v>766</v>
      </c>
      <c r="N745" s="6"/>
    </row>
    <row r="746" spans="1:14" hidden="1" outlineLevel="1">
      <c r="A746" s="1" t="s">
        <v>535</v>
      </c>
      <c r="B746" s="53" t="s">
        <v>800</v>
      </c>
      <c r="C746" s="53" t="s">
        <v>801</v>
      </c>
      <c r="D746" s="53" t="s">
        <v>802</v>
      </c>
      <c r="E746" s="53" t="s">
        <v>803</v>
      </c>
      <c r="F746" s="53" t="s">
        <v>763</v>
      </c>
      <c r="G746" s="53" t="s">
        <v>804</v>
      </c>
      <c r="H746" s="53" t="s">
        <v>756</v>
      </c>
      <c r="I746" s="53" t="s">
        <v>761</v>
      </c>
      <c r="J746" s="53" t="s">
        <v>760</v>
      </c>
      <c r="K746" s="53" t="s">
        <v>760</v>
      </c>
      <c r="L746" s="53" t="s">
        <v>805</v>
      </c>
      <c r="M746" s="53">
        <v>0</v>
      </c>
      <c r="N746" s="6"/>
    </row>
    <row r="747" spans="1:14" hidden="1" outlineLevel="1">
      <c r="A747" s="1" t="s">
        <v>252</v>
      </c>
      <c r="B747" s="53" t="s">
        <v>806</v>
      </c>
      <c r="C747" s="53" t="s">
        <v>788</v>
      </c>
      <c r="D747" s="53" t="s">
        <v>755</v>
      </c>
      <c r="E747" s="53" t="s">
        <v>759</v>
      </c>
      <c r="F747" s="53" t="s">
        <v>766</v>
      </c>
      <c r="G747" s="53" t="s">
        <v>782</v>
      </c>
      <c r="H747" s="53" t="s">
        <v>763</v>
      </c>
      <c r="I747" s="53" t="s">
        <v>760</v>
      </c>
      <c r="J747" s="53" t="s">
        <v>771</v>
      </c>
      <c r="K747" s="53" t="s">
        <v>756</v>
      </c>
      <c r="L747" s="53" t="s">
        <v>762</v>
      </c>
      <c r="M747" s="53" t="s">
        <v>763</v>
      </c>
      <c r="N747" s="6"/>
    </row>
    <row r="748" spans="1:14" hidden="1" outlineLevel="1">
      <c r="A748" s="1" t="s">
        <v>536</v>
      </c>
      <c r="B748" s="53" t="s">
        <v>807</v>
      </c>
      <c r="C748" s="53" t="s">
        <v>808</v>
      </c>
      <c r="D748" s="53" t="s">
        <v>809</v>
      </c>
      <c r="E748" s="53" t="s">
        <v>810</v>
      </c>
      <c r="F748" s="53" t="s">
        <v>771</v>
      </c>
      <c r="G748" s="53" t="s">
        <v>774</v>
      </c>
      <c r="H748" s="53">
        <v>0</v>
      </c>
      <c r="I748" s="53" t="s">
        <v>782</v>
      </c>
      <c r="J748" s="53" t="s">
        <v>783</v>
      </c>
      <c r="K748" s="53" t="s">
        <v>771</v>
      </c>
      <c r="L748" s="53" t="s">
        <v>788</v>
      </c>
      <c r="M748" s="53" t="s">
        <v>756</v>
      </c>
      <c r="N748" s="6"/>
    </row>
    <row r="749" spans="1:14" hidden="1" outlineLevel="1">
      <c r="A749" s="1" t="s">
        <v>537</v>
      </c>
      <c r="B749" s="53" t="s">
        <v>811</v>
      </c>
      <c r="C749" s="53" t="s">
        <v>812</v>
      </c>
      <c r="D749" s="53" t="s">
        <v>813</v>
      </c>
      <c r="E749" s="53" t="s">
        <v>772</v>
      </c>
      <c r="F749" s="53" t="s">
        <v>814</v>
      </c>
      <c r="G749" s="53" t="s">
        <v>815</v>
      </c>
      <c r="H749" s="53" t="s">
        <v>762</v>
      </c>
      <c r="I749" s="53" t="s">
        <v>816</v>
      </c>
      <c r="J749" s="53" t="s">
        <v>797</v>
      </c>
      <c r="K749" s="53" t="s">
        <v>754</v>
      </c>
      <c r="L749" s="53" t="s">
        <v>813</v>
      </c>
      <c r="M749" s="53" t="s">
        <v>753</v>
      </c>
      <c r="N749" s="6"/>
    </row>
    <row r="750" spans="1:14" hidden="1" outlineLevel="1">
      <c r="A750" s="1" t="s">
        <v>538</v>
      </c>
      <c r="B750" s="53" t="s">
        <v>817</v>
      </c>
      <c r="C750" s="53" t="s">
        <v>792</v>
      </c>
      <c r="D750" s="53" t="s">
        <v>778</v>
      </c>
      <c r="E750" s="53" t="s">
        <v>783</v>
      </c>
      <c r="F750" s="53" t="s">
        <v>759</v>
      </c>
      <c r="G750" s="53" t="s">
        <v>818</v>
      </c>
      <c r="H750" s="53" t="s">
        <v>763</v>
      </c>
      <c r="I750" s="53" t="s">
        <v>819</v>
      </c>
      <c r="J750" s="53" t="s">
        <v>772</v>
      </c>
      <c r="K750" s="53" t="s">
        <v>759</v>
      </c>
      <c r="L750" s="53" t="s">
        <v>794</v>
      </c>
      <c r="M750" s="53" t="s">
        <v>756</v>
      </c>
      <c r="N750" s="6"/>
    </row>
    <row r="751" spans="1:14" hidden="1" outlineLevel="1">
      <c r="A751" s="1" t="s">
        <v>539</v>
      </c>
      <c r="B751" s="53" t="s">
        <v>820</v>
      </c>
      <c r="C751" s="53" t="s">
        <v>773</v>
      </c>
      <c r="D751" s="53" t="s">
        <v>788</v>
      </c>
      <c r="E751" s="53" t="s">
        <v>755</v>
      </c>
      <c r="F751" s="53" t="s">
        <v>753</v>
      </c>
      <c r="G751" s="53" t="s">
        <v>804</v>
      </c>
      <c r="H751" s="53" t="s">
        <v>766</v>
      </c>
      <c r="I751" s="53" t="s">
        <v>759</v>
      </c>
      <c r="J751" s="53" t="s">
        <v>772</v>
      </c>
      <c r="K751" s="53" t="s">
        <v>771</v>
      </c>
      <c r="L751" s="53" t="s">
        <v>794</v>
      </c>
      <c r="M751" s="53" t="s">
        <v>766</v>
      </c>
      <c r="N751" s="6"/>
    </row>
    <row r="752" spans="1:14" hidden="1" outlineLevel="1">
      <c r="A752" s="1" t="s">
        <v>540</v>
      </c>
      <c r="B752" s="53" t="s">
        <v>821</v>
      </c>
      <c r="C752" s="53" t="s">
        <v>822</v>
      </c>
      <c r="D752" s="53" t="s">
        <v>802</v>
      </c>
      <c r="E752" s="53" t="s">
        <v>803</v>
      </c>
      <c r="F752" s="53" t="s">
        <v>769</v>
      </c>
      <c r="G752" s="53" t="s">
        <v>823</v>
      </c>
      <c r="H752" s="53" t="s">
        <v>763</v>
      </c>
      <c r="I752" s="53" t="s">
        <v>778</v>
      </c>
      <c r="J752" s="53" t="s">
        <v>778</v>
      </c>
      <c r="K752" s="53" t="s">
        <v>759</v>
      </c>
      <c r="L752" s="53" t="s">
        <v>772</v>
      </c>
      <c r="M752" s="53" t="s">
        <v>753</v>
      </c>
      <c r="N752" s="6"/>
    </row>
    <row r="753" spans="1:28" hidden="1" outlineLevel="1">
      <c r="A753" s="1" t="s">
        <v>541</v>
      </c>
      <c r="B753" s="53" t="s">
        <v>794</v>
      </c>
      <c r="C753" s="53" t="s">
        <v>753</v>
      </c>
      <c r="D753" s="53" t="s">
        <v>756</v>
      </c>
      <c r="E753" s="53" t="s">
        <v>763</v>
      </c>
      <c r="F753" s="53" t="s">
        <v>756</v>
      </c>
      <c r="G753" s="53" t="s">
        <v>756</v>
      </c>
      <c r="H753" s="53" t="s">
        <v>763</v>
      </c>
      <c r="I753" s="53" t="s">
        <v>763</v>
      </c>
      <c r="J753" s="53" t="s">
        <v>763</v>
      </c>
      <c r="K753" s="53" t="s">
        <v>763</v>
      </c>
      <c r="L753" s="53" t="s">
        <v>763</v>
      </c>
      <c r="M753" s="53" t="s">
        <v>763</v>
      </c>
      <c r="N753" s="6"/>
    </row>
    <row r="754" spans="1:28" hidden="1" outlineLevel="1">
      <c r="A754" s="1" t="s">
        <v>542</v>
      </c>
      <c r="B754" s="53" t="s">
        <v>824</v>
      </c>
      <c r="C754" s="53" t="s">
        <v>810</v>
      </c>
      <c r="D754" s="53" t="s">
        <v>772</v>
      </c>
      <c r="E754" s="53" t="s">
        <v>769</v>
      </c>
      <c r="F754" s="53" t="s">
        <v>758</v>
      </c>
      <c r="G754" s="53" t="s">
        <v>804</v>
      </c>
      <c r="H754" s="53" t="s">
        <v>763</v>
      </c>
      <c r="I754" s="53" t="s">
        <v>794</v>
      </c>
      <c r="J754" s="53" t="s">
        <v>772</v>
      </c>
      <c r="K754" s="53" t="s">
        <v>769</v>
      </c>
      <c r="L754" s="53" t="s">
        <v>759</v>
      </c>
      <c r="M754" s="53" t="s">
        <v>766</v>
      </c>
      <c r="N754" s="6"/>
    </row>
    <row r="755" spans="1:28" hidden="1" outlineLevel="1">
      <c r="A755" s="1" t="s">
        <v>260</v>
      </c>
      <c r="B755" s="53" t="s">
        <v>825</v>
      </c>
      <c r="C755" s="53" t="s">
        <v>826</v>
      </c>
      <c r="D755" s="53" t="s">
        <v>827</v>
      </c>
      <c r="E755" s="53" t="s">
        <v>778</v>
      </c>
      <c r="F755" s="53" t="s">
        <v>760</v>
      </c>
      <c r="G755" s="53" t="s">
        <v>828</v>
      </c>
      <c r="H755" s="53" t="s">
        <v>771</v>
      </c>
      <c r="I755" s="53" t="s">
        <v>780</v>
      </c>
      <c r="J755" s="53" t="s">
        <v>810</v>
      </c>
      <c r="K755" s="53" t="s">
        <v>760</v>
      </c>
      <c r="L755" s="53" t="s">
        <v>767</v>
      </c>
      <c r="M755" s="53" t="s">
        <v>753</v>
      </c>
      <c r="N755" s="6"/>
    </row>
    <row r="756" spans="1:28" hidden="1" outlineLevel="1">
      <c r="A756" s="1" t="s">
        <v>261</v>
      </c>
      <c r="B756" s="53" t="s">
        <v>829</v>
      </c>
      <c r="C756" s="53" t="s">
        <v>754</v>
      </c>
      <c r="D756" s="53" t="s">
        <v>798</v>
      </c>
      <c r="E756" s="53" t="s">
        <v>753</v>
      </c>
      <c r="F756" s="53" t="s">
        <v>766</v>
      </c>
      <c r="G756" s="53" t="s">
        <v>767</v>
      </c>
      <c r="H756" s="53" t="s">
        <v>756</v>
      </c>
      <c r="I756" s="53" t="s">
        <v>757</v>
      </c>
      <c r="J756" s="53" t="s">
        <v>752</v>
      </c>
      <c r="K756" s="53" t="s">
        <v>756</v>
      </c>
      <c r="L756" s="53" t="s">
        <v>761</v>
      </c>
      <c r="M756" s="53" t="s">
        <v>763</v>
      </c>
      <c r="N756" s="6"/>
    </row>
    <row r="757" spans="1:28" hidden="1" outlineLevel="1">
      <c r="A757" s="1" t="s">
        <v>262</v>
      </c>
      <c r="B757" s="53" t="s">
        <v>801</v>
      </c>
      <c r="C757" s="53" t="s">
        <v>777</v>
      </c>
      <c r="D757" s="53" t="s">
        <v>782</v>
      </c>
      <c r="E757" s="53" t="s">
        <v>782</v>
      </c>
      <c r="F757" s="53" t="s">
        <v>761</v>
      </c>
      <c r="G757" s="53" t="s">
        <v>802</v>
      </c>
      <c r="H757" s="53" t="s">
        <v>762</v>
      </c>
      <c r="I757" s="53" t="s">
        <v>803</v>
      </c>
      <c r="J757" s="53" t="s">
        <v>755</v>
      </c>
      <c r="K757" s="53" t="s">
        <v>771</v>
      </c>
      <c r="L757" s="53" t="s">
        <v>757</v>
      </c>
      <c r="M757" s="53" t="s">
        <v>766</v>
      </c>
      <c r="N757" s="6"/>
    </row>
    <row r="758" spans="1:28" hidden="1" outlineLevel="1">
      <c r="A758" s="1" t="s">
        <v>543</v>
      </c>
      <c r="B758" s="53" t="s">
        <v>830</v>
      </c>
      <c r="C758" s="53" t="s">
        <v>774</v>
      </c>
      <c r="D758" s="53" t="s">
        <v>831</v>
      </c>
      <c r="E758" s="53" t="s">
        <v>832</v>
      </c>
      <c r="F758" s="53" t="s">
        <v>814</v>
      </c>
      <c r="G758" s="53" t="s">
        <v>833</v>
      </c>
      <c r="H758" s="53">
        <v>0</v>
      </c>
      <c r="I758" s="53" t="s">
        <v>777</v>
      </c>
      <c r="J758" s="53" t="s">
        <v>805</v>
      </c>
      <c r="K758" s="53" t="s">
        <v>755</v>
      </c>
      <c r="L758" s="53" t="s">
        <v>772</v>
      </c>
      <c r="M758" s="53" t="s">
        <v>752</v>
      </c>
      <c r="N758" s="6"/>
    </row>
    <row r="759" spans="1:28" hidden="1" outlineLevel="1">
      <c r="A759" s="1" t="s">
        <v>272</v>
      </c>
      <c r="B759" s="53" t="s">
        <v>834</v>
      </c>
      <c r="C759" s="53" t="s">
        <v>835</v>
      </c>
      <c r="D759" s="53" t="s">
        <v>836</v>
      </c>
      <c r="E759" s="53" t="s">
        <v>823</v>
      </c>
      <c r="F759" s="53" t="s">
        <v>783</v>
      </c>
      <c r="G759" s="53" t="s">
        <v>837</v>
      </c>
      <c r="H759" s="53" t="s">
        <v>771</v>
      </c>
      <c r="I759" s="53" t="s">
        <v>776</v>
      </c>
      <c r="J759" s="53" t="s">
        <v>777</v>
      </c>
      <c r="K759" s="53" t="s">
        <v>769</v>
      </c>
      <c r="L759" s="53" t="s">
        <v>794</v>
      </c>
      <c r="M759" s="53" t="s">
        <v>757</v>
      </c>
      <c r="N759" s="6"/>
    </row>
    <row r="760" spans="1:28" hidden="1" outlineLevel="1">
      <c r="A760" s="1" t="s">
        <v>544</v>
      </c>
      <c r="B760" s="53" t="s">
        <v>756</v>
      </c>
      <c r="C760" s="53">
        <v>0</v>
      </c>
      <c r="D760" s="53">
        <v>0</v>
      </c>
      <c r="E760" s="53">
        <v>0</v>
      </c>
      <c r="F760" s="53">
        <v>0</v>
      </c>
      <c r="G760" s="53">
        <v>0</v>
      </c>
      <c r="H760" s="53">
        <v>0</v>
      </c>
      <c r="I760" s="53">
        <v>0</v>
      </c>
      <c r="J760" s="53" t="s">
        <v>756</v>
      </c>
      <c r="K760" s="53">
        <v>0</v>
      </c>
      <c r="L760" s="53">
        <v>0</v>
      </c>
      <c r="M760" s="53">
        <v>0</v>
      </c>
      <c r="N760" s="6"/>
    </row>
    <row r="761" spans="1:28" collapsed="1">
      <c r="A761" s="1" t="s">
        <v>1080</v>
      </c>
      <c r="B761" s="53">
        <v>5889</v>
      </c>
      <c r="C761" s="53">
        <v>1451</v>
      </c>
      <c r="D761" s="53">
        <v>773</v>
      </c>
      <c r="E761" s="53">
        <v>501</v>
      </c>
      <c r="F761" s="53">
        <v>258</v>
      </c>
      <c r="G761" s="53">
        <v>1007</v>
      </c>
      <c r="H761" s="53">
        <v>48</v>
      </c>
      <c r="I761" s="53">
        <v>567</v>
      </c>
      <c r="J761" s="53">
        <v>502</v>
      </c>
      <c r="K761" s="53">
        <v>227</v>
      </c>
      <c r="L761" s="53">
        <v>463</v>
      </c>
      <c r="M761" s="53">
        <v>92</v>
      </c>
      <c r="N761" s="6"/>
    </row>
    <row r="762" spans="1:28" s="70" customFormat="1" hidden="1" outlineLevel="1">
      <c r="A762" s="1" t="s">
        <v>192</v>
      </c>
      <c r="B762" s="68">
        <v>103</v>
      </c>
      <c r="C762" s="68">
        <v>7</v>
      </c>
      <c r="D762" s="68">
        <v>5</v>
      </c>
      <c r="E762" s="68">
        <v>17</v>
      </c>
      <c r="F762" s="68">
        <v>13</v>
      </c>
      <c r="G762" s="68">
        <v>12</v>
      </c>
      <c r="H762" s="68">
        <v>2</v>
      </c>
      <c r="I762" s="68">
        <v>13</v>
      </c>
      <c r="J762" s="68">
        <v>10</v>
      </c>
      <c r="K762" s="68">
        <v>8</v>
      </c>
      <c r="L762" s="68">
        <v>10</v>
      </c>
      <c r="M762" s="68">
        <v>6</v>
      </c>
      <c r="N762" s="71"/>
      <c r="Q762" s="68"/>
      <c r="R762" s="68"/>
      <c r="S762" s="68"/>
      <c r="T762" s="68"/>
      <c r="U762" s="68"/>
      <c r="V762" s="68"/>
      <c r="W762" s="68"/>
      <c r="X762" s="68"/>
      <c r="Y762" s="68"/>
      <c r="Z762" s="68"/>
      <c r="AA762" s="68"/>
      <c r="AB762" s="68"/>
    </row>
    <row r="763" spans="1:28" s="70" customFormat="1" hidden="1" outlineLevel="1">
      <c r="A763" s="1" t="s">
        <v>520</v>
      </c>
      <c r="B763" s="68" t="s">
        <v>837</v>
      </c>
      <c r="C763" s="68" t="s">
        <v>771</v>
      </c>
      <c r="D763" s="68" t="s">
        <v>753</v>
      </c>
      <c r="E763" s="68" t="s">
        <v>782</v>
      </c>
      <c r="F763" s="68" t="s">
        <v>755</v>
      </c>
      <c r="G763" s="68" t="s">
        <v>757</v>
      </c>
      <c r="H763" s="68" t="s">
        <v>756</v>
      </c>
      <c r="I763" s="68" t="s">
        <v>755</v>
      </c>
      <c r="J763" s="68" t="s">
        <v>760</v>
      </c>
      <c r="K763" s="68" t="s">
        <v>759</v>
      </c>
      <c r="L763" s="68" t="s">
        <v>760</v>
      </c>
      <c r="M763" s="68" t="s">
        <v>761</v>
      </c>
      <c r="N763" s="71"/>
    </row>
    <row r="764" spans="1:28" s="70" customFormat="1" hidden="1" outlineLevel="1">
      <c r="A764" s="1" t="s">
        <v>194</v>
      </c>
      <c r="B764" s="68">
        <v>646</v>
      </c>
      <c r="C764" s="68">
        <v>85</v>
      </c>
      <c r="D764" s="68">
        <v>86</v>
      </c>
      <c r="E764" s="68">
        <v>86</v>
      </c>
      <c r="F764" s="68">
        <v>38</v>
      </c>
      <c r="G764" s="68">
        <v>99</v>
      </c>
      <c r="H764" s="68">
        <v>4</v>
      </c>
      <c r="I764" s="68">
        <v>78</v>
      </c>
      <c r="J764" s="68">
        <v>64</v>
      </c>
      <c r="K764" s="68">
        <v>41</v>
      </c>
      <c r="L764" s="68">
        <v>54</v>
      </c>
      <c r="M764" s="68">
        <v>11</v>
      </c>
      <c r="N764" s="71"/>
    </row>
    <row r="765" spans="1:28" s="70" customFormat="1" hidden="1" outlineLevel="1">
      <c r="A765" s="1" t="s">
        <v>521</v>
      </c>
      <c r="B765" s="68" t="s">
        <v>753</v>
      </c>
      <c r="C765" s="68" t="s">
        <v>763</v>
      </c>
      <c r="D765" s="68" t="s">
        <v>763</v>
      </c>
      <c r="E765" s="68" t="s">
        <v>763</v>
      </c>
      <c r="F765" s="68">
        <v>0</v>
      </c>
      <c r="G765" s="68">
        <v>0</v>
      </c>
      <c r="H765" s="68">
        <v>0</v>
      </c>
      <c r="I765" s="68">
        <v>0</v>
      </c>
      <c r="J765" s="68">
        <v>0</v>
      </c>
      <c r="K765" s="68" t="s">
        <v>763</v>
      </c>
      <c r="L765" s="68" t="s">
        <v>763</v>
      </c>
      <c r="M765" s="68">
        <v>0</v>
      </c>
      <c r="N765" s="71"/>
    </row>
    <row r="766" spans="1:28" s="70" customFormat="1" hidden="1" outlineLevel="1">
      <c r="A766" s="1" t="s">
        <v>522</v>
      </c>
      <c r="B766" s="68" t="s">
        <v>819</v>
      </c>
      <c r="C766" s="68" t="s">
        <v>756</v>
      </c>
      <c r="D766" s="68" t="s">
        <v>766</v>
      </c>
      <c r="E766" s="68" t="s">
        <v>771</v>
      </c>
      <c r="F766" s="68">
        <v>0</v>
      </c>
      <c r="G766" s="68" t="s">
        <v>762</v>
      </c>
      <c r="H766" s="68">
        <v>0</v>
      </c>
      <c r="I766" s="68" t="s">
        <v>766</v>
      </c>
      <c r="J766" s="68" t="s">
        <v>763</v>
      </c>
      <c r="K766" s="68" t="s">
        <v>766</v>
      </c>
      <c r="L766" s="68" t="s">
        <v>756</v>
      </c>
      <c r="M766" s="68">
        <v>0</v>
      </c>
      <c r="N766" s="71"/>
    </row>
    <row r="767" spans="1:28" s="70" customFormat="1" hidden="1" outlineLevel="1">
      <c r="A767" s="1" t="s">
        <v>523</v>
      </c>
      <c r="B767" s="68" t="s">
        <v>788</v>
      </c>
      <c r="C767" s="68" t="s">
        <v>753</v>
      </c>
      <c r="D767" s="68" t="s">
        <v>766</v>
      </c>
      <c r="E767" s="68" t="s">
        <v>766</v>
      </c>
      <c r="F767" s="68" t="s">
        <v>756</v>
      </c>
      <c r="G767" s="68" t="s">
        <v>753</v>
      </c>
      <c r="H767" s="68">
        <v>0</v>
      </c>
      <c r="I767" s="68" t="s">
        <v>761</v>
      </c>
      <c r="J767" s="68" t="s">
        <v>756</v>
      </c>
      <c r="K767" s="68" t="s">
        <v>766</v>
      </c>
      <c r="L767" s="68" t="s">
        <v>766</v>
      </c>
      <c r="M767" s="68">
        <v>0</v>
      </c>
      <c r="N767" s="71"/>
    </row>
    <row r="768" spans="1:28" s="70" customFormat="1" hidden="1" outlineLevel="1">
      <c r="A768" s="1" t="s">
        <v>524</v>
      </c>
      <c r="B768" s="68" t="s">
        <v>922</v>
      </c>
      <c r="C768" s="68" t="s">
        <v>760</v>
      </c>
      <c r="D768" s="68" t="s">
        <v>752</v>
      </c>
      <c r="E768" s="68" t="s">
        <v>761</v>
      </c>
      <c r="F768" s="68" t="s">
        <v>762</v>
      </c>
      <c r="G768" s="68" t="s">
        <v>752</v>
      </c>
      <c r="H768" s="68" t="s">
        <v>763</v>
      </c>
      <c r="I768" s="68" t="s">
        <v>761</v>
      </c>
      <c r="J768" s="68" t="s">
        <v>753</v>
      </c>
      <c r="K768" s="68" t="s">
        <v>763</v>
      </c>
      <c r="L768" s="68" t="s">
        <v>753</v>
      </c>
      <c r="M768" s="68" t="s">
        <v>756</v>
      </c>
      <c r="N768" s="71"/>
    </row>
    <row r="769" spans="1:14" s="70" customFormat="1" hidden="1" outlineLevel="1">
      <c r="A769" s="1" t="s">
        <v>525</v>
      </c>
      <c r="B769" s="68" t="s">
        <v>753</v>
      </c>
      <c r="C769" s="68">
        <v>0</v>
      </c>
      <c r="D769" s="68">
        <v>0</v>
      </c>
      <c r="E769" s="68">
        <v>0</v>
      </c>
      <c r="F769" s="68">
        <v>0</v>
      </c>
      <c r="G769" s="68">
        <v>0</v>
      </c>
      <c r="H769" s="68" t="s">
        <v>763</v>
      </c>
      <c r="I769" s="68" t="s">
        <v>756</v>
      </c>
      <c r="J769" s="68">
        <v>0</v>
      </c>
      <c r="K769" s="68" t="s">
        <v>763</v>
      </c>
      <c r="L769" s="68" t="s">
        <v>763</v>
      </c>
      <c r="M769" s="68">
        <v>0</v>
      </c>
      <c r="N769" s="71"/>
    </row>
    <row r="770" spans="1:14" s="70" customFormat="1" hidden="1" outlineLevel="1">
      <c r="A770" s="1" t="s">
        <v>526</v>
      </c>
      <c r="B770" s="68" t="s">
        <v>798</v>
      </c>
      <c r="C770" s="68">
        <v>0</v>
      </c>
      <c r="D770" s="68" t="s">
        <v>766</v>
      </c>
      <c r="E770" s="68" t="s">
        <v>763</v>
      </c>
      <c r="F770" s="68">
        <v>0</v>
      </c>
      <c r="G770" s="68" t="s">
        <v>753</v>
      </c>
      <c r="H770" s="68">
        <v>0</v>
      </c>
      <c r="I770" s="68" t="s">
        <v>756</v>
      </c>
      <c r="J770" s="68">
        <v>0</v>
      </c>
      <c r="K770" s="68" t="s">
        <v>756</v>
      </c>
      <c r="L770" s="68">
        <v>0</v>
      </c>
      <c r="M770" s="68" t="s">
        <v>756</v>
      </c>
      <c r="N770" s="71"/>
    </row>
    <row r="771" spans="1:14" s="70" customFormat="1" hidden="1" outlineLevel="1">
      <c r="A771" s="1" t="s">
        <v>527</v>
      </c>
      <c r="B771" s="68" t="s">
        <v>770</v>
      </c>
      <c r="C771" s="68" t="s">
        <v>771</v>
      </c>
      <c r="D771" s="68" t="s">
        <v>759</v>
      </c>
      <c r="E771" s="68" t="s">
        <v>769</v>
      </c>
      <c r="F771" s="68" t="s">
        <v>763</v>
      </c>
      <c r="G771" s="68" t="s">
        <v>752</v>
      </c>
      <c r="H771" s="68">
        <v>0</v>
      </c>
      <c r="I771" s="68" t="s">
        <v>766</v>
      </c>
      <c r="J771" s="68" t="s">
        <v>766</v>
      </c>
      <c r="K771" s="68" t="s">
        <v>761</v>
      </c>
      <c r="L771" s="68" t="s">
        <v>771</v>
      </c>
      <c r="M771" s="68" t="s">
        <v>763</v>
      </c>
      <c r="N771" s="71"/>
    </row>
    <row r="772" spans="1:14" s="70" customFormat="1" hidden="1" outlineLevel="1">
      <c r="A772" s="1" t="s">
        <v>528</v>
      </c>
      <c r="B772" s="68" t="s">
        <v>814</v>
      </c>
      <c r="C772" s="68" t="s">
        <v>763</v>
      </c>
      <c r="D772" s="68" t="s">
        <v>756</v>
      </c>
      <c r="E772" s="68" t="s">
        <v>761</v>
      </c>
      <c r="F772" s="68">
        <v>0</v>
      </c>
      <c r="G772" s="68" t="s">
        <v>761</v>
      </c>
      <c r="H772" s="68">
        <v>0</v>
      </c>
      <c r="I772" s="68" t="s">
        <v>763</v>
      </c>
      <c r="J772" s="68" t="s">
        <v>766</v>
      </c>
      <c r="K772" s="68">
        <v>0</v>
      </c>
      <c r="L772" s="68" t="s">
        <v>763</v>
      </c>
      <c r="M772" s="68">
        <v>0</v>
      </c>
      <c r="N772" s="71"/>
    </row>
    <row r="773" spans="1:14" s="70" customFormat="1" hidden="1" outlineLevel="1">
      <c r="A773" s="1" t="s">
        <v>529</v>
      </c>
      <c r="B773" s="68" t="s">
        <v>762</v>
      </c>
      <c r="C773" s="68">
        <v>0</v>
      </c>
      <c r="D773" s="68" t="s">
        <v>763</v>
      </c>
      <c r="E773" s="68">
        <v>0</v>
      </c>
      <c r="F773" s="68">
        <v>0</v>
      </c>
      <c r="G773" s="68" t="s">
        <v>756</v>
      </c>
      <c r="H773" s="68">
        <v>0</v>
      </c>
      <c r="I773" s="68">
        <v>0</v>
      </c>
      <c r="J773" s="68" t="s">
        <v>763</v>
      </c>
      <c r="K773" s="68">
        <v>0</v>
      </c>
      <c r="L773" s="68">
        <v>0</v>
      </c>
      <c r="M773" s="68">
        <v>0</v>
      </c>
      <c r="N773" s="71"/>
    </row>
    <row r="774" spans="1:14" s="70" customFormat="1" hidden="1" outlineLevel="1">
      <c r="A774" s="1" t="s">
        <v>240</v>
      </c>
      <c r="B774" s="68" t="s">
        <v>773</v>
      </c>
      <c r="C774" s="68" t="s">
        <v>763</v>
      </c>
      <c r="D774" s="68" t="s">
        <v>766</v>
      </c>
      <c r="E774" s="68" t="s">
        <v>771</v>
      </c>
      <c r="F774" s="68" t="s">
        <v>763</v>
      </c>
      <c r="G774" s="68" t="s">
        <v>753</v>
      </c>
      <c r="H774" s="68">
        <v>0</v>
      </c>
      <c r="I774" s="68" t="s">
        <v>759</v>
      </c>
      <c r="J774" s="68" t="s">
        <v>753</v>
      </c>
      <c r="K774" s="68" t="s">
        <v>763</v>
      </c>
      <c r="L774" s="68" t="s">
        <v>766</v>
      </c>
      <c r="M774" s="68">
        <v>0</v>
      </c>
      <c r="N774" s="71"/>
    </row>
    <row r="775" spans="1:14" s="70" customFormat="1" hidden="1" outlineLevel="1">
      <c r="A775" s="1" t="s">
        <v>241</v>
      </c>
      <c r="B775" s="68" t="s">
        <v>759</v>
      </c>
      <c r="C775" s="68">
        <v>0</v>
      </c>
      <c r="D775" s="68" t="s">
        <v>763</v>
      </c>
      <c r="E775" s="68">
        <v>0</v>
      </c>
      <c r="F775" s="68">
        <v>0</v>
      </c>
      <c r="G775" s="68">
        <v>0</v>
      </c>
      <c r="H775" s="68">
        <v>0</v>
      </c>
      <c r="I775" s="68" t="s">
        <v>766</v>
      </c>
      <c r="J775" s="68" t="s">
        <v>756</v>
      </c>
      <c r="K775" s="68">
        <v>0</v>
      </c>
      <c r="L775" s="68" t="s">
        <v>756</v>
      </c>
      <c r="M775" s="68">
        <v>0</v>
      </c>
      <c r="N775" s="71"/>
    </row>
    <row r="776" spans="1:14" s="70" customFormat="1" hidden="1" outlineLevel="1">
      <c r="A776" s="1" t="s">
        <v>530</v>
      </c>
      <c r="B776" s="68" t="s">
        <v>822</v>
      </c>
      <c r="C776" s="68" t="s">
        <v>752</v>
      </c>
      <c r="D776" s="68" t="s">
        <v>760</v>
      </c>
      <c r="E776" s="68" t="s">
        <v>759</v>
      </c>
      <c r="F776" s="68" t="s">
        <v>763</v>
      </c>
      <c r="G776" s="68" t="s">
        <v>753</v>
      </c>
      <c r="H776" s="68">
        <v>0</v>
      </c>
      <c r="I776" s="68" t="s">
        <v>757</v>
      </c>
      <c r="J776" s="68" t="s">
        <v>759</v>
      </c>
      <c r="K776" s="68" t="s">
        <v>766</v>
      </c>
      <c r="L776" s="68" t="s">
        <v>762</v>
      </c>
      <c r="M776" s="68" t="s">
        <v>756</v>
      </c>
      <c r="N776" s="71"/>
    </row>
    <row r="777" spans="1:14" s="70" customFormat="1" hidden="1" outlineLevel="1">
      <c r="A777" s="1" t="s">
        <v>531</v>
      </c>
      <c r="B777" s="68" t="s">
        <v>803</v>
      </c>
      <c r="C777" s="68" t="s">
        <v>766</v>
      </c>
      <c r="D777" s="68" t="s">
        <v>756</v>
      </c>
      <c r="E777" s="68" t="s">
        <v>756</v>
      </c>
      <c r="F777" s="68" t="s">
        <v>756</v>
      </c>
      <c r="G777" s="68" t="s">
        <v>762</v>
      </c>
      <c r="H777" s="68">
        <v>0</v>
      </c>
      <c r="I777" s="68" t="s">
        <v>756</v>
      </c>
      <c r="J777" s="68">
        <v>0</v>
      </c>
      <c r="K777" s="68" t="s">
        <v>756</v>
      </c>
      <c r="L777" s="68" t="s">
        <v>763</v>
      </c>
      <c r="M777" s="68" t="s">
        <v>763</v>
      </c>
      <c r="N777" s="71"/>
    </row>
    <row r="778" spans="1:14" s="70" customFormat="1" hidden="1" outlineLevel="1">
      <c r="A778" s="1" t="s">
        <v>244</v>
      </c>
      <c r="B778" s="68" t="s">
        <v>1081</v>
      </c>
      <c r="C778" s="68" t="s">
        <v>839</v>
      </c>
      <c r="D778" s="68" t="s">
        <v>777</v>
      </c>
      <c r="E778" s="68" t="s">
        <v>804</v>
      </c>
      <c r="F778" s="68" t="s">
        <v>781</v>
      </c>
      <c r="G778" s="68" t="s">
        <v>852</v>
      </c>
      <c r="H778" s="68" t="s">
        <v>756</v>
      </c>
      <c r="I778" s="68" t="s">
        <v>767</v>
      </c>
      <c r="J778" s="68" t="s">
        <v>773</v>
      </c>
      <c r="K778" s="68" t="s">
        <v>794</v>
      </c>
      <c r="L778" s="68" t="s">
        <v>765</v>
      </c>
      <c r="M778" s="68" t="s">
        <v>766</v>
      </c>
      <c r="N778" s="71"/>
    </row>
    <row r="779" spans="1:14" s="70" customFormat="1" hidden="1" outlineLevel="1">
      <c r="A779" s="1" t="s">
        <v>210</v>
      </c>
      <c r="B779" s="68">
        <v>5140</v>
      </c>
      <c r="C779" s="68">
        <v>1359</v>
      </c>
      <c r="D779" s="68">
        <v>682</v>
      </c>
      <c r="E779" s="68">
        <v>398</v>
      </c>
      <c r="F779" s="68">
        <v>207</v>
      </c>
      <c r="G779" s="68">
        <v>896</v>
      </c>
      <c r="H779" s="68">
        <v>42</v>
      </c>
      <c r="I779" s="68">
        <v>476</v>
      </c>
      <c r="J779" s="68">
        <v>428</v>
      </c>
      <c r="K779" s="68">
        <v>178</v>
      </c>
      <c r="L779" s="68">
        <v>399</v>
      </c>
      <c r="M779" s="68">
        <v>75</v>
      </c>
      <c r="N779" s="71"/>
    </row>
    <row r="780" spans="1:14" s="70" customFormat="1" hidden="1" outlineLevel="1">
      <c r="A780" s="1" t="s">
        <v>725</v>
      </c>
      <c r="B780" s="68" t="s">
        <v>1539</v>
      </c>
      <c r="C780" s="68" t="s">
        <v>985</v>
      </c>
      <c r="D780" s="68" t="s">
        <v>848</v>
      </c>
      <c r="E780" s="68" t="s">
        <v>860</v>
      </c>
      <c r="F780" s="68" t="s">
        <v>819</v>
      </c>
      <c r="G780" s="68" t="s">
        <v>1030</v>
      </c>
      <c r="H780" s="68" t="s">
        <v>763</v>
      </c>
      <c r="I780" s="68" t="s">
        <v>961</v>
      </c>
      <c r="J780" s="68" t="s">
        <v>859</v>
      </c>
      <c r="K780" s="68" t="s">
        <v>777</v>
      </c>
      <c r="L780" s="68" t="s">
        <v>1082</v>
      </c>
      <c r="M780" s="68" t="s">
        <v>759</v>
      </c>
      <c r="N780" s="71"/>
    </row>
    <row r="781" spans="1:14" s="70" customFormat="1" hidden="1" outlineLevel="1">
      <c r="A781" s="1" t="s">
        <v>246</v>
      </c>
      <c r="B781" s="68" t="s">
        <v>1540</v>
      </c>
      <c r="C781" s="68" t="s">
        <v>782</v>
      </c>
      <c r="D781" s="68" t="s">
        <v>757</v>
      </c>
      <c r="E781" s="68" t="s">
        <v>782</v>
      </c>
      <c r="F781" s="68" t="s">
        <v>759</v>
      </c>
      <c r="G781" s="68" t="s">
        <v>755</v>
      </c>
      <c r="H781" s="68">
        <v>0</v>
      </c>
      <c r="I781" s="68" t="s">
        <v>758</v>
      </c>
      <c r="J781" s="68" t="s">
        <v>765</v>
      </c>
      <c r="K781" s="68" t="s">
        <v>753</v>
      </c>
      <c r="L781" s="68" t="s">
        <v>771</v>
      </c>
      <c r="M781" s="68" t="s">
        <v>756</v>
      </c>
      <c r="N781" s="71"/>
    </row>
    <row r="782" spans="1:14" s="70" customFormat="1" hidden="1" outlineLevel="1">
      <c r="A782" s="1" t="s">
        <v>247</v>
      </c>
      <c r="B782" s="68" t="s">
        <v>947</v>
      </c>
      <c r="C782" s="68" t="s">
        <v>804</v>
      </c>
      <c r="D782" s="68" t="s">
        <v>781</v>
      </c>
      <c r="E782" s="68" t="s">
        <v>754</v>
      </c>
      <c r="F782" s="68" t="s">
        <v>810</v>
      </c>
      <c r="G782" s="68" t="s">
        <v>781</v>
      </c>
      <c r="H782" s="68" t="s">
        <v>756</v>
      </c>
      <c r="I782" s="68" t="s">
        <v>754</v>
      </c>
      <c r="J782" s="68" t="s">
        <v>759</v>
      </c>
      <c r="K782" s="68" t="s">
        <v>759</v>
      </c>
      <c r="L782" s="68" t="s">
        <v>753</v>
      </c>
      <c r="M782" s="68" t="s">
        <v>771</v>
      </c>
      <c r="N782" s="71"/>
    </row>
    <row r="783" spans="1:14" s="70" customFormat="1" hidden="1" outlineLevel="1">
      <c r="A783" s="1" t="s">
        <v>533</v>
      </c>
      <c r="B783" s="68" t="s">
        <v>780</v>
      </c>
      <c r="C783" s="68" t="s">
        <v>754</v>
      </c>
      <c r="D783" s="68" t="s">
        <v>753</v>
      </c>
      <c r="E783" s="68">
        <v>0</v>
      </c>
      <c r="F783" s="68" t="s">
        <v>756</v>
      </c>
      <c r="G783" s="68" t="s">
        <v>752</v>
      </c>
      <c r="H783" s="68">
        <v>0</v>
      </c>
      <c r="I783" s="68" t="s">
        <v>753</v>
      </c>
      <c r="J783" s="68" t="s">
        <v>763</v>
      </c>
      <c r="K783" s="68">
        <v>0</v>
      </c>
      <c r="L783" s="68" t="s">
        <v>766</v>
      </c>
      <c r="M783" s="68" t="s">
        <v>763</v>
      </c>
      <c r="N783" s="71"/>
    </row>
    <row r="784" spans="1:14" s="70" customFormat="1" hidden="1" outlineLevel="1">
      <c r="A784" s="1" t="s">
        <v>249</v>
      </c>
      <c r="B784" s="68" t="s">
        <v>760</v>
      </c>
      <c r="C784" s="68" t="s">
        <v>753</v>
      </c>
      <c r="D784" s="68">
        <v>0</v>
      </c>
      <c r="E784" s="68" t="s">
        <v>763</v>
      </c>
      <c r="F784" s="68">
        <v>0</v>
      </c>
      <c r="G784" s="68" t="s">
        <v>766</v>
      </c>
      <c r="H784" s="68">
        <v>0</v>
      </c>
      <c r="I784" s="68">
        <v>0</v>
      </c>
      <c r="J784" s="68">
        <v>0</v>
      </c>
      <c r="K784" s="68">
        <v>0</v>
      </c>
      <c r="L784" s="68" t="s">
        <v>763</v>
      </c>
      <c r="M784" s="68">
        <v>0</v>
      </c>
      <c r="N784" s="71"/>
    </row>
    <row r="785" spans="1:15" s="70" customFormat="1" hidden="1" outlineLevel="1">
      <c r="A785" s="1" t="s">
        <v>534</v>
      </c>
      <c r="B785" s="68" t="s">
        <v>888</v>
      </c>
      <c r="C785" s="68" t="s">
        <v>922</v>
      </c>
      <c r="D785" s="68" t="s">
        <v>803</v>
      </c>
      <c r="E785" s="68" t="s">
        <v>754</v>
      </c>
      <c r="F785" s="68" t="s">
        <v>753</v>
      </c>
      <c r="G785" s="68" t="s">
        <v>781</v>
      </c>
      <c r="H785" s="68" t="s">
        <v>766</v>
      </c>
      <c r="I785" s="68" t="s">
        <v>814</v>
      </c>
      <c r="J785" s="68" t="s">
        <v>765</v>
      </c>
      <c r="K785" s="68" t="s">
        <v>760</v>
      </c>
      <c r="L785" s="68" t="s">
        <v>781</v>
      </c>
      <c r="M785" s="68" t="s">
        <v>756</v>
      </c>
      <c r="N785" s="71"/>
    </row>
    <row r="786" spans="1:15" s="70" customFormat="1" hidden="1" outlineLevel="1">
      <c r="A786" s="1" t="s">
        <v>535</v>
      </c>
      <c r="B786" s="68" t="s">
        <v>1008</v>
      </c>
      <c r="C786" s="68" t="s">
        <v>1022</v>
      </c>
      <c r="D786" s="68" t="s">
        <v>816</v>
      </c>
      <c r="E786" s="68" t="s">
        <v>772</v>
      </c>
      <c r="F786" s="68" t="s">
        <v>763</v>
      </c>
      <c r="G786" s="68" t="s">
        <v>773</v>
      </c>
      <c r="H786" s="68" t="s">
        <v>763</v>
      </c>
      <c r="I786" s="68" t="s">
        <v>759</v>
      </c>
      <c r="J786" s="68" t="s">
        <v>752</v>
      </c>
      <c r="K786" s="68" t="s">
        <v>760</v>
      </c>
      <c r="L786" s="68" t="s">
        <v>804</v>
      </c>
      <c r="M786" s="68">
        <v>0</v>
      </c>
      <c r="N786" s="71"/>
    </row>
    <row r="787" spans="1:15" s="70" customFormat="1" hidden="1" outlineLevel="1">
      <c r="A787" s="1" t="s">
        <v>252</v>
      </c>
      <c r="B787" s="68" t="s">
        <v>751</v>
      </c>
      <c r="C787" s="68" t="s">
        <v>816</v>
      </c>
      <c r="D787" s="68" t="s">
        <v>798</v>
      </c>
      <c r="E787" s="68" t="s">
        <v>771</v>
      </c>
      <c r="F787" s="68" t="s">
        <v>762</v>
      </c>
      <c r="G787" s="68" t="s">
        <v>798</v>
      </c>
      <c r="H787" s="68" t="s">
        <v>763</v>
      </c>
      <c r="I787" s="68" t="s">
        <v>758</v>
      </c>
      <c r="J787" s="68" t="s">
        <v>771</v>
      </c>
      <c r="K787" s="68" t="s">
        <v>756</v>
      </c>
      <c r="L787" s="68" t="s">
        <v>761</v>
      </c>
      <c r="M787" s="68" t="s">
        <v>763</v>
      </c>
      <c r="N787" s="71"/>
    </row>
    <row r="788" spans="1:15" s="70" customFormat="1" hidden="1" outlineLevel="1">
      <c r="A788" s="1" t="s">
        <v>536</v>
      </c>
      <c r="B788" s="68" t="s">
        <v>1541</v>
      </c>
      <c r="C788" s="68" t="s">
        <v>1083</v>
      </c>
      <c r="D788" s="68" t="s">
        <v>809</v>
      </c>
      <c r="E788" s="68" t="s">
        <v>796</v>
      </c>
      <c r="F788" s="68" t="s">
        <v>759</v>
      </c>
      <c r="G788" s="68" t="s">
        <v>933</v>
      </c>
      <c r="H788" s="68">
        <v>0</v>
      </c>
      <c r="I788" s="68" t="s">
        <v>798</v>
      </c>
      <c r="J788" s="68" t="s">
        <v>803</v>
      </c>
      <c r="K788" s="68" t="s">
        <v>771</v>
      </c>
      <c r="L788" s="68" t="s">
        <v>778</v>
      </c>
      <c r="M788" s="68" t="s">
        <v>756</v>
      </c>
      <c r="N788" s="71"/>
    </row>
    <row r="789" spans="1:15" s="70" customFormat="1" hidden="1" outlineLevel="1">
      <c r="A789" s="1" t="s">
        <v>537</v>
      </c>
      <c r="B789" s="68" t="s">
        <v>1542</v>
      </c>
      <c r="C789" s="68" t="s">
        <v>902</v>
      </c>
      <c r="D789" s="68" t="s">
        <v>933</v>
      </c>
      <c r="E789" s="68" t="s">
        <v>783</v>
      </c>
      <c r="F789" s="68" t="s">
        <v>803</v>
      </c>
      <c r="G789" s="68" t="s">
        <v>828</v>
      </c>
      <c r="H789" s="68" t="s">
        <v>753</v>
      </c>
      <c r="I789" s="68" t="s">
        <v>792</v>
      </c>
      <c r="J789" s="68" t="s">
        <v>773</v>
      </c>
      <c r="K789" s="68" t="s">
        <v>754</v>
      </c>
      <c r="L789" s="68" t="s">
        <v>1021</v>
      </c>
      <c r="M789" s="68" t="s">
        <v>753</v>
      </c>
      <c r="N789" s="71"/>
    </row>
    <row r="790" spans="1:15" s="70" customFormat="1" hidden="1" outlineLevel="1">
      <c r="A790" s="1" t="s">
        <v>538</v>
      </c>
      <c r="B790" s="68" t="s">
        <v>1543</v>
      </c>
      <c r="C790" s="68" t="s">
        <v>780</v>
      </c>
      <c r="D790" s="68" t="s">
        <v>778</v>
      </c>
      <c r="E790" s="68" t="s">
        <v>783</v>
      </c>
      <c r="F790" s="68" t="s">
        <v>759</v>
      </c>
      <c r="G790" s="68" t="s">
        <v>797</v>
      </c>
      <c r="H790" s="68" t="s">
        <v>763</v>
      </c>
      <c r="I790" s="68" t="s">
        <v>796</v>
      </c>
      <c r="J790" s="68" t="s">
        <v>765</v>
      </c>
      <c r="K790" s="68" t="s">
        <v>771</v>
      </c>
      <c r="L790" s="68" t="s">
        <v>794</v>
      </c>
      <c r="M790" s="68" t="s">
        <v>756</v>
      </c>
      <c r="N790" s="71"/>
    </row>
    <row r="791" spans="1:15" s="70" customFormat="1" hidden="1" outlineLevel="1">
      <c r="A791" s="1" t="s">
        <v>539</v>
      </c>
      <c r="B791" s="68" t="s">
        <v>1084</v>
      </c>
      <c r="C791" s="68" t="s">
        <v>868</v>
      </c>
      <c r="D791" s="68" t="s">
        <v>773</v>
      </c>
      <c r="E791" s="68" t="s">
        <v>757</v>
      </c>
      <c r="F791" s="68" t="s">
        <v>752</v>
      </c>
      <c r="G791" s="68" t="s">
        <v>779</v>
      </c>
      <c r="H791" s="68" t="s">
        <v>753</v>
      </c>
      <c r="I791" s="68" t="s">
        <v>752</v>
      </c>
      <c r="J791" s="68" t="s">
        <v>814</v>
      </c>
      <c r="K791" s="68" t="s">
        <v>761</v>
      </c>
      <c r="L791" s="68" t="s">
        <v>814</v>
      </c>
      <c r="M791" s="68" t="s">
        <v>756</v>
      </c>
      <c r="N791" s="71"/>
    </row>
    <row r="792" spans="1:15" s="70" customFormat="1" hidden="1" outlineLevel="1">
      <c r="A792" s="1" t="s">
        <v>540</v>
      </c>
      <c r="B792" s="68" t="s">
        <v>1544</v>
      </c>
      <c r="C792" s="68" t="s">
        <v>922</v>
      </c>
      <c r="D792" s="68" t="s">
        <v>777</v>
      </c>
      <c r="E792" s="68" t="s">
        <v>794</v>
      </c>
      <c r="F792" s="68" t="s">
        <v>758</v>
      </c>
      <c r="G792" s="68" t="s">
        <v>847</v>
      </c>
      <c r="H792" s="68" t="s">
        <v>763</v>
      </c>
      <c r="I792" s="68" t="s">
        <v>797</v>
      </c>
      <c r="J792" s="68" t="s">
        <v>778</v>
      </c>
      <c r="K792" s="68" t="s">
        <v>761</v>
      </c>
      <c r="L792" s="68" t="s">
        <v>772</v>
      </c>
      <c r="M792" s="68" t="s">
        <v>753</v>
      </c>
      <c r="N792" s="71"/>
    </row>
    <row r="793" spans="1:15" s="70" customFormat="1" hidden="1" outlineLevel="1">
      <c r="A793" s="1" t="s">
        <v>541</v>
      </c>
      <c r="B793" s="68" t="s">
        <v>794</v>
      </c>
      <c r="C793" s="68" t="s">
        <v>753</v>
      </c>
      <c r="D793" s="68" t="s">
        <v>756</v>
      </c>
      <c r="E793" s="68" t="s">
        <v>763</v>
      </c>
      <c r="F793" s="68" t="s">
        <v>756</v>
      </c>
      <c r="G793" s="68" t="s">
        <v>756</v>
      </c>
      <c r="H793" s="68" t="s">
        <v>763</v>
      </c>
      <c r="I793" s="68" t="s">
        <v>763</v>
      </c>
      <c r="J793" s="68" t="s">
        <v>763</v>
      </c>
      <c r="K793" s="68" t="s">
        <v>763</v>
      </c>
      <c r="L793" s="68" t="s">
        <v>763</v>
      </c>
      <c r="M793" s="68" t="s">
        <v>763</v>
      </c>
      <c r="N793" s="71"/>
    </row>
    <row r="794" spans="1:15" s="70" customFormat="1" hidden="1" outlineLevel="1">
      <c r="A794" s="1" t="s">
        <v>542</v>
      </c>
      <c r="B794" s="68" t="s">
        <v>824</v>
      </c>
      <c r="C794" s="68" t="s">
        <v>805</v>
      </c>
      <c r="D794" s="68" t="s">
        <v>794</v>
      </c>
      <c r="E794" s="68" t="s">
        <v>755</v>
      </c>
      <c r="F794" s="68" t="s">
        <v>757</v>
      </c>
      <c r="G794" s="68" t="s">
        <v>779</v>
      </c>
      <c r="H794" s="68" t="s">
        <v>763</v>
      </c>
      <c r="I794" s="68" t="s">
        <v>794</v>
      </c>
      <c r="J794" s="68" t="s">
        <v>803</v>
      </c>
      <c r="K794" s="68" t="s">
        <v>755</v>
      </c>
      <c r="L794" s="68" t="s">
        <v>752</v>
      </c>
      <c r="M794" s="68" t="s">
        <v>762</v>
      </c>
      <c r="N794" s="71"/>
    </row>
    <row r="795" spans="1:15" s="70" customFormat="1" hidden="1" outlineLevel="1">
      <c r="A795" s="1" t="s">
        <v>260</v>
      </c>
      <c r="B795" s="68" t="s">
        <v>1545</v>
      </c>
      <c r="C795" s="68" t="s">
        <v>1085</v>
      </c>
      <c r="D795" s="68" t="s">
        <v>992</v>
      </c>
      <c r="E795" s="68" t="s">
        <v>788</v>
      </c>
      <c r="F795" s="68" t="s">
        <v>758</v>
      </c>
      <c r="G795" s="68" t="s">
        <v>1031</v>
      </c>
      <c r="H795" s="68" t="s">
        <v>761</v>
      </c>
      <c r="I795" s="68" t="s">
        <v>841</v>
      </c>
      <c r="J795" s="68" t="s">
        <v>819</v>
      </c>
      <c r="K795" s="68" t="s">
        <v>752</v>
      </c>
      <c r="L795" s="68" t="s">
        <v>765</v>
      </c>
      <c r="M795" s="68" t="s">
        <v>761</v>
      </c>
      <c r="N795" s="71"/>
    </row>
    <row r="796" spans="1:15" s="70" customFormat="1" hidden="1" outlineLevel="1">
      <c r="A796" s="1" t="s">
        <v>261</v>
      </c>
      <c r="B796" s="68" t="s">
        <v>837</v>
      </c>
      <c r="C796" s="68" t="s">
        <v>803</v>
      </c>
      <c r="D796" s="68" t="s">
        <v>755</v>
      </c>
      <c r="E796" s="68" t="s">
        <v>753</v>
      </c>
      <c r="F796" s="68" t="s">
        <v>756</v>
      </c>
      <c r="G796" s="68" t="s">
        <v>778</v>
      </c>
      <c r="H796" s="68" t="s">
        <v>766</v>
      </c>
      <c r="I796" s="68" t="s">
        <v>758</v>
      </c>
      <c r="J796" s="68" t="s">
        <v>759</v>
      </c>
      <c r="K796" s="68" t="s">
        <v>756</v>
      </c>
      <c r="L796" s="68" t="s">
        <v>761</v>
      </c>
      <c r="M796" s="68" t="s">
        <v>763</v>
      </c>
      <c r="N796" s="71"/>
    </row>
    <row r="797" spans="1:15" s="70" customFormat="1" hidden="1" outlineLevel="1">
      <c r="A797" s="1" t="s">
        <v>262</v>
      </c>
      <c r="B797" s="68" t="s">
        <v>898</v>
      </c>
      <c r="C797" s="68" t="s">
        <v>777</v>
      </c>
      <c r="D797" s="68" t="s">
        <v>803</v>
      </c>
      <c r="E797" s="68" t="s">
        <v>782</v>
      </c>
      <c r="F797" s="68" t="s">
        <v>771</v>
      </c>
      <c r="G797" s="68" t="s">
        <v>868</v>
      </c>
      <c r="H797" s="68" t="s">
        <v>766</v>
      </c>
      <c r="I797" s="68" t="s">
        <v>782</v>
      </c>
      <c r="J797" s="68" t="s">
        <v>755</v>
      </c>
      <c r="K797" s="68" t="s">
        <v>752</v>
      </c>
      <c r="L797" s="68" t="s">
        <v>752</v>
      </c>
      <c r="M797" s="68" t="s">
        <v>762</v>
      </c>
      <c r="N797" s="71"/>
      <c r="O797" s="68" t="s">
        <v>737</v>
      </c>
    </row>
    <row r="798" spans="1:15" s="70" customFormat="1" hidden="1" outlineLevel="1">
      <c r="A798" s="1" t="s">
        <v>543</v>
      </c>
      <c r="B798" s="68" t="s">
        <v>1546</v>
      </c>
      <c r="C798" s="68" t="s">
        <v>954</v>
      </c>
      <c r="D798" s="68" t="s">
        <v>956</v>
      </c>
      <c r="E798" s="68" t="s">
        <v>780</v>
      </c>
      <c r="F798" s="68" t="s">
        <v>814</v>
      </c>
      <c r="G798" s="68" t="s">
        <v>1015</v>
      </c>
      <c r="H798" s="68">
        <v>0</v>
      </c>
      <c r="I798" s="68" t="s">
        <v>841</v>
      </c>
      <c r="J798" s="68" t="s">
        <v>804</v>
      </c>
      <c r="K798" s="68" t="s">
        <v>758</v>
      </c>
      <c r="L798" s="68" t="s">
        <v>814</v>
      </c>
      <c r="M798" s="68" t="s">
        <v>760</v>
      </c>
      <c r="N798" s="71"/>
    </row>
    <row r="799" spans="1:15" s="70" customFormat="1" hidden="1" outlineLevel="1">
      <c r="A799" s="1" t="s">
        <v>272</v>
      </c>
      <c r="B799" s="68" t="s">
        <v>993</v>
      </c>
      <c r="C799" s="68" t="s">
        <v>895</v>
      </c>
      <c r="D799" s="68" t="s">
        <v>822</v>
      </c>
      <c r="E799" s="68" t="s">
        <v>809</v>
      </c>
      <c r="F799" s="68" t="s">
        <v>804</v>
      </c>
      <c r="G799" s="68" t="s">
        <v>988</v>
      </c>
      <c r="H799" s="68" t="s">
        <v>759</v>
      </c>
      <c r="I799" s="68" t="s">
        <v>860</v>
      </c>
      <c r="J799" s="68" t="s">
        <v>841</v>
      </c>
      <c r="K799" s="68" t="s">
        <v>754</v>
      </c>
      <c r="L799" s="68" t="s">
        <v>794</v>
      </c>
      <c r="M799" s="68" t="s">
        <v>757</v>
      </c>
      <c r="N799" s="71"/>
    </row>
    <row r="800" spans="1:15" s="70" customFormat="1" hidden="1" outlineLevel="1">
      <c r="A800" s="1" t="s">
        <v>544</v>
      </c>
      <c r="B800" s="68" t="s">
        <v>756</v>
      </c>
      <c r="C800" s="68">
        <v>0</v>
      </c>
      <c r="D800" s="68">
        <v>0</v>
      </c>
      <c r="E800" s="68">
        <v>0</v>
      </c>
      <c r="F800" s="68">
        <v>0</v>
      </c>
      <c r="G800" s="68">
        <v>0</v>
      </c>
      <c r="H800" s="68">
        <v>0</v>
      </c>
      <c r="I800" s="68">
        <v>0</v>
      </c>
      <c r="J800" s="68" t="s">
        <v>756</v>
      </c>
      <c r="K800" s="68">
        <v>0</v>
      </c>
      <c r="L800" s="68">
        <v>0</v>
      </c>
      <c r="M800" s="68">
        <v>0</v>
      </c>
      <c r="N800" s="71"/>
    </row>
    <row r="801" spans="1:28" collapsed="1">
      <c r="A801" s="1" t="s">
        <v>1428</v>
      </c>
      <c r="B801" s="53">
        <v>6029</v>
      </c>
      <c r="C801" s="53">
        <v>1511</v>
      </c>
      <c r="D801" s="53">
        <v>781</v>
      </c>
      <c r="E801" s="53">
        <v>492</v>
      </c>
      <c r="F801" s="53">
        <v>260</v>
      </c>
      <c r="G801" s="53">
        <v>1047</v>
      </c>
      <c r="H801" s="53">
        <v>51</v>
      </c>
      <c r="I801" s="53">
        <v>571</v>
      </c>
      <c r="J801" s="53">
        <v>499</v>
      </c>
      <c r="K801" s="53">
        <v>240</v>
      </c>
      <c r="L801" s="53">
        <v>486</v>
      </c>
      <c r="M801" s="53">
        <v>91</v>
      </c>
      <c r="N801" s="6"/>
    </row>
    <row r="802" spans="1:28" hidden="1" outlineLevel="1">
      <c r="A802" s="1" t="s">
        <v>192</v>
      </c>
      <c r="B802" s="53">
        <v>104</v>
      </c>
      <c r="C802" s="53">
        <v>9</v>
      </c>
      <c r="D802" s="53">
        <v>4</v>
      </c>
      <c r="E802" s="53">
        <v>16</v>
      </c>
      <c r="F802" s="53">
        <v>14</v>
      </c>
      <c r="G802" s="53">
        <v>12</v>
      </c>
      <c r="H802" s="53">
        <v>2</v>
      </c>
      <c r="I802" s="53">
        <v>13</v>
      </c>
      <c r="J802" s="53">
        <v>11</v>
      </c>
      <c r="K802" s="53">
        <v>7</v>
      </c>
      <c r="L802" s="53">
        <v>10</v>
      </c>
      <c r="M802" s="53">
        <v>6</v>
      </c>
      <c r="N802" s="6"/>
      <c r="Q802" s="8"/>
      <c r="R802" s="8"/>
      <c r="S802" s="8"/>
      <c r="T802" s="8"/>
      <c r="U802" s="8"/>
      <c r="V802" s="8"/>
      <c r="W802" s="8"/>
      <c r="X802" s="8"/>
      <c r="Y802" s="8"/>
      <c r="Z802" s="8"/>
      <c r="AA802" s="8"/>
      <c r="AB802" s="8"/>
    </row>
    <row r="803" spans="1:28" hidden="1" outlineLevel="1">
      <c r="A803" s="1" t="s">
        <v>520</v>
      </c>
      <c r="B803" s="53" t="s">
        <v>948</v>
      </c>
      <c r="C803" s="53" t="s">
        <v>752</v>
      </c>
      <c r="D803" s="53" t="s">
        <v>762</v>
      </c>
      <c r="E803" s="53" t="s">
        <v>754</v>
      </c>
      <c r="F803" s="53" t="s">
        <v>769</v>
      </c>
      <c r="G803" s="53" t="s">
        <v>757</v>
      </c>
      <c r="H803" s="53" t="s">
        <v>756</v>
      </c>
      <c r="I803" s="53" t="s">
        <v>755</v>
      </c>
      <c r="J803" s="53" t="s">
        <v>758</v>
      </c>
      <c r="K803" s="53" t="s">
        <v>771</v>
      </c>
      <c r="L803" s="53" t="s">
        <v>760</v>
      </c>
      <c r="M803" s="53" t="s">
        <v>761</v>
      </c>
      <c r="N803" s="6"/>
    </row>
    <row r="804" spans="1:28" hidden="1" outlineLevel="1">
      <c r="A804" s="1" t="s">
        <v>194</v>
      </c>
      <c r="B804" s="53">
        <v>652</v>
      </c>
      <c r="C804" s="53">
        <v>87</v>
      </c>
      <c r="D804" s="53">
        <v>86</v>
      </c>
      <c r="E804" s="53">
        <v>88</v>
      </c>
      <c r="F804" s="53">
        <v>37</v>
      </c>
      <c r="G804" s="53">
        <v>103</v>
      </c>
      <c r="H804" s="53">
        <v>4</v>
      </c>
      <c r="I804" s="53">
        <v>77</v>
      </c>
      <c r="J804" s="53">
        <v>60</v>
      </c>
      <c r="K804" s="53">
        <v>41</v>
      </c>
      <c r="L804" s="53">
        <v>57</v>
      </c>
      <c r="M804" s="53">
        <v>12</v>
      </c>
      <c r="N804" s="6"/>
    </row>
    <row r="805" spans="1:28" hidden="1" outlineLevel="1">
      <c r="A805" s="1" t="s">
        <v>521</v>
      </c>
      <c r="B805" s="53" t="s">
        <v>753</v>
      </c>
      <c r="C805" s="53" t="s">
        <v>763</v>
      </c>
      <c r="D805" s="53" t="s">
        <v>763</v>
      </c>
      <c r="E805" s="53" t="s">
        <v>763</v>
      </c>
      <c r="F805" s="53">
        <v>0</v>
      </c>
      <c r="G805" s="53">
        <v>0</v>
      </c>
      <c r="H805" s="53">
        <v>0</v>
      </c>
      <c r="I805" s="53">
        <v>0</v>
      </c>
      <c r="J805" s="53">
        <v>0</v>
      </c>
      <c r="K805" s="53" t="s">
        <v>763</v>
      </c>
      <c r="L805" s="53" t="s">
        <v>763</v>
      </c>
      <c r="M805" s="53">
        <v>0</v>
      </c>
      <c r="N805" s="6"/>
    </row>
    <row r="806" spans="1:28" hidden="1" outlineLevel="1">
      <c r="A806" s="1" t="s">
        <v>522</v>
      </c>
      <c r="B806" s="53" t="s">
        <v>781</v>
      </c>
      <c r="C806" s="53" t="s">
        <v>756</v>
      </c>
      <c r="D806" s="53" t="s">
        <v>766</v>
      </c>
      <c r="E806" s="53" t="s">
        <v>771</v>
      </c>
      <c r="F806" s="53" t="s">
        <v>763</v>
      </c>
      <c r="G806" s="53" t="s">
        <v>753</v>
      </c>
      <c r="H806" s="53">
        <v>0</v>
      </c>
      <c r="I806" s="53" t="s">
        <v>766</v>
      </c>
      <c r="J806" s="53" t="s">
        <v>763</v>
      </c>
      <c r="K806" s="53" t="s">
        <v>766</v>
      </c>
      <c r="L806" s="53" t="s">
        <v>756</v>
      </c>
      <c r="M806" s="53">
        <v>0</v>
      </c>
      <c r="N806" s="6"/>
    </row>
    <row r="807" spans="1:28" hidden="1" outlineLevel="1">
      <c r="A807" s="1" t="s">
        <v>523</v>
      </c>
      <c r="B807" s="53" t="s">
        <v>773</v>
      </c>
      <c r="C807" s="53" t="s">
        <v>753</v>
      </c>
      <c r="D807" s="53" t="s">
        <v>753</v>
      </c>
      <c r="E807" s="53" t="s">
        <v>766</v>
      </c>
      <c r="F807" s="53" t="s">
        <v>756</v>
      </c>
      <c r="G807" s="53" t="s">
        <v>753</v>
      </c>
      <c r="H807" s="53">
        <v>0</v>
      </c>
      <c r="I807" s="53" t="s">
        <v>761</v>
      </c>
      <c r="J807" s="53" t="s">
        <v>756</v>
      </c>
      <c r="K807" s="53" t="s">
        <v>766</v>
      </c>
      <c r="L807" s="53" t="s">
        <v>766</v>
      </c>
      <c r="M807" s="53">
        <v>0</v>
      </c>
      <c r="N807" s="6"/>
    </row>
    <row r="808" spans="1:28" hidden="1" outlineLevel="1">
      <c r="A808" s="1" t="s">
        <v>524</v>
      </c>
      <c r="B808" s="53" t="s">
        <v>770</v>
      </c>
      <c r="C808" s="53" t="s">
        <v>758</v>
      </c>
      <c r="D808" s="53" t="s">
        <v>752</v>
      </c>
      <c r="E808" s="53" t="s">
        <v>761</v>
      </c>
      <c r="F808" s="53" t="s">
        <v>762</v>
      </c>
      <c r="G808" s="53" t="s">
        <v>752</v>
      </c>
      <c r="H808" s="53" t="s">
        <v>763</v>
      </c>
      <c r="I808" s="53" t="s">
        <v>761</v>
      </c>
      <c r="J808" s="53" t="s">
        <v>753</v>
      </c>
      <c r="K808" s="53" t="s">
        <v>763</v>
      </c>
      <c r="L808" s="53" t="s">
        <v>753</v>
      </c>
      <c r="M808" s="53" t="s">
        <v>756</v>
      </c>
      <c r="N808" s="6"/>
    </row>
    <row r="809" spans="1:28" hidden="1" outlineLevel="1">
      <c r="A809" s="1" t="s">
        <v>525</v>
      </c>
      <c r="B809" s="53" t="s">
        <v>753</v>
      </c>
      <c r="C809" s="53">
        <v>0</v>
      </c>
      <c r="D809" s="53">
        <v>0</v>
      </c>
      <c r="E809" s="53">
        <v>0</v>
      </c>
      <c r="F809" s="53">
        <v>0</v>
      </c>
      <c r="G809" s="53">
        <v>0</v>
      </c>
      <c r="H809" s="53" t="s">
        <v>763</v>
      </c>
      <c r="I809" s="53" t="s">
        <v>756</v>
      </c>
      <c r="J809" s="53">
        <v>0</v>
      </c>
      <c r="K809" s="53" t="s">
        <v>763</v>
      </c>
      <c r="L809" s="53" t="s">
        <v>763</v>
      </c>
      <c r="M809" s="53">
        <v>0</v>
      </c>
      <c r="N809" s="6"/>
    </row>
    <row r="810" spans="1:28" hidden="1" outlineLevel="1">
      <c r="A810" s="1" t="s">
        <v>526</v>
      </c>
      <c r="B810" s="53" t="s">
        <v>757</v>
      </c>
      <c r="C810" s="53">
        <v>0</v>
      </c>
      <c r="D810" s="53" t="s">
        <v>766</v>
      </c>
      <c r="E810" s="53">
        <v>0</v>
      </c>
      <c r="F810" s="53">
        <v>0</v>
      </c>
      <c r="G810" s="53" t="s">
        <v>762</v>
      </c>
      <c r="H810" s="53">
        <v>0</v>
      </c>
      <c r="I810" s="53" t="s">
        <v>763</v>
      </c>
      <c r="J810" s="53">
        <v>0</v>
      </c>
      <c r="K810" s="53" t="s">
        <v>756</v>
      </c>
      <c r="L810" s="53">
        <v>0</v>
      </c>
      <c r="M810" s="53" t="s">
        <v>756</v>
      </c>
      <c r="N810" s="6"/>
    </row>
    <row r="811" spans="1:28" hidden="1" outlineLevel="1">
      <c r="A811" s="1" t="s">
        <v>527</v>
      </c>
      <c r="B811" s="53" t="s">
        <v>809</v>
      </c>
      <c r="C811" s="53" t="s">
        <v>771</v>
      </c>
      <c r="D811" s="53" t="s">
        <v>759</v>
      </c>
      <c r="E811" s="53" t="s">
        <v>769</v>
      </c>
      <c r="F811" s="53" t="s">
        <v>756</v>
      </c>
      <c r="G811" s="53" t="s">
        <v>759</v>
      </c>
      <c r="H811" s="53">
        <v>0</v>
      </c>
      <c r="I811" s="53" t="s">
        <v>756</v>
      </c>
      <c r="J811" s="53" t="s">
        <v>766</v>
      </c>
      <c r="K811" s="53" t="s">
        <v>761</v>
      </c>
      <c r="L811" s="53" t="s">
        <v>761</v>
      </c>
      <c r="M811" s="53" t="s">
        <v>763</v>
      </c>
      <c r="N811" s="6"/>
    </row>
    <row r="812" spans="1:28" hidden="1" outlineLevel="1">
      <c r="A812" s="1" t="s">
        <v>528</v>
      </c>
      <c r="B812" s="53" t="s">
        <v>814</v>
      </c>
      <c r="C812" s="53" t="s">
        <v>756</v>
      </c>
      <c r="D812" s="53" t="s">
        <v>763</v>
      </c>
      <c r="E812" s="53" t="s">
        <v>761</v>
      </c>
      <c r="F812" s="53">
        <v>0</v>
      </c>
      <c r="G812" s="53" t="s">
        <v>761</v>
      </c>
      <c r="H812" s="53">
        <v>0</v>
      </c>
      <c r="I812" s="53" t="s">
        <v>763</v>
      </c>
      <c r="J812" s="53" t="s">
        <v>766</v>
      </c>
      <c r="K812" s="53">
        <v>0</v>
      </c>
      <c r="L812" s="53" t="s">
        <v>763</v>
      </c>
      <c r="M812" s="53">
        <v>0</v>
      </c>
      <c r="N812" s="6"/>
    </row>
    <row r="813" spans="1:28" hidden="1" outlineLevel="1">
      <c r="A813" s="1" t="s">
        <v>529</v>
      </c>
      <c r="B813" s="53" t="s">
        <v>753</v>
      </c>
      <c r="C813" s="53">
        <v>0</v>
      </c>
      <c r="D813" s="53" t="s">
        <v>763</v>
      </c>
      <c r="E813" s="53">
        <v>0</v>
      </c>
      <c r="F813" s="53">
        <v>0</v>
      </c>
      <c r="G813" s="53" t="s">
        <v>756</v>
      </c>
      <c r="H813" s="53">
        <v>0</v>
      </c>
      <c r="I813" s="53" t="s">
        <v>763</v>
      </c>
      <c r="J813" s="53" t="s">
        <v>763</v>
      </c>
      <c r="K813" s="53">
        <v>0</v>
      </c>
      <c r="L813" s="53">
        <v>0</v>
      </c>
      <c r="M813" s="53">
        <v>0</v>
      </c>
      <c r="N813" s="6"/>
    </row>
    <row r="814" spans="1:28" hidden="1" outlineLevel="1">
      <c r="A814" s="1" t="s">
        <v>240</v>
      </c>
      <c r="B814" s="53" t="s">
        <v>802</v>
      </c>
      <c r="C814" s="53" t="s">
        <v>756</v>
      </c>
      <c r="D814" s="53" t="s">
        <v>766</v>
      </c>
      <c r="E814" s="53" t="s">
        <v>771</v>
      </c>
      <c r="F814" s="53" t="s">
        <v>763</v>
      </c>
      <c r="G814" s="53" t="s">
        <v>753</v>
      </c>
      <c r="H814" s="53">
        <v>0</v>
      </c>
      <c r="I814" s="53" t="s">
        <v>759</v>
      </c>
      <c r="J814" s="53" t="s">
        <v>753</v>
      </c>
      <c r="K814" s="53" t="s">
        <v>763</v>
      </c>
      <c r="L814" s="53" t="s">
        <v>766</v>
      </c>
      <c r="M814" s="53">
        <v>0</v>
      </c>
      <c r="N814" s="6"/>
    </row>
    <row r="815" spans="1:28" hidden="1" outlineLevel="1">
      <c r="A815" s="1" t="s">
        <v>241</v>
      </c>
      <c r="B815" s="53" t="s">
        <v>771</v>
      </c>
      <c r="C815" s="53">
        <v>0</v>
      </c>
      <c r="D815" s="53" t="s">
        <v>763</v>
      </c>
      <c r="E815" s="53">
        <v>0</v>
      </c>
      <c r="F815" s="53">
        <v>0</v>
      </c>
      <c r="G815" s="53">
        <v>0</v>
      </c>
      <c r="H815" s="53">
        <v>0</v>
      </c>
      <c r="I815" s="53" t="s">
        <v>756</v>
      </c>
      <c r="J815" s="53" t="s">
        <v>756</v>
      </c>
      <c r="K815" s="53">
        <v>0</v>
      </c>
      <c r="L815" s="53" t="s">
        <v>756</v>
      </c>
      <c r="M815" s="53">
        <v>0</v>
      </c>
      <c r="N815" s="6"/>
    </row>
    <row r="816" spans="1:28" hidden="1" outlineLevel="1">
      <c r="A816" s="1" t="s">
        <v>530</v>
      </c>
      <c r="B816" s="53" t="s">
        <v>992</v>
      </c>
      <c r="C816" s="53" t="s">
        <v>771</v>
      </c>
      <c r="D816" s="53" t="s">
        <v>752</v>
      </c>
      <c r="E816" s="53" t="s">
        <v>771</v>
      </c>
      <c r="F816" s="53" t="s">
        <v>763</v>
      </c>
      <c r="G816" s="53" t="s">
        <v>753</v>
      </c>
      <c r="H816" s="53">
        <v>0</v>
      </c>
      <c r="I816" s="53" t="s">
        <v>769</v>
      </c>
      <c r="J816" s="53" t="s">
        <v>761</v>
      </c>
      <c r="K816" s="53" t="s">
        <v>756</v>
      </c>
      <c r="L816" s="53" t="s">
        <v>766</v>
      </c>
      <c r="M816" s="53" t="s">
        <v>756</v>
      </c>
      <c r="N816" s="6"/>
    </row>
    <row r="817" spans="1:14" hidden="1" outlineLevel="1">
      <c r="A817" s="1" t="s">
        <v>531</v>
      </c>
      <c r="B817" s="53" t="s">
        <v>803</v>
      </c>
      <c r="C817" s="53" t="s">
        <v>766</v>
      </c>
      <c r="D817" s="53" t="s">
        <v>756</v>
      </c>
      <c r="E817" s="53" t="s">
        <v>756</v>
      </c>
      <c r="F817" s="53" t="s">
        <v>756</v>
      </c>
      <c r="G817" s="53" t="s">
        <v>762</v>
      </c>
      <c r="H817" s="53">
        <v>0</v>
      </c>
      <c r="I817" s="53" t="s">
        <v>756</v>
      </c>
      <c r="J817" s="53">
        <v>0</v>
      </c>
      <c r="K817" s="53" t="s">
        <v>756</v>
      </c>
      <c r="L817" s="53" t="s">
        <v>763</v>
      </c>
      <c r="M817" s="53" t="s">
        <v>763</v>
      </c>
      <c r="N817" s="6"/>
    </row>
    <row r="818" spans="1:14" hidden="1" outlineLevel="1">
      <c r="A818" s="1" t="s">
        <v>244</v>
      </c>
      <c r="B818" s="53" t="s">
        <v>1429</v>
      </c>
      <c r="C818" s="53" t="s">
        <v>823</v>
      </c>
      <c r="D818" s="53" t="s">
        <v>777</v>
      </c>
      <c r="E818" s="53" t="s">
        <v>802</v>
      </c>
      <c r="F818" s="53" t="s">
        <v>765</v>
      </c>
      <c r="G818" s="53" t="s">
        <v>831</v>
      </c>
      <c r="H818" s="53" t="s">
        <v>756</v>
      </c>
      <c r="I818" s="53" t="s">
        <v>779</v>
      </c>
      <c r="J818" s="53" t="s">
        <v>788</v>
      </c>
      <c r="K818" s="53" t="s">
        <v>803</v>
      </c>
      <c r="L818" s="53" t="s">
        <v>779</v>
      </c>
      <c r="M818" s="53" t="s">
        <v>762</v>
      </c>
      <c r="N818" s="6"/>
    </row>
    <row r="819" spans="1:14" hidden="1" outlineLevel="1">
      <c r="A819" s="1" t="s">
        <v>210</v>
      </c>
      <c r="B819" s="53">
        <v>5273</v>
      </c>
      <c r="C819" s="53">
        <v>1415</v>
      </c>
      <c r="D819" s="53">
        <v>691</v>
      </c>
      <c r="E819" s="53">
        <v>388</v>
      </c>
      <c r="F819" s="53">
        <v>209</v>
      </c>
      <c r="G819" s="53">
        <v>932</v>
      </c>
      <c r="H819" s="53">
        <v>45</v>
      </c>
      <c r="I819" s="53">
        <v>481</v>
      </c>
      <c r="J819" s="53">
        <v>428</v>
      </c>
      <c r="K819" s="53">
        <v>192</v>
      </c>
      <c r="L819" s="53">
        <v>419</v>
      </c>
      <c r="M819" s="53">
        <v>73</v>
      </c>
      <c r="N819" s="6"/>
    </row>
    <row r="820" spans="1:14" hidden="1" outlineLevel="1">
      <c r="A820" s="1" t="s">
        <v>725</v>
      </c>
      <c r="B820" s="53" t="s">
        <v>1430</v>
      </c>
      <c r="C820" s="53" t="s">
        <v>987</v>
      </c>
      <c r="D820" s="53" t="s">
        <v>1087</v>
      </c>
      <c r="E820" s="53" t="s">
        <v>836</v>
      </c>
      <c r="F820" s="53" t="s">
        <v>765</v>
      </c>
      <c r="G820" s="53" t="s">
        <v>999</v>
      </c>
      <c r="H820" s="53" t="s">
        <v>763</v>
      </c>
      <c r="I820" s="53" t="s">
        <v>1013</v>
      </c>
      <c r="J820" s="53" t="s">
        <v>955</v>
      </c>
      <c r="K820" s="53" t="s">
        <v>780</v>
      </c>
      <c r="L820" s="53" t="s">
        <v>774</v>
      </c>
      <c r="M820" s="53" t="s">
        <v>760</v>
      </c>
      <c r="N820" s="6"/>
    </row>
    <row r="821" spans="1:14" hidden="1" outlineLevel="1">
      <c r="A821" s="1" t="s">
        <v>246</v>
      </c>
      <c r="B821" s="53" t="s">
        <v>1119</v>
      </c>
      <c r="C821" s="53" t="s">
        <v>754</v>
      </c>
      <c r="D821" s="53" t="s">
        <v>758</v>
      </c>
      <c r="E821" s="53" t="s">
        <v>798</v>
      </c>
      <c r="F821" s="53" t="s">
        <v>771</v>
      </c>
      <c r="G821" s="53" t="s">
        <v>754</v>
      </c>
      <c r="H821" s="53">
        <v>0</v>
      </c>
      <c r="I821" s="53" t="s">
        <v>760</v>
      </c>
      <c r="J821" s="53" t="s">
        <v>819</v>
      </c>
      <c r="K821" s="53" t="s">
        <v>761</v>
      </c>
      <c r="L821" s="53" t="s">
        <v>752</v>
      </c>
      <c r="M821" s="53" t="s">
        <v>756</v>
      </c>
      <c r="N821" s="6"/>
    </row>
    <row r="822" spans="1:14" hidden="1" outlineLevel="1">
      <c r="A822" s="1" t="s">
        <v>247</v>
      </c>
      <c r="B822" s="53" t="s">
        <v>947</v>
      </c>
      <c r="C822" s="53" t="s">
        <v>802</v>
      </c>
      <c r="D822" s="53" t="s">
        <v>765</v>
      </c>
      <c r="E822" s="53" t="s">
        <v>782</v>
      </c>
      <c r="F822" s="53" t="s">
        <v>783</v>
      </c>
      <c r="G822" s="53" t="s">
        <v>796</v>
      </c>
      <c r="H822" s="53" t="s">
        <v>763</v>
      </c>
      <c r="I822" s="53" t="s">
        <v>794</v>
      </c>
      <c r="J822" s="53" t="s">
        <v>771</v>
      </c>
      <c r="K822" s="53" t="s">
        <v>761</v>
      </c>
      <c r="L822" s="53" t="s">
        <v>753</v>
      </c>
      <c r="M822" s="53" t="s">
        <v>771</v>
      </c>
      <c r="N822" s="6"/>
    </row>
    <row r="823" spans="1:14" hidden="1" outlineLevel="1">
      <c r="A823" s="1" t="s">
        <v>533</v>
      </c>
      <c r="B823" s="53" t="s">
        <v>792</v>
      </c>
      <c r="C823" s="53" t="s">
        <v>755</v>
      </c>
      <c r="D823" s="53" t="s">
        <v>753</v>
      </c>
      <c r="E823" s="53" t="s">
        <v>763</v>
      </c>
      <c r="F823" s="53" t="s">
        <v>756</v>
      </c>
      <c r="G823" s="53" t="s">
        <v>752</v>
      </c>
      <c r="H823" s="53">
        <v>0</v>
      </c>
      <c r="I823" s="53" t="s">
        <v>762</v>
      </c>
      <c r="J823" s="53" t="s">
        <v>756</v>
      </c>
      <c r="K823" s="53" t="s">
        <v>763</v>
      </c>
      <c r="L823" s="53" t="s">
        <v>766</v>
      </c>
      <c r="M823" s="53" t="s">
        <v>763</v>
      </c>
      <c r="N823" s="6"/>
    </row>
    <row r="824" spans="1:14" hidden="1" outlineLevel="1">
      <c r="A824" s="1" t="s">
        <v>249</v>
      </c>
      <c r="B824" s="53" t="s">
        <v>752</v>
      </c>
      <c r="C824" s="53" t="s">
        <v>762</v>
      </c>
      <c r="D824" s="53" t="s">
        <v>763</v>
      </c>
      <c r="E824" s="53" t="s">
        <v>763</v>
      </c>
      <c r="F824" s="53">
        <v>0</v>
      </c>
      <c r="G824" s="53" t="s">
        <v>756</v>
      </c>
      <c r="H824" s="53">
        <v>0</v>
      </c>
      <c r="I824" s="53">
        <v>0</v>
      </c>
      <c r="J824" s="53">
        <v>0</v>
      </c>
      <c r="K824" s="53">
        <v>0</v>
      </c>
      <c r="L824" s="53" t="s">
        <v>763</v>
      </c>
      <c r="M824" s="53">
        <v>0</v>
      </c>
      <c r="N824" s="6"/>
    </row>
    <row r="825" spans="1:14" hidden="1" outlineLevel="1">
      <c r="A825" s="1" t="s">
        <v>534</v>
      </c>
      <c r="B825" s="53" t="s">
        <v>957</v>
      </c>
      <c r="C825" s="53" t="s">
        <v>813</v>
      </c>
      <c r="D825" s="53" t="s">
        <v>765</v>
      </c>
      <c r="E825" s="53" t="s">
        <v>794</v>
      </c>
      <c r="F825" s="53" t="s">
        <v>761</v>
      </c>
      <c r="G825" s="53" t="s">
        <v>805</v>
      </c>
      <c r="H825" s="53" t="s">
        <v>766</v>
      </c>
      <c r="I825" s="53" t="s">
        <v>772</v>
      </c>
      <c r="J825" s="53" t="s">
        <v>796</v>
      </c>
      <c r="K825" s="53" t="s">
        <v>757</v>
      </c>
      <c r="L825" s="53" t="s">
        <v>796</v>
      </c>
      <c r="M825" s="53" t="s">
        <v>756</v>
      </c>
      <c r="N825" s="6"/>
    </row>
    <row r="826" spans="1:14" hidden="1" outlineLevel="1">
      <c r="A826" s="1" t="s">
        <v>535</v>
      </c>
      <c r="B826" s="53" t="s">
        <v>983</v>
      </c>
      <c r="C826" s="53" t="s">
        <v>1431</v>
      </c>
      <c r="D826" s="53" t="s">
        <v>792</v>
      </c>
      <c r="E826" s="53" t="s">
        <v>803</v>
      </c>
      <c r="F826" s="53" t="s">
        <v>766</v>
      </c>
      <c r="G826" s="53" t="s">
        <v>818</v>
      </c>
      <c r="H826" s="53" t="s">
        <v>763</v>
      </c>
      <c r="I826" s="53" t="s">
        <v>759</v>
      </c>
      <c r="J826" s="53" t="s">
        <v>760</v>
      </c>
      <c r="K826" s="53" t="s">
        <v>769</v>
      </c>
      <c r="L826" s="53" t="s">
        <v>773</v>
      </c>
      <c r="M826" s="53">
        <v>0</v>
      </c>
      <c r="N826" s="6"/>
    </row>
    <row r="827" spans="1:14" hidden="1" outlineLevel="1">
      <c r="A827" s="1" t="s">
        <v>252</v>
      </c>
      <c r="B827" s="53" t="s">
        <v>751</v>
      </c>
      <c r="C827" s="53" t="s">
        <v>773</v>
      </c>
      <c r="D827" s="53" t="s">
        <v>782</v>
      </c>
      <c r="E827" s="53" t="s">
        <v>771</v>
      </c>
      <c r="F827" s="53" t="s">
        <v>762</v>
      </c>
      <c r="G827" s="53" t="s">
        <v>798</v>
      </c>
      <c r="H827" s="53">
        <v>0</v>
      </c>
      <c r="I827" s="53" t="s">
        <v>752</v>
      </c>
      <c r="J827" s="53" t="s">
        <v>752</v>
      </c>
      <c r="K827" s="53" t="s">
        <v>756</v>
      </c>
      <c r="L827" s="53" t="s">
        <v>761</v>
      </c>
      <c r="M827" s="53" t="s">
        <v>756</v>
      </c>
      <c r="N827" s="6"/>
    </row>
    <row r="828" spans="1:14" hidden="1" outlineLevel="1">
      <c r="A828" s="1" t="s">
        <v>536</v>
      </c>
      <c r="B828" s="53" t="s">
        <v>1089</v>
      </c>
      <c r="C828" s="53" t="s">
        <v>889</v>
      </c>
      <c r="D828" s="53" t="s">
        <v>770</v>
      </c>
      <c r="E828" s="53" t="s">
        <v>810</v>
      </c>
      <c r="F828" s="53" t="s">
        <v>752</v>
      </c>
      <c r="G828" s="53" t="s">
        <v>969</v>
      </c>
      <c r="H828" s="53">
        <v>0</v>
      </c>
      <c r="I828" s="53" t="s">
        <v>798</v>
      </c>
      <c r="J828" s="53" t="s">
        <v>814</v>
      </c>
      <c r="K828" s="53" t="s">
        <v>760</v>
      </c>
      <c r="L828" s="53" t="s">
        <v>778</v>
      </c>
      <c r="M828" s="53" t="s">
        <v>756</v>
      </c>
      <c r="N828" s="6"/>
    </row>
    <row r="829" spans="1:14" hidden="1" outlineLevel="1">
      <c r="A829" s="1" t="s">
        <v>537</v>
      </c>
      <c r="B829" s="53" t="s">
        <v>1432</v>
      </c>
      <c r="C829" s="53" t="s">
        <v>942</v>
      </c>
      <c r="D829" s="53" t="s">
        <v>1082</v>
      </c>
      <c r="E829" s="53" t="s">
        <v>814</v>
      </c>
      <c r="F829" s="53" t="s">
        <v>772</v>
      </c>
      <c r="G829" s="53" t="s">
        <v>815</v>
      </c>
      <c r="H829" s="53" t="s">
        <v>762</v>
      </c>
      <c r="I829" s="53" t="s">
        <v>792</v>
      </c>
      <c r="J829" s="53" t="s">
        <v>773</v>
      </c>
      <c r="K829" s="53" t="s">
        <v>782</v>
      </c>
      <c r="L829" s="53" t="s">
        <v>955</v>
      </c>
      <c r="M829" s="53" t="s">
        <v>761</v>
      </c>
      <c r="N829" s="6"/>
    </row>
    <row r="830" spans="1:14" hidden="1" outlineLevel="1">
      <c r="A830" s="1" t="s">
        <v>538</v>
      </c>
      <c r="B830" s="53" t="s">
        <v>949</v>
      </c>
      <c r="C830" s="53" t="s">
        <v>841</v>
      </c>
      <c r="D830" s="53" t="s">
        <v>802</v>
      </c>
      <c r="E830" s="53" t="s">
        <v>810</v>
      </c>
      <c r="F830" s="53" t="s">
        <v>759</v>
      </c>
      <c r="G830" s="53" t="s">
        <v>816</v>
      </c>
      <c r="H830" s="53" t="s">
        <v>763</v>
      </c>
      <c r="I830" s="53" t="s">
        <v>819</v>
      </c>
      <c r="J830" s="53" t="s">
        <v>814</v>
      </c>
      <c r="K830" s="53" t="s">
        <v>761</v>
      </c>
      <c r="L830" s="53" t="s">
        <v>794</v>
      </c>
      <c r="M830" s="53" t="s">
        <v>756</v>
      </c>
      <c r="N830" s="6"/>
    </row>
    <row r="831" spans="1:14" hidden="1" outlineLevel="1">
      <c r="A831" s="1" t="s">
        <v>539</v>
      </c>
      <c r="B831" s="53" t="s">
        <v>1433</v>
      </c>
      <c r="C831" s="53" t="s">
        <v>777</v>
      </c>
      <c r="D831" s="53" t="s">
        <v>773</v>
      </c>
      <c r="E831" s="53" t="s">
        <v>755</v>
      </c>
      <c r="F831" s="53" t="s">
        <v>759</v>
      </c>
      <c r="G831" s="53" t="s">
        <v>804</v>
      </c>
      <c r="H831" s="53" t="s">
        <v>753</v>
      </c>
      <c r="I831" s="53" t="s">
        <v>760</v>
      </c>
      <c r="J831" s="53" t="s">
        <v>814</v>
      </c>
      <c r="K831" s="53" t="s">
        <v>759</v>
      </c>
      <c r="L831" s="53" t="s">
        <v>765</v>
      </c>
      <c r="M831" s="53" t="s">
        <v>756</v>
      </c>
      <c r="N831" s="6"/>
    </row>
    <row r="832" spans="1:14" hidden="1" outlineLevel="1">
      <c r="A832" s="1" t="s">
        <v>540</v>
      </c>
      <c r="B832" s="53" t="s">
        <v>970</v>
      </c>
      <c r="C832" s="53" t="s">
        <v>822</v>
      </c>
      <c r="D832" s="53" t="s">
        <v>841</v>
      </c>
      <c r="E832" s="53" t="s">
        <v>782</v>
      </c>
      <c r="F832" s="53" t="s">
        <v>757</v>
      </c>
      <c r="G832" s="53" t="s">
        <v>847</v>
      </c>
      <c r="H832" s="53" t="s">
        <v>763</v>
      </c>
      <c r="I832" s="53" t="s">
        <v>778</v>
      </c>
      <c r="J832" s="53" t="s">
        <v>781</v>
      </c>
      <c r="K832" s="53" t="s">
        <v>762</v>
      </c>
      <c r="L832" s="53" t="s">
        <v>765</v>
      </c>
      <c r="M832" s="53" t="s">
        <v>762</v>
      </c>
      <c r="N832" s="6"/>
    </row>
    <row r="833" spans="1:28" hidden="1" outlineLevel="1">
      <c r="A833" s="1" t="s">
        <v>541</v>
      </c>
      <c r="B833" s="53" t="s">
        <v>803</v>
      </c>
      <c r="C833" s="53" t="s">
        <v>753</v>
      </c>
      <c r="D833" s="53" t="s">
        <v>756</v>
      </c>
      <c r="E833" s="53" t="s">
        <v>763</v>
      </c>
      <c r="F833" s="53" t="s">
        <v>756</v>
      </c>
      <c r="G833" s="53" t="s">
        <v>756</v>
      </c>
      <c r="H833" s="53" t="s">
        <v>763</v>
      </c>
      <c r="I833" s="53" t="s">
        <v>763</v>
      </c>
      <c r="J833" s="53" t="s">
        <v>756</v>
      </c>
      <c r="K833" s="53" t="s">
        <v>763</v>
      </c>
      <c r="L833" s="53" t="s">
        <v>763</v>
      </c>
      <c r="M833" s="53" t="s">
        <v>763</v>
      </c>
      <c r="N833" s="6"/>
    </row>
    <row r="834" spans="1:28" hidden="1" outlineLevel="1">
      <c r="A834" s="1" t="s">
        <v>542</v>
      </c>
      <c r="B834" s="53" t="s">
        <v>947</v>
      </c>
      <c r="C834" s="53" t="s">
        <v>781</v>
      </c>
      <c r="D834" s="53" t="s">
        <v>782</v>
      </c>
      <c r="E834" s="53" t="s">
        <v>755</v>
      </c>
      <c r="F834" s="53" t="s">
        <v>769</v>
      </c>
      <c r="G834" s="53" t="s">
        <v>767</v>
      </c>
      <c r="H834" s="53" t="s">
        <v>763</v>
      </c>
      <c r="I834" s="53" t="s">
        <v>782</v>
      </c>
      <c r="J834" s="53" t="s">
        <v>803</v>
      </c>
      <c r="K834" s="53" t="s">
        <v>798</v>
      </c>
      <c r="L834" s="53" t="s">
        <v>758</v>
      </c>
      <c r="M834" s="53" t="s">
        <v>753</v>
      </c>
      <c r="N834" s="6"/>
    </row>
    <row r="835" spans="1:28" hidden="1" outlineLevel="1">
      <c r="A835" s="1" t="s">
        <v>260</v>
      </c>
      <c r="B835" s="53" t="s">
        <v>1107</v>
      </c>
      <c r="C835" s="53" t="s">
        <v>1102</v>
      </c>
      <c r="D835" s="53" t="s">
        <v>836</v>
      </c>
      <c r="E835" s="53" t="s">
        <v>778</v>
      </c>
      <c r="F835" s="53" t="s">
        <v>755</v>
      </c>
      <c r="G835" s="53" t="s">
        <v>859</v>
      </c>
      <c r="H835" s="53" t="s">
        <v>759</v>
      </c>
      <c r="I835" s="53" t="s">
        <v>852</v>
      </c>
      <c r="J835" s="53" t="s">
        <v>781</v>
      </c>
      <c r="K835" s="53" t="s">
        <v>752</v>
      </c>
      <c r="L835" s="53" t="s">
        <v>765</v>
      </c>
      <c r="M835" s="53" t="s">
        <v>753</v>
      </c>
      <c r="N835" s="6"/>
    </row>
    <row r="836" spans="1:28" hidden="1" outlineLevel="1">
      <c r="A836" s="1" t="s">
        <v>261</v>
      </c>
      <c r="B836" s="53" t="s">
        <v>1108</v>
      </c>
      <c r="C836" s="53" t="s">
        <v>810</v>
      </c>
      <c r="D836" s="53" t="s">
        <v>758</v>
      </c>
      <c r="E836" s="53" t="s">
        <v>761</v>
      </c>
      <c r="F836" s="53" t="s">
        <v>766</v>
      </c>
      <c r="G836" s="53" t="s">
        <v>797</v>
      </c>
      <c r="H836" s="53" t="s">
        <v>766</v>
      </c>
      <c r="I836" s="53" t="s">
        <v>757</v>
      </c>
      <c r="J836" s="53" t="s">
        <v>759</v>
      </c>
      <c r="K836" s="53" t="s">
        <v>763</v>
      </c>
      <c r="L836" s="53" t="s">
        <v>761</v>
      </c>
      <c r="M836" s="53">
        <v>0</v>
      </c>
      <c r="N836" s="6"/>
    </row>
    <row r="837" spans="1:28" hidden="1" outlineLevel="1">
      <c r="A837" s="1" t="s">
        <v>262</v>
      </c>
      <c r="B837" s="53" t="s">
        <v>1084</v>
      </c>
      <c r="C837" s="53" t="s">
        <v>841</v>
      </c>
      <c r="D837" s="53" t="s">
        <v>803</v>
      </c>
      <c r="E837" s="53" t="s">
        <v>803</v>
      </c>
      <c r="F837" s="53" t="s">
        <v>753</v>
      </c>
      <c r="G837" s="53" t="s">
        <v>818</v>
      </c>
      <c r="H837" s="53" t="s">
        <v>766</v>
      </c>
      <c r="I837" s="53" t="s">
        <v>772</v>
      </c>
      <c r="J837" s="53" t="s">
        <v>755</v>
      </c>
      <c r="K837" s="53" t="s">
        <v>759</v>
      </c>
      <c r="L837" s="53" t="s">
        <v>752</v>
      </c>
      <c r="M837" s="53" t="s">
        <v>762</v>
      </c>
      <c r="N837" s="6"/>
      <c r="O837" s="8" t="s">
        <v>737</v>
      </c>
    </row>
    <row r="838" spans="1:28" hidden="1" outlineLevel="1">
      <c r="A838" s="1" t="s">
        <v>543</v>
      </c>
      <c r="B838" s="53" t="s">
        <v>1434</v>
      </c>
      <c r="C838" s="53" t="s">
        <v>846</v>
      </c>
      <c r="D838" s="53" t="s">
        <v>768</v>
      </c>
      <c r="E838" s="53" t="s">
        <v>818</v>
      </c>
      <c r="F838" s="53" t="s">
        <v>803</v>
      </c>
      <c r="G838" s="53" t="s">
        <v>925</v>
      </c>
      <c r="H838" s="53">
        <v>0</v>
      </c>
      <c r="I838" s="53" t="s">
        <v>792</v>
      </c>
      <c r="J838" s="53" t="s">
        <v>788</v>
      </c>
      <c r="K838" s="53" t="s">
        <v>760</v>
      </c>
      <c r="L838" s="53" t="s">
        <v>814</v>
      </c>
      <c r="M838" s="53" t="s">
        <v>752</v>
      </c>
      <c r="N838" s="6"/>
    </row>
    <row r="839" spans="1:28" hidden="1" outlineLevel="1">
      <c r="A839" s="1" t="s">
        <v>272</v>
      </c>
      <c r="B839" s="53" t="s">
        <v>1435</v>
      </c>
      <c r="C839" s="53" t="s">
        <v>994</v>
      </c>
      <c r="D839" s="53" t="s">
        <v>866</v>
      </c>
      <c r="E839" s="53" t="s">
        <v>787</v>
      </c>
      <c r="F839" s="53" t="s">
        <v>796</v>
      </c>
      <c r="G839" s="53" t="s">
        <v>895</v>
      </c>
      <c r="H839" s="53" t="s">
        <v>757</v>
      </c>
      <c r="I839" s="53" t="s">
        <v>992</v>
      </c>
      <c r="J839" s="53" t="s">
        <v>852</v>
      </c>
      <c r="K839" s="53" t="s">
        <v>814</v>
      </c>
      <c r="L839" s="53" t="s">
        <v>814</v>
      </c>
      <c r="M839" s="53" t="s">
        <v>752</v>
      </c>
      <c r="N839" s="6"/>
    </row>
    <row r="840" spans="1:28" hidden="1" outlineLevel="1">
      <c r="A840" s="1" t="s">
        <v>544</v>
      </c>
      <c r="B840" s="53" t="s">
        <v>756</v>
      </c>
      <c r="C840" s="53">
        <v>0</v>
      </c>
      <c r="D840" s="53">
        <v>0</v>
      </c>
      <c r="E840" s="53">
        <v>0</v>
      </c>
      <c r="F840" s="53">
        <v>0</v>
      </c>
      <c r="G840" s="53">
        <v>0</v>
      </c>
      <c r="H840" s="53">
        <v>0</v>
      </c>
      <c r="I840" s="53">
        <v>0</v>
      </c>
      <c r="J840" s="53" t="s">
        <v>756</v>
      </c>
      <c r="K840" s="53">
        <v>0</v>
      </c>
      <c r="L840" s="53">
        <v>0</v>
      </c>
      <c r="M840" s="53">
        <v>0</v>
      </c>
      <c r="N840" s="6"/>
    </row>
    <row r="841" spans="1:28" collapsed="1">
      <c r="A841" s="1" t="s">
        <v>1668</v>
      </c>
      <c r="B841" s="53">
        <v>6160</v>
      </c>
      <c r="C841" s="53">
        <v>1516</v>
      </c>
      <c r="D841" s="53">
        <v>772</v>
      </c>
      <c r="E841" s="53">
        <v>500</v>
      </c>
      <c r="F841" s="53">
        <v>271</v>
      </c>
      <c r="G841" s="53">
        <v>1091</v>
      </c>
      <c r="H841" s="53">
        <v>52</v>
      </c>
      <c r="I841" s="53">
        <v>577</v>
      </c>
      <c r="J841" s="53">
        <v>510</v>
      </c>
      <c r="K841" s="53">
        <v>261</v>
      </c>
      <c r="L841" s="53">
        <v>515</v>
      </c>
      <c r="M841" s="53">
        <v>95</v>
      </c>
      <c r="N841" s="6"/>
    </row>
    <row r="842" spans="1:28" hidden="1" outlineLevel="1">
      <c r="A842" s="1" t="s">
        <v>192</v>
      </c>
      <c r="B842" s="53">
        <v>103</v>
      </c>
      <c r="C842" s="53">
        <v>9</v>
      </c>
      <c r="D842" s="53">
        <v>5</v>
      </c>
      <c r="E842" s="53">
        <v>15</v>
      </c>
      <c r="F842" s="53">
        <v>14</v>
      </c>
      <c r="G842" s="53">
        <v>13</v>
      </c>
      <c r="H842" s="53">
        <v>1</v>
      </c>
      <c r="I842" s="53">
        <v>12</v>
      </c>
      <c r="J842" s="53">
        <v>11</v>
      </c>
      <c r="K842" s="53">
        <v>7</v>
      </c>
      <c r="L842" s="53">
        <v>10</v>
      </c>
      <c r="M842" s="53">
        <v>6</v>
      </c>
      <c r="N842" s="6"/>
      <c r="Q842" s="8"/>
      <c r="R842" s="8"/>
      <c r="S842" s="8"/>
      <c r="T842" s="8"/>
      <c r="U842" s="8"/>
      <c r="V842" s="8"/>
      <c r="W842" s="8"/>
      <c r="X842" s="8"/>
      <c r="Y842" s="8"/>
      <c r="Z842" s="8"/>
      <c r="AA842" s="8"/>
      <c r="AB842" s="8"/>
    </row>
    <row r="843" spans="1:28" hidden="1" outlineLevel="1">
      <c r="A843" s="1" t="s">
        <v>520</v>
      </c>
      <c r="B843" s="53">
        <v>103</v>
      </c>
      <c r="C843" s="53">
        <v>9</v>
      </c>
      <c r="D843" s="53">
        <v>5</v>
      </c>
      <c r="E843" s="53">
        <v>15</v>
      </c>
      <c r="F843" s="53">
        <v>14</v>
      </c>
      <c r="G843" s="53">
        <v>13</v>
      </c>
      <c r="H843" s="53">
        <v>1</v>
      </c>
      <c r="I843" s="53">
        <v>12</v>
      </c>
      <c r="J843" s="53">
        <v>11</v>
      </c>
      <c r="K843" s="53">
        <v>7</v>
      </c>
      <c r="L843" s="53">
        <v>10</v>
      </c>
      <c r="M843" s="53">
        <v>6</v>
      </c>
      <c r="N843" s="6"/>
    </row>
    <row r="844" spans="1:28" hidden="1" outlineLevel="1">
      <c r="A844" s="1" t="s">
        <v>194</v>
      </c>
      <c r="B844" s="53">
        <v>654</v>
      </c>
      <c r="C844" s="53">
        <v>88</v>
      </c>
      <c r="D844" s="53">
        <v>90</v>
      </c>
      <c r="E844" s="53">
        <v>83</v>
      </c>
      <c r="F844" s="53">
        <v>39</v>
      </c>
      <c r="G844" s="53">
        <v>103</v>
      </c>
      <c r="H844" s="53">
        <v>4</v>
      </c>
      <c r="I844" s="53">
        <v>76</v>
      </c>
      <c r="J844" s="53">
        <v>62</v>
      </c>
      <c r="K844" s="53">
        <v>41</v>
      </c>
      <c r="L844" s="53">
        <v>57</v>
      </c>
      <c r="M844" s="53">
        <v>11</v>
      </c>
      <c r="N844" s="6"/>
    </row>
    <row r="845" spans="1:28" hidden="1" outlineLevel="1">
      <c r="A845" s="1" t="s">
        <v>521</v>
      </c>
      <c r="B845" s="53">
        <v>5</v>
      </c>
      <c r="C845" s="53">
        <v>1</v>
      </c>
      <c r="D845" s="53">
        <v>1</v>
      </c>
      <c r="E845" s="53">
        <v>1</v>
      </c>
      <c r="F845" s="53">
        <v>0</v>
      </c>
      <c r="G845" s="53">
        <v>0</v>
      </c>
      <c r="H845" s="53">
        <v>0</v>
      </c>
      <c r="I845" s="53">
        <v>0</v>
      </c>
      <c r="J845" s="53">
        <v>0</v>
      </c>
      <c r="K845" s="53">
        <v>1</v>
      </c>
      <c r="L845" s="53">
        <v>1</v>
      </c>
      <c r="M845" s="53">
        <v>0</v>
      </c>
      <c r="N845" s="6"/>
    </row>
    <row r="846" spans="1:28" hidden="1" outlineLevel="1">
      <c r="A846" s="1" t="s">
        <v>522</v>
      </c>
      <c r="B846" s="53">
        <v>27</v>
      </c>
      <c r="C846" s="53">
        <v>2</v>
      </c>
      <c r="D846" s="53">
        <v>3</v>
      </c>
      <c r="E846" s="53">
        <v>6</v>
      </c>
      <c r="F846" s="53">
        <v>1</v>
      </c>
      <c r="G846" s="53">
        <v>5</v>
      </c>
      <c r="H846" s="53">
        <v>0</v>
      </c>
      <c r="I846" s="53">
        <v>4</v>
      </c>
      <c r="J846" s="53">
        <v>1</v>
      </c>
      <c r="K846" s="53">
        <v>3</v>
      </c>
      <c r="L846" s="53">
        <v>2</v>
      </c>
      <c r="M846" s="53">
        <v>0</v>
      </c>
      <c r="N846" s="6"/>
    </row>
    <row r="847" spans="1:28" hidden="1" outlineLevel="1">
      <c r="A847" s="1" t="s">
        <v>523</v>
      </c>
      <c r="B847" s="53">
        <v>34</v>
      </c>
      <c r="C847" s="53">
        <v>4</v>
      </c>
      <c r="D847" s="53">
        <v>6</v>
      </c>
      <c r="E847" s="53">
        <v>3</v>
      </c>
      <c r="F847" s="53">
        <v>2</v>
      </c>
      <c r="G847" s="53">
        <v>6</v>
      </c>
      <c r="H847" s="53">
        <v>0</v>
      </c>
      <c r="I847" s="53">
        <v>6</v>
      </c>
      <c r="J847" s="53">
        <v>2</v>
      </c>
      <c r="K847" s="53">
        <v>2</v>
      </c>
      <c r="L847" s="53">
        <v>3</v>
      </c>
      <c r="M847" s="53">
        <v>0</v>
      </c>
      <c r="N847" s="6"/>
    </row>
    <row r="848" spans="1:28" hidden="1" outlineLevel="1">
      <c r="A848" s="1" t="s">
        <v>524</v>
      </c>
      <c r="B848" s="53">
        <v>61</v>
      </c>
      <c r="C848" s="53">
        <v>11</v>
      </c>
      <c r="D848" s="53">
        <v>9</v>
      </c>
      <c r="E848" s="53">
        <v>6</v>
      </c>
      <c r="F848" s="53">
        <v>5</v>
      </c>
      <c r="G848" s="53">
        <v>9</v>
      </c>
      <c r="H848" s="53">
        <v>1</v>
      </c>
      <c r="I848" s="53">
        <v>5</v>
      </c>
      <c r="J848" s="53">
        <v>5</v>
      </c>
      <c r="K848" s="53">
        <v>2</v>
      </c>
      <c r="L848" s="53">
        <v>6</v>
      </c>
      <c r="M848" s="53">
        <v>2</v>
      </c>
      <c r="N848" s="6"/>
    </row>
    <row r="849" spans="1:14" hidden="1" outlineLevel="1">
      <c r="A849" s="1" t="s">
        <v>525</v>
      </c>
      <c r="B849" s="53">
        <v>7</v>
      </c>
      <c r="C849" s="53">
        <v>0</v>
      </c>
      <c r="D849" s="53">
        <v>0</v>
      </c>
      <c r="E849" s="53">
        <v>0</v>
      </c>
      <c r="F849" s="53">
        <v>0</v>
      </c>
      <c r="G849" s="53">
        <v>0</v>
      </c>
      <c r="H849" s="53">
        <v>1</v>
      </c>
      <c r="I849" s="53">
        <v>2</v>
      </c>
      <c r="J849" s="53">
        <v>0</v>
      </c>
      <c r="K849" s="53">
        <v>1</v>
      </c>
      <c r="L849" s="53">
        <v>3</v>
      </c>
      <c r="M849" s="53">
        <v>0</v>
      </c>
      <c r="N849" s="6"/>
    </row>
    <row r="850" spans="1:14" hidden="1" outlineLevel="1">
      <c r="A850" s="1" t="s">
        <v>526</v>
      </c>
      <c r="B850" s="53">
        <v>13</v>
      </c>
      <c r="C850" s="53">
        <v>0</v>
      </c>
      <c r="D850" s="53">
        <v>3</v>
      </c>
      <c r="E850" s="53">
        <v>0</v>
      </c>
      <c r="F850" s="53">
        <v>0</v>
      </c>
      <c r="G850" s="53">
        <v>4</v>
      </c>
      <c r="H850" s="53">
        <v>0</v>
      </c>
      <c r="I850" s="53">
        <v>1</v>
      </c>
      <c r="J850" s="53">
        <v>1</v>
      </c>
      <c r="K850" s="53">
        <v>2</v>
      </c>
      <c r="L850" s="53">
        <v>0</v>
      </c>
      <c r="M850" s="53">
        <v>2</v>
      </c>
      <c r="N850" s="6"/>
    </row>
    <row r="851" spans="1:14" hidden="1" outlineLevel="1">
      <c r="A851" s="1" t="s">
        <v>527</v>
      </c>
      <c r="B851" s="53">
        <v>60</v>
      </c>
      <c r="C851" s="53">
        <v>7</v>
      </c>
      <c r="D851" s="53">
        <v>9</v>
      </c>
      <c r="E851" s="53">
        <v>15</v>
      </c>
      <c r="F851" s="53">
        <v>2</v>
      </c>
      <c r="G851" s="53">
        <v>9</v>
      </c>
      <c r="H851" s="53">
        <v>0</v>
      </c>
      <c r="I851" s="53">
        <v>3</v>
      </c>
      <c r="J851" s="53">
        <v>4</v>
      </c>
      <c r="K851" s="53">
        <v>6</v>
      </c>
      <c r="L851" s="53">
        <v>5</v>
      </c>
      <c r="M851" s="53">
        <v>0</v>
      </c>
      <c r="N851" s="6"/>
    </row>
    <row r="852" spans="1:14" hidden="1" outlineLevel="1">
      <c r="A852" s="1" t="s">
        <v>528</v>
      </c>
      <c r="B852" s="53">
        <v>21</v>
      </c>
      <c r="C852" s="53">
        <v>2</v>
      </c>
      <c r="D852" s="53">
        <v>1</v>
      </c>
      <c r="E852" s="53">
        <v>6</v>
      </c>
      <c r="F852" s="53">
        <v>0</v>
      </c>
      <c r="G852" s="53">
        <v>7</v>
      </c>
      <c r="H852" s="53">
        <v>0</v>
      </c>
      <c r="I852" s="53">
        <v>1</v>
      </c>
      <c r="J852" s="53">
        <v>3</v>
      </c>
      <c r="K852" s="53">
        <v>0</v>
      </c>
      <c r="L852" s="53">
        <v>1</v>
      </c>
      <c r="M852" s="53">
        <v>0</v>
      </c>
      <c r="N852" s="6"/>
    </row>
    <row r="853" spans="1:14" hidden="1" outlineLevel="1">
      <c r="A853" s="1" t="s">
        <v>529</v>
      </c>
      <c r="B853" s="53">
        <v>5</v>
      </c>
      <c r="C853" s="53">
        <v>0</v>
      </c>
      <c r="D853" s="53">
        <v>1</v>
      </c>
      <c r="E853" s="53">
        <v>0</v>
      </c>
      <c r="F853" s="53">
        <v>0</v>
      </c>
      <c r="G853" s="53">
        <v>2</v>
      </c>
      <c r="H853" s="53">
        <v>0</v>
      </c>
      <c r="I853" s="53">
        <v>1</v>
      </c>
      <c r="J853" s="53">
        <v>1</v>
      </c>
      <c r="K853" s="53">
        <v>0</v>
      </c>
      <c r="L853" s="53">
        <v>0</v>
      </c>
      <c r="M853" s="53">
        <v>0</v>
      </c>
      <c r="N853" s="6"/>
    </row>
    <row r="854" spans="1:14" hidden="1" outlineLevel="1">
      <c r="A854" s="1" t="s">
        <v>240</v>
      </c>
      <c r="B854" s="53">
        <v>33</v>
      </c>
      <c r="C854" s="53">
        <v>1</v>
      </c>
      <c r="D854" s="53">
        <v>3</v>
      </c>
      <c r="E854" s="53">
        <v>7</v>
      </c>
      <c r="F854" s="53">
        <v>2</v>
      </c>
      <c r="G854" s="53">
        <v>5</v>
      </c>
      <c r="H854" s="53">
        <v>0</v>
      </c>
      <c r="I854" s="53">
        <v>8</v>
      </c>
      <c r="J854" s="53">
        <v>5</v>
      </c>
      <c r="K854" s="53">
        <v>1</v>
      </c>
      <c r="L854" s="53">
        <v>1</v>
      </c>
      <c r="M854" s="53">
        <v>0</v>
      </c>
      <c r="N854" s="6"/>
    </row>
    <row r="855" spans="1:14" hidden="1" outlineLevel="1">
      <c r="A855" s="1" t="s">
        <v>241</v>
      </c>
      <c r="B855" s="53">
        <v>7</v>
      </c>
      <c r="C855" s="53">
        <v>0</v>
      </c>
      <c r="D855" s="53">
        <v>1</v>
      </c>
      <c r="E855" s="53">
        <v>0</v>
      </c>
      <c r="F855" s="53">
        <v>0</v>
      </c>
      <c r="G855" s="53">
        <v>0</v>
      </c>
      <c r="H855" s="53">
        <v>0</v>
      </c>
      <c r="I855" s="53">
        <v>2</v>
      </c>
      <c r="J855" s="53">
        <v>2</v>
      </c>
      <c r="K855" s="53">
        <v>0</v>
      </c>
      <c r="L855" s="53">
        <v>2</v>
      </c>
      <c r="M855" s="53">
        <v>0</v>
      </c>
      <c r="N855" s="6"/>
    </row>
    <row r="856" spans="1:14" hidden="1" outlineLevel="1">
      <c r="A856" s="1" t="s">
        <v>530</v>
      </c>
      <c r="B856" s="53">
        <v>57</v>
      </c>
      <c r="C856" s="53">
        <v>10</v>
      </c>
      <c r="D856" s="53">
        <v>9</v>
      </c>
      <c r="E856" s="53">
        <v>7</v>
      </c>
      <c r="F856" s="53">
        <v>1</v>
      </c>
      <c r="G856" s="53">
        <v>5</v>
      </c>
      <c r="H856" s="53">
        <v>0</v>
      </c>
      <c r="I856" s="53">
        <v>12</v>
      </c>
      <c r="J856" s="53">
        <v>6</v>
      </c>
      <c r="K856" s="53">
        <v>2</v>
      </c>
      <c r="L856" s="53">
        <v>3</v>
      </c>
      <c r="M856" s="53">
        <v>2</v>
      </c>
      <c r="N856" s="6"/>
    </row>
    <row r="857" spans="1:14" hidden="1" outlineLevel="1">
      <c r="A857" s="1" t="s">
        <v>531</v>
      </c>
      <c r="B857" s="53">
        <v>20</v>
      </c>
      <c r="C857" s="53">
        <v>3</v>
      </c>
      <c r="D857" s="53">
        <v>1</v>
      </c>
      <c r="E857" s="53">
        <v>2</v>
      </c>
      <c r="F857" s="53">
        <v>2</v>
      </c>
      <c r="G857" s="53">
        <v>5</v>
      </c>
      <c r="H857" s="53">
        <v>0</v>
      </c>
      <c r="I857" s="53">
        <v>2</v>
      </c>
      <c r="J857" s="53">
        <v>0</v>
      </c>
      <c r="K857" s="53">
        <v>2</v>
      </c>
      <c r="L857" s="53">
        <v>2</v>
      </c>
      <c r="M857" s="53">
        <v>1</v>
      </c>
      <c r="N857" s="6"/>
    </row>
    <row r="858" spans="1:14" hidden="1" outlineLevel="1">
      <c r="A858" s="1" t="s">
        <v>244</v>
      </c>
      <c r="B858" s="53">
        <v>304</v>
      </c>
      <c r="C858" s="53">
        <v>47</v>
      </c>
      <c r="D858" s="53">
        <v>43</v>
      </c>
      <c r="E858" s="53">
        <v>30</v>
      </c>
      <c r="F858" s="53">
        <v>24</v>
      </c>
      <c r="G858" s="53">
        <v>46</v>
      </c>
      <c r="H858" s="53">
        <v>2</v>
      </c>
      <c r="I858" s="53">
        <v>29</v>
      </c>
      <c r="J858" s="53">
        <v>32</v>
      </c>
      <c r="K858" s="53">
        <v>19</v>
      </c>
      <c r="L858" s="53">
        <v>28</v>
      </c>
      <c r="M858" s="53">
        <v>4</v>
      </c>
      <c r="N858" s="6"/>
    </row>
    <row r="859" spans="1:14" hidden="1" outlineLevel="1">
      <c r="A859" s="1" t="s">
        <v>210</v>
      </c>
      <c r="B859" s="53">
        <v>5403</v>
      </c>
      <c r="C859" s="53">
        <v>1419</v>
      </c>
      <c r="D859" s="53">
        <v>677</v>
      </c>
      <c r="E859" s="53">
        <v>402</v>
      </c>
      <c r="F859" s="53">
        <v>218</v>
      </c>
      <c r="G859" s="53">
        <v>975</v>
      </c>
      <c r="H859" s="53">
        <v>47</v>
      </c>
      <c r="I859" s="53">
        <v>489</v>
      </c>
      <c r="J859" s="53">
        <v>437</v>
      </c>
      <c r="K859" s="53">
        <v>213</v>
      </c>
      <c r="L859" s="53">
        <v>448</v>
      </c>
      <c r="M859" s="53">
        <v>78</v>
      </c>
      <c r="N859" s="6"/>
    </row>
    <row r="860" spans="1:14" hidden="1" outlineLevel="1">
      <c r="A860" s="1" t="s">
        <v>725</v>
      </c>
      <c r="B860" s="53">
        <v>816</v>
      </c>
      <c r="C860" s="53">
        <v>187</v>
      </c>
      <c r="D860" s="53">
        <v>110</v>
      </c>
      <c r="E860" s="53">
        <v>61</v>
      </c>
      <c r="F860" s="53">
        <v>25</v>
      </c>
      <c r="G860" s="53">
        <v>132</v>
      </c>
      <c r="H860" s="53">
        <v>1</v>
      </c>
      <c r="I860" s="53">
        <v>95</v>
      </c>
      <c r="J860" s="53">
        <v>79</v>
      </c>
      <c r="K860" s="53">
        <v>45</v>
      </c>
      <c r="L860" s="53">
        <v>71</v>
      </c>
      <c r="M860" s="53">
        <v>10</v>
      </c>
      <c r="N860" s="6"/>
    </row>
    <row r="861" spans="1:14" hidden="1" outlineLevel="1">
      <c r="A861" s="1" t="s">
        <v>246</v>
      </c>
      <c r="B861" s="53">
        <v>117</v>
      </c>
      <c r="C861" s="53">
        <v>17</v>
      </c>
      <c r="D861" s="53">
        <v>11</v>
      </c>
      <c r="E861" s="53">
        <v>15</v>
      </c>
      <c r="F861" s="53">
        <v>7</v>
      </c>
      <c r="G861" s="53">
        <v>16</v>
      </c>
      <c r="H861" s="53">
        <v>0</v>
      </c>
      <c r="I861" s="53">
        <v>10</v>
      </c>
      <c r="J861" s="53">
        <v>25</v>
      </c>
      <c r="K861" s="53">
        <v>6</v>
      </c>
      <c r="L861" s="53">
        <v>8</v>
      </c>
      <c r="M861" s="53">
        <v>2</v>
      </c>
      <c r="N861" s="6"/>
    </row>
    <row r="862" spans="1:14" hidden="1" outlineLevel="1">
      <c r="A862" s="1" t="s">
        <v>247</v>
      </c>
      <c r="B862" s="53">
        <v>170</v>
      </c>
      <c r="C862" s="53">
        <v>38</v>
      </c>
      <c r="D862" s="53">
        <v>22</v>
      </c>
      <c r="E862" s="53">
        <v>18</v>
      </c>
      <c r="F862" s="53">
        <v>21</v>
      </c>
      <c r="G862" s="53">
        <v>31</v>
      </c>
      <c r="H862" s="53">
        <v>1</v>
      </c>
      <c r="I862" s="53">
        <v>14</v>
      </c>
      <c r="J862" s="53">
        <v>7</v>
      </c>
      <c r="K862" s="53">
        <v>7</v>
      </c>
      <c r="L862" s="53">
        <v>5</v>
      </c>
      <c r="M862" s="53">
        <v>6</v>
      </c>
      <c r="N862" s="6"/>
    </row>
    <row r="863" spans="1:14" hidden="1" outlineLevel="1">
      <c r="A863" s="1" t="s">
        <v>533</v>
      </c>
      <c r="B863" s="53">
        <v>42</v>
      </c>
      <c r="C863" s="53">
        <v>8</v>
      </c>
      <c r="D863" s="53">
        <v>6</v>
      </c>
      <c r="E863" s="53">
        <v>1</v>
      </c>
      <c r="F863" s="53">
        <v>2</v>
      </c>
      <c r="G863" s="53">
        <v>11</v>
      </c>
      <c r="H863" s="53">
        <v>0</v>
      </c>
      <c r="I863" s="53">
        <v>4</v>
      </c>
      <c r="J863" s="53">
        <v>3</v>
      </c>
      <c r="K863" s="53">
        <v>1</v>
      </c>
      <c r="L863" s="53">
        <v>4</v>
      </c>
      <c r="M863" s="53">
        <v>2</v>
      </c>
      <c r="N863" s="6"/>
    </row>
    <row r="864" spans="1:14" hidden="1" outlineLevel="1">
      <c r="A864" s="1" t="s">
        <v>249</v>
      </c>
      <c r="B864" s="53">
        <v>6</v>
      </c>
      <c r="C864" s="53">
        <v>4</v>
      </c>
      <c r="D864" s="53">
        <v>0</v>
      </c>
      <c r="E864" s="53">
        <v>1</v>
      </c>
      <c r="F864" s="53">
        <v>0</v>
      </c>
      <c r="G864" s="53">
        <v>0</v>
      </c>
      <c r="H864" s="53">
        <v>0</v>
      </c>
      <c r="I864" s="53">
        <v>0</v>
      </c>
      <c r="J864" s="53">
        <v>0</v>
      </c>
      <c r="K864" s="53">
        <v>0</v>
      </c>
      <c r="L864" s="53">
        <v>1</v>
      </c>
      <c r="M864" s="53">
        <v>0</v>
      </c>
      <c r="N864" s="6"/>
    </row>
    <row r="865" spans="1:15" hidden="1" outlineLevel="1">
      <c r="A865" s="1" t="s">
        <v>534</v>
      </c>
      <c r="B865" s="53">
        <v>262</v>
      </c>
      <c r="C865" s="53">
        <v>72</v>
      </c>
      <c r="D865" s="53">
        <v>31</v>
      </c>
      <c r="E865" s="53">
        <v>17</v>
      </c>
      <c r="F865" s="53">
        <v>7</v>
      </c>
      <c r="G865" s="53">
        <v>31</v>
      </c>
      <c r="H865" s="53">
        <v>3</v>
      </c>
      <c r="I865" s="53">
        <v>20</v>
      </c>
      <c r="J865" s="53">
        <v>33</v>
      </c>
      <c r="K865" s="53">
        <v>16</v>
      </c>
      <c r="L865" s="53">
        <v>31</v>
      </c>
      <c r="M865" s="53">
        <v>1</v>
      </c>
      <c r="N865" s="6"/>
    </row>
    <row r="866" spans="1:15" hidden="1" outlineLevel="1">
      <c r="A866" s="1" t="s">
        <v>535</v>
      </c>
      <c r="B866" s="53">
        <v>326</v>
      </c>
      <c r="C866" s="53">
        <v>172</v>
      </c>
      <c r="D866" s="53">
        <v>34</v>
      </c>
      <c r="E866" s="53">
        <v>17</v>
      </c>
      <c r="F866" s="53">
        <v>2</v>
      </c>
      <c r="G866" s="53">
        <v>37</v>
      </c>
      <c r="H866" s="53">
        <v>1</v>
      </c>
      <c r="I866" s="53">
        <v>8</v>
      </c>
      <c r="J866" s="53">
        <v>8</v>
      </c>
      <c r="K866" s="53">
        <v>13</v>
      </c>
      <c r="L866" s="53">
        <v>34</v>
      </c>
      <c r="M866" s="53">
        <v>0</v>
      </c>
      <c r="N866" s="6"/>
    </row>
    <row r="867" spans="1:15" hidden="1" outlineLevel="1">
      <c r="A867" s="1" t="s">
        <v>252</v>
      </c>
      <c r="B867" s="53">
        <v>98</v>
      </c>
      <c r="C867" s="53">
        <v>33</v>
      </c>
      <c r="D867" s="53">
        <v>12</v>
      </c>
      <c r="E867" s="53">
        <v>7</v>
      </c>
      <c r="F867" s="53">
        <v>4</v>
      </c>
      <c r="G867" s="53">
        <v>14</v>
      </c>
      <c r="H867" s="53">
        <v>0</v>
      </c>
      <c r="I867" s="53">
        <v>7</v>
      </c>
      <c r="J867" s="53">
        <v>11</v>
      </c>
      <c r="K867" s="53">
        <v>4</v>
      </c>
      <c r="L867" s="53">
        <v>4</v>
      </c>
      <c r="M867" s="53">
        <v>2</v>
      </c>
      <c r="N867" s="6"/>
    </row>
    <row r="868" spans="1:15" hidden="1" outlineLevel="1">
      <c r="A868" s="1" t="s">
        <v>536</v>
      </c>
      <c r="B868" s="53">
        <v>457</v>
      </c>
      <c r="C868" s="53">
        <v>207</v>
      </c>
      <c r="D868" s="53">
        <v>53</v>
      </c>
      <c r="E868" s="53">
        <v>19</v>
      </c>
      <c r="F868" s="53">
        <v>11</v>
      </c>
      <c r="G868" s="53">
        <v>74</v>
      </c>
      <c r="H868" s="53">
        <v>0</v>
      </c>
      <c r="I868" s="53">
        <v>16</v>
      </c>
      <c r="J868" s="53">
        <v>20</v>
      </c>
      <c r="K868" s="53">
        <v>12</v>
      </c>
      <c r="L868" s="53">
        <v>43</v>
      </c>
      <c r="M868" s="53">
        <v>2</v>
      </c>
      <c r="N868" s="6"/>
    </row>
    <row r="869" spans="1:15" hidden="1" outlineLevel="1">
      <c r="A869" s="1" t="s">
        <v>537</v>
      </c>
      <c r="B869" s="53">
        <v>563</v>
      </c>
      <c r="C869" s="53">
        <v>158</v>
      </c>
      <c r="D869" s="53">
        <v>63</v>
      </c>
      <c r="E869" s="53">
        <v>24</v>
      </c>
      <c r="F869" s="53">
        <v>21</v>
      </c>
      <c r="G869" s="53">
        <v>103</v>
      </c>
      <c r="H869" s="53">
        <v>5</v>
      </c>
      <c r="I869" s="53">
        <v>43</v>
      </c>
      <c r="J869" s="53">
        <v>35</v>
      </c>
      <c r="K869" s="53">
        <v>23</v>
      </c>
      <c r="L869" s="53">
        <v>82</v>
      </c>
      <c r="M869" s="53">
        <v>6</v>
      </c>
      <c r="N869" s="6"/>
    </row>
    <row r="870" spans="1:15" hidden="1" outlineLevel="1">
      <c r="A870" s="1" t="s">
        <v>538</v>
      </c>
      <c r="B870" s="53">
        <v>218</v>
      </c>
      <c r="C870" s="53">
        <v>44</v>
      </c>
      <c r="D870" s="53">
        <v>34</v>
      </c>
      <c r="E870" s="53">
        <v>18</v>
      </c>
      <c r="F870" s="53">
        <v>8</v>
      </c>
      <c r="G870" s="53">
        <v>41</v>
      </c>
      <c r="H870" s="53">
        <v>1</v>
      </c>
      <c r="I870" s="53">
        <v>26</v>
      </c>
      <c r="J870" s="53">
        <v>20</v>
      </c>
      <c r="K870" s="53">
        <v>7</v>
      </c>
      <c r="L870" s="53">
        <v>17</v>
      </c>
      <c r="M870" s="53">
        <v>2</v>
      </c>
      <c r="N870" s="6"/>
    </row>
    <row r="871" spans="1:15" hidden="1" outlineLevel="1">
      <c r="A871" s="1" t="s">
        <v>539</v>
      </c>
      <c r="B871" s="53">
        <v>199</v>
      </c>
      <c r="C871" s="53">
        <v>37</v>
      </c>
      <c r="D871" s="53">
        <v>31</v>
      </c>
      <c r="E871" s="53">
        <v>11</v>
      </c>
      <c r="F871" s="53">
        <v>8</v>
      </c>
      <c r="G871" s="53">
        <v>36</v>
      </c>
      <c r="H871" s="53">
        <v>5</v>
      </c>
      <c r="I871" s="53">
        <v>10</v>
      </c>
      <c r="J871" s="53">
        <v>25</v>
      </c>
      <c r="K871" s="53">
        <v>8</v>
      </c>
      <c r="L871" s="53">
        <v>26</v>
      </c>
      <c r="M871" s="53">
        <v>2</v>
      </c>
      <c r="N871" s="6"/>
    </row>
    <row r="872" spans="1:15" hidden="1" outlineLevel="1">
      <c r="A872" s="1" t="s">
        <v>540</v>
      </c>
      <c r="B872" s="53">
        <v>300</v>
      </c>
      <c r="C872" s="53">
        <v>63</v>
      </c>
      <c r="D872" s="53">
        <v>47</v>
      </c>
      <c r="E872" s="53">
        <v>21</v>
      </c>
      <c r="F872" s="53">
        <v>13</v>
      </c>
      <c r="G872" s="53">
        <v>57</v>
      </c>
      <c r="H872" s="53">
        <v>1</v>
      </c>
      <c r="I872" s="53">
        <v>37</v>
      </c>
      <c r="J872" s="53">
        <v>26</v>
      </c>
      <c r="K872" s="53">
        <v>8</v>
      </c>
      <c r="L872" s="53">
        <v>23</v>
      </c>
      <c r="M872" s="53">
        <v>4</v>
      </c>
      <c r="N872" s="6"/>
    </row>
    <row r="873" spans="1:15" hidden="1" outlineLevel="1">
      <c r="A873" s="1" t="s">
        <v>541</v>
      </c>
      <c r="B873" s="53">
        <v>20</v>
      </c>
      <c r="C873" s="53">
        <v>5</v>
      </c>
      <c r="D873" s="53">
        <v>3</v>
      </c>
      <c r="E873" s="53">
        <v>1</v>
      </c>
      <c r="F873" s="53">
        <v>2</v>
      </c>
      <c r="G873" s="53">
        <v>2</v>
      </c>
      <c r="H873" s="53">
        <v>1</v>
      </c>
      <c r="I873" s="53">
        <v>1</v>
      </c>
      <c r="J873" s="53">
        <v>2</v>
      </c>
      <c r="K873" s="53">
        <v>1</v>
      </c>
      <c r="L873" s="53">
        <v>1</v>
      </c>
      <c r="M873" s="53">
        <v>1</v>
      </c>
      <c r="N873" s="6"/>
    </row>
    <row r="874" spans="1:15" hidden="1" outlineLevel="1">
      <c r="A874" s="1" t="s">
        <v>542</v>
      </c>
      <c r="B874" s="53">
        <v>174</v>
      </c>
      <c r="C874" s="53">
        <v>32</v>
      </c>
      <c r="D874" s="53">
        <v>19</v>
      </c>
      <c r="E874" s="53">
        <v>14</v>
      </c>
      <c r="F874" s="53">
        <v>16</v>
      </c>
      <c r="G874" s="53">
        <v>29</v>
      </c>
      <c r="H874" s="53">
        <v>1</v>
      </c>
      <c r="I874" s="53">
        <v>17</v>
      </c>
      <c r="J874" s="53">
        <v>16</v>
      </c>
      <c r="K874" s="53">
        <v>14</v>
      </c>
      <c r="L874" s="53">
        <v>11</v>
      </c>
      <c r="M874" s="53">
        <v>5</v>
      </c>
      <c r="N874" s="6"/>
    </row>
    <row r="875" spans="1:15" hidden="1" outlineLevel="1">
      <c r="A875" s="1" t="s">
        <v>260</v>
      </c>
      <c r="B875" s="53">
        <v>385</v>
      </c>
      <c r="C875" s="53">
        <v>71</v>
      </c>
      <c r="D875" s="53">
        <v>59</v>
      </c>
      <c r="E875" s="53">
        <v>36</v>
      </c>
      <c r="F875" s="53">
        <v>14</v>
      </c>
      <c r="G875" s="53">
        <v>83</v>
      </c>
      <c r="H875" s="53">
        <v>7</v>
      </c>
      <c r="I875" s="53">
        <v>45</v>
      </c>
      <c r="J875" s="53">
        <v>28</v>
      </c>
      <c r="K875" s="53">
        <v>8</v>
      </c>
      <c r="L875" s="53">
        <v>27</v>
      </c>
      <c r="M875" s="53">
        <v>7</v>
      </c>
      <c r="N875" s="6"/>
    </row>
    <row r="876" spans="1:15" hidden="1" outlineLevel="1">
      <c r="A876" s="1" t="s">
        <v>261</v>
      </c>
      <c r="B876" s="53">
        <v>116</v>
      </c>
      <c r="C876" s="53">
        <v>21</v>
      </c>
      <c r="D876" s="53">
        <v>13</v>
      </c>
      <c r="E876" s="53">
        <v>6</v>
      </c>
      <c r="F876" s="53">
        <v>3</v>
      </c>
      <c r="G876" s="53">
        <v>41</v>
      </c>
      <c r="H876" s="53">
        <v>3</v>
      </c>
      <c r="I876" s="53">
        <v>12</v>
      </c>
      <c r="J876" s="53">
        <v>8</v>
      </c>
      <c r="K876" s="53">
        <v>2</v>
      </c>
      <c r="L876" s="53">
        <v>5</v>
      </c>
      <c r="M876" s="53">
        <v>2</v>
      </c>
      <c r="N876" s="6"/>
    </row>
    <row r="877" spans="1:15" hidden="1" outlineLevel="1">
      <c r="A877" s="1" t="s">
        <v>262</v>
      </c>
      <c r="B877" s="53">
        <v>179</v>
      </c>
      <c r="C877" s="53">
        <v>48</v>
      </c>
      <c r="D877" s="53">
        <v>16</v>
      </c>
      <c r="E877" s="53">
        <v>19</v>
      </c>
      <c r="F877" s="53">
        <v>5</v>
      </c>
      <c r="G877" s="53">
        <v>37</v>
      </c>
      <c r="H877" s="53">
        <v>4</v>
      </c>
      <c r="I877" s="53">
        <v>21</v>
      </c>
      <c r="J877" s="53">
        <v>8</v>
      </c>
      <c r="K877" s="53">
        <v>7</v>
      </c>
      <c r="L877" s="53">
        <v>10</v>
      </c>
      <c r="M877" s="53">
        <v>4</v>
      </c>
      <c r="N877" s="6"/>
      <c r="O877" s="8" t="s">
        <v>737</v>
      </c>
    </row>
    <row r="878" spans="1:15" hidden="1" outlineLevel="1">
      <c r="A878" s="1" t="s">
        <v>543</v>
      </c>
      <c r="B878" s="53">
        <v>403</v>
      </c>
      <c r="C878" s="53">
        <v>82</v>
      </c>
      <c r="D878" s="53">
        <v>57</v>
      </c>
      <c r="E878" s="53">
        <v>41</v>
      </c>
      <c r="F878" s="53">
        <v>19</v>
      </c>
      <c r="G878" s="53">
        <v>81</v>
      </c>
      <c r="H878" s="53">
        <v>1</v>
      </c>
      <c r="I878" s="53">
        <v>42</v>
      </c>
      <c r="J878" s="53">
        <v>33</v>
      </c>
      <c r="K878" s="53">
        <v>12</v>
      </c>
      <c r="L878" s="53">
        <v>25</v>
      </c>
      <c r="M878" s="53">
        <v>10</v>
      </c>
      <c r="N878" s="6"/>
    </row>
    <row r="879" spans="1:15" hidden="1" outlineLevel="1">
      <c r="A879" s="1" t="s">
        <v>272</v>
      </c>
      <c r="B879" s="53">
        <v>550</v>
      </c>
      <c r="C879" s="53">
        <v>120</v>
      </c>
      <c r="D879" s="53">
        <v>56</v>
      </c>
      <c r="E879" s="53">
        <v>55</v>
      </c>
      <c r="F879" s="53">
        <v>30</v>
      </c>
      <c r="G879" s="53">
        <v>119</v>
      </c>
      <c r="H879" s="53">
        <v>12</v>
      </c>
      <c r="I879" s="53">
        <v>61</v>
      </c>
      <c r="J879" s="53">
        <v>48</v>
      </c>
      <c r="K879" s="53">
        <v>19</v>
      </c>
      <c r="L879" s="53">
        <v>20</v>
      </c>
      <c r="M879" s="53">
        <v>10</v>
      </c>
      <c r="N879" s="6"/>
    </row>
    <row r="880" spans="1:15" hidden="1" outlineLevel="1">
      <c r="A880" s="1" t="s">
        <v>544</v>
      </c>
      <c r="B880" s="53">
        <v>2</v>
      </c>
      <c r="C880" s="53">
        <v>0</v>
      </c>
      <c r="D880" s="53">
        <v>0</v>
      </c>
      <c r="E880" s="53">
        <v>0</v>
      </c>
      <c r="F880" s="53">
        <v>0</v>
      </c>
      <c r="G880" s="53">
        <v>0</v>
      </c>
      <c r="H880" s="53">
        <v>0</v>
      </c>
      <c r="I880" s="53">
        <v>0</v>
      </c>
      <c r="J880" s="53">
        <v>2</v>
      </c>
      <c r="K880" s="53">
        <v>0</v>
      </c>
      <c r="L880" s="53">
        <v>0</v>
      </c>
      <c r="M880" s="53">
        <v>0</v>
      </c>
      <c r="N880" s="6"/>
    </row>
    <row r="881" spans="1:13" collapsed="1">
      <c r="A881" s="1" t="s">
        <v>1685</v>
      </c>
      <c r="B881" s="53">
        <v>6250</v>
      </c>
      <c r="C881" s="53">
        <v>1521</v>
      </c>
      <c r="D881" s="53">
        <v>775</v>
      </c>
      <c r="E881" s="53">
        <v>508</v>
      </c>
      <c r="F881" s="53">
        <v>288</v>
      </c>
      <c r="G881" s="53">
        <v>1103</v>
      </c>
      <c r="H881" s="53">
        <v>54</v>
      </c>
      <c r="I881" s="53">
        <v>585</v>
      </c>
      <c r="J881" s="53">
        <v>522</v>
      </c>
      <c r="K881" s="53">
        <v>272</v>
      </c>
      <c r="L881" s="53">
        <v>528</v>
      </c>
      <c r="M881" s="53">
        <v>94</v>
      </c>
    </row>
    <row r="882" spans="1:13" hidden="1" outlineLevel="1">
      <c r="A882" s="1" t="s">
        <v>192</v>
      </c>
      <c r="B882" s="53">
        <v>106</v>
      </c>
      <c r="C882" s="53">
        <v>9</v>
      </c>
      <c r="D882" s="53">
        <v>6</v>
      </c>
      <c r="E882" s="53">
        <v>16</v>
      </c>
      <c r="F882" s="53">
        <v>14</v>
      </c>
      <c r="G882" s="53">
        <v>14</v>
      </c>
      <c r="H882" s="53">
        <v>1</v>
      </c>
      <c r="I882" s="53">
        <v>14</v>
      </c>
      <c r="J882" s="53">
        <v>11</v>
      </c>
      <c r="K882" s="53">
        <v>6</v>
      </c>
      <c r="L882" s="53">
        <v>10</v>
      </c>
      <c r="M882" s="53">
        <v>5</v>
      </c>
    </row>
    <row r="883" spans="1:13" hidden="1" outlineLevel="1">
      <c r="A883" s="1" t="s">
        <v>520</v>
      </c>
      <c r="B883" s="53">
        <v>106</v>
      </c>
      <c r="C883" s="53">
        <v>9</v>
      </c>
      <c r="D883" s="53">
        <v>6</v>
      </c>
      <c r="E883" s="53">
        <v>16</v>
      </c>
      <c r="F883" s="53">
        <v>14</v>
      </c>
      <c r="G883" s="53">
        <v>14</v>
      </c>
      <c r="H883" s="53">
        <v>1</v>
      </c>
      <c r="I883" s="53">
        <v>14</v>
      </c>
      <c r="J883" s="53">
        <v>11</v>
      </c>
      <c r="K883" s="53">
        <v>6</v>
      </c>
      <c r="L883" s="53">
        <v>10</v>
      </c>
      <c r="M883" s="53">
        <v>5</v>
      </c>
    </row>
    <row r="884" spans="1:13" hidden="1" outlineLevel="1">
      <c r="A884" s="1" t="s">
        <v>194</v>
      </c>
      <c r="B884" s="53">
        <v>652</v>
      </c>
      <c r="C884" s="53">
        <v>89</v>
      </c>
      <c r="D884" s="53">
        <v>90</v>
      </c>
      <c r="E884" s="53">
        <v>82</v>
      </c>
      <c r="F884" s="53">
        <v>37</v>
      </c>
      <c r="G884" s="53">
        <v>104</v>
      </c>
      <c r="H884" s="53">
        <v>4</v>
      </c>
      <c r="I884" s="53">
        <v>76</v>
      </c>
      <c r="J884" s="53">
        <v>63</v>
      </c>
      <c r="K884" s="53">
        <v>41</v>
      </c>
      <c r="L884" s="53">
        <v>56</v>
      </c>
      <c r="M884" s="53">
        <v>10</v>
      </c>
    </row>
    <row r="885" spans="1:13" hidden="1" outlineLevel="1">
      <c r="A885" s="1" t="s">
        <v>521</v>
      </c>
      <c r="B885" s="53">
        <v>5</v>
      </c>
      <c r="C885" s="53">
        <v>1</v>
      </c>
      <c r="D885" s="53">
        <v>1</v>
      </c>
      <c r="E885" s="53">
        <v>1</v>
      </c>
      <c r="F885" s="53">
        <v>0</v>
      </c>
      <c r="G885" s="53">
        <v>0</v>
      </c>
      <c r="H885" s="53">
        <v>0</v>
      </c>
      <c r="I885" s="53">
        <v>0</v>
      </c>
      <c r="J885" s="53">
        <v>0</v>
      </c>
      <c r="K885" s="53">
        <v>1</v>
      </c>
      <c r="L885" s="53">
        <v>1</v>
      </c>
      <c r="M885" s="53">
        <v>0</v>
      </c>
    </row>
    <row r="886" spans="1:13" hidden="1" outlineLevel="1">
      <c r="A886" s="1" t="s">
        <v>522</v>
      </c>
      <c r="B886" s="53">
        <v>26</v>
      </c>
      <c r="C886" s="53">
        <v>2</v>
      </c>
      <c r="D886" s="53">
        <v>2</v>
      </c>
      <c r="E886" s="53">
        <v>5</v>
      </c>
      <c r="F886" s="53">
        <v>1</v>
      </c>
      <c r="G886" s="53">
        <v>5</v>
      </c>
      <c r="H886" s="53">
        <v>0</v>
      </c>
      <c r="I886" s="53">
        <v>4</v>
      </c>
      <c r="J886" s="53">
        <v>2</v>
      </c>
      <c r="K886" s="53">
        <v>2</v>
      </c>
      <c r="L886" s="53">
        <v>3</v>
      </c>
      <c r="M886" s="53">
        <v>0</v>
      </c>
    </row>
    <row r="887" spans="1:13" ht="12.75" hidden="1" customHeight="1" outlineLevel="1">
      <c r="A887" s="1" t="s">
        <v>523</v>
      </c>
      <c r="B887" s="53">
        <v>38</v>
      </c>
      <c r="C887" s="53">
        <v>4</v>
      </c>
      <c r="D887" s="53">
        <v>7</v>
      </c>
      <c r="E887" s="53">
        <v>4</v>
      </c>
      <c r="F887" s="53">
        <v>2</v>
      </c>
      <c r="G887" s="53">
        <v>6</v>
      </c>
      <c r="H887" s="53">
        <v>0</v>
      </c>
      <c r="I887" s="53">
        <v>7</v>
      </c>
      <c r="J887" s="53">
        <v>3</v>
      </c>
      <c r="K887" s="53">
        <v>2</v>
      </c>
      <c r="L887" s="53">
        <v>3</v>
      </c>
      <c r="M887" s="53">
        <v>0</v>
      </c>
    </row>
    <row r="888" spans="1:13" s="14" customFormat="1" hidden="1" outlineLevel="1">
      <c r="A888" s="1" t="s">
        <v>524</v>
      </c>
      <c r="B888" s="53">
        <v>61</v>
      </c>
      <c r="C888" s="53">
        <v>11</v>
      </c>
      <c r="D888" s="53">
        <v>10</v>
      </c>
      <c r="E888" s="53">
        <v>5</v>
      </c>
      <c r="F888" s="53">
        <v>4</v>
      </c>
      <c r="G888" s="53">
        <v>9</v>
      </c>
      <c r="H888" s="53">
        <v>1</v>
      </c>
      <c r="I888" s="53">
        <v>5</v>
      </c>
      <c r="J888" s="53">
        <v>6</v>
      </c>
      <c r="K888" s="53">
        <v>2</v>
      </c>
      <c r="L888" s="53">
        <v>6</v>
      </c>
      <c r="M888" s="53">
        <v>2</v>
      </c>
    </row>
    <row r="889" spans="1:13" hidden="1" outlineLevel="1">
      <c r="A889" s="1" t="s">
        <v>525</v>
      </c>
      <c r="B889" s="53">
        <v>9</v>
      </c>
      <c r="C889" s="53">
        <v>0</v>
      </c>
      <c r="D889" s="53">
        <v>0</v>
      </c>
      <c r="E889" s="53">
        <v>0</v>
      </c>
      <c r="F889" s="53">
        <v>0</v>
      </c>
      <c r="G889" s="53">
        <v>1</v>
      </c>
      <c r="H889" s="53">
        <v>1</v>
      </c>
      <c r="I889" s="53">
        <v>2</v>
      </c>
      <c r="J889" s="53">
        <v>0</v>
      </c>
      <c r="K889" s="53">
        <v>1</v>
      </c>
      <c r="L889" s="53">
        <v>4</v>
      </c>
      <c r="M889" s="53">
        <v>0</v>
      </c>
    </row>
    <row r="890" spans="1:13" hidden="1" outlineLevel="1">
      <c r="A890" s="1" t="s">
        <v>526</v>
      </c>
      <c r="B890" s="53">
        <v>13</v>
      </c>
      <c r="C890" s="53">
        <v>1</v>
      </c>
      <c r="D890" s="53">
        <v>3</v>
      </c>
      <c r="E890" s="53">
        <v>0</v>
      </c>
      <c r="F890" s="53">
        <v>0</v>
      </c>
      <c r="G890" s="53">
        <v>3</v>
      </c>
      <c r="H890" s="53">
        <v>0</v>
      </c>
      <c r="I890" s="53">
        <v>1</v>
      </c>
      <c r="J890" s="53">
        <v>2</v>
      </c>
      <c r="K890" s="53">
        <v>1</v>
      </c>
      <c r="L890" s="53">
        <v>0</v>
      </c>
      <c r="M890" s="53">
        <v>2</v>
      </c>
    </row>
    <row r="891" spans="1:13" hidden="1" outlineLevel="1">
      <c r="A891" s="1" t="s">
        <v>527</v>
      </c>
      <c r="B891" s="53">
        <v>57</v>
      </c>
      <c r="C891" s="53">
        <v>7</v>
      </c>
      <c r="D891" s="53">
        <v>9</v>
      </c>
      <c r="E891" s="53">
        <v>14</v>
      </c>
      <c r="F891" s="53">
        <v>2</v>
      </c>
      <c r="G891" s="53">
        <v>9</v>
      </c>
      <c r="H891" s="53">
        <v>0</v>
      </c>
      <c r="I891" s="53">
        <v>2</v>
      </c>
      <c r="J891" s="53">
        <v>4</v>
      </c>
      <c r="K891" s="53">
        <v>6</v>
      </c>
      <c r="L891" s="53">
        <v>4</v>
      </c>
      <c r="M891" s="53">
        <v>0</v>
      </c>
    </row>
    <row r="892" spans="1:13" ht="12.75" hidden="1" customHeight="1" outlineLevel="1">
      <c r="A892" s="1" t="s">
        <v>528</v>
      </c>
      <c r="B892" s="53">
        <v>20</v>
      </c>
      <c r="C892" s="53">
        <v>2</v>
      </c>
      <c r="D892" s="53">
        <v>1</v>
      </c>
      <c r="E892" s="53">
        <v>6</v>
      </c>
      <c r="F892" s="53">
        <v>0</v>
      </c>
      <c r="G892" s="53">
        <v>7</v>
      </c>
      <c r="H892" s="53">
        <v>0</v>
      </c>
      <c r="I892" s="53">
        <v>1</v>
      </c>
      <c r="J892" s="53">
        <v>2</v>
      </c>
      <c r="K892" s="53">
        <v>0</v>
      </c>
      <c r="L892" s="53">
        <v>1</v>
      </c>
      <c r="M892" s="53">
        <v>0</v>
      </c>
    </row>
    <row r="893" spans="1:13" ht="12.75" hidden="1" customHeight="1" outlineLevel="1">
      <c r="A893" s="1" t="s">
        <v>529</v>
      </c>
      <c r="B893" s="53">
        <v>5</v>
      </c>
      <c r="C893" s="53">
        <v>0</v>
      </c>
      <c r="D893" s="53">
        <v>1</v>
      </c>
      <c r="E893" s="53">
        <v>0</v>
      </c>
      <c r="F893" s="53">
        <v>0</v>
      </c>
      <c r="G893" s="53">
        <v>2</v>
      </c>
      <c r="H893" s="53">
        <v>0</v>
      </c>
      <c r="I893" s="53">
        <v>1</v>
      </c>
      <c r="J893" s="53">
        <v>1</v>
      </c>
      <c r="K893" s="53">
        <v>0</v>
      </c>
      <c r="L893" s="53">
        <v>0</v>
      </c>
      <c r="M893" s="53">
        <v>0</v>
      </c>
    </row>
    <row r="894" spans="1:13" ht="12.75" hidden="1" customHeight="1" outlineLevel="1">
      <c r="A894" s="1" t="s">
        <v>240</v>
      </c>
      <c r="B894" s="53">
        <v>35</v>
      </c>
      <c r="C894" s="53">
        <v>1</v>
      </c>
      <c r="D894" s="53">
        <v>3</v>
      </c>
      <c r="E894" s="53">
        <v>7</v>
      </c>
      <c r="F894" s="53">
        <v>2</v>
      </c>
      <c r="G894" s="53">
        <v>5</v>
      </c>
      <c r="H894" s="53">
        <v>0</v>
      </c>
      <c r="I894" s="53">
        <v>8</v>
      </c>
      <c r="J894" s="53">
        <v>6</v>
      </c>
      <c r="K894" s="53">
        <v>2</v>
      </c>
      <c r="L894" s="53">
        <v>1</v>
      </c>
      <c r="M894" s="53">
        <v>0</v>
      </c>
    </row>
    <row r="895" spans="1:13" ht="12.75" hidden="1" customHeight="1" outlineLevel="1">
      <c r="A895" s="1" t="s">
        <v>241</v>
      </c>
      <c r="B895" s="53">
        <v>8</v>
      </c>
      <c r="C895" s="53">
        <v>0</v>
      </c>
      <c r="D895" s="53">
        <v>1</v>
      </c>
      <c r="E895" s="53">
        <v>0</v>
      </c>
      <c r="F895" s="53">
        <v>0</v>
      </c>
      <c r="G895" s="53">
        <v>0</v>
      </c>
      <c r="H895" s="53">
        <v>0</v>
      </c>
      <c r="I895" s="53">
        <v>3</v>
      </c>
      <c r="J895" s="53">
        <v>2</v>
      </c>
      <c r="K895" s="53">
        <v>0</v>
      </c>
      <c r="L895" s="53">
        <v>2</v>
      </c>
      <c r="M895" s="53">
        <v>0</v>
      </c>
    </row>
    <row r="896" spans="1:13" ht="12.75" hidden="1" customHeight="1" outlineLevel="1">
      <c r="A896" s="1" t="s">
        <v>530</v>
      </c>
      <c r="B896" s="53">
        <v>56</v>
      </c>
      <c r="C896" s="53">
        <v>8</v>
      </c>
      <c r="D896" s="53">
        <v>9</v>
      </c>
      <c r="E896" s="53">
        <v>7</v>
      </c>
      <c r="F896" s="53">
        <v>1</v>
      </c>
      <c r="G896" s="53">
        <v>7</v>
      </c>
      <c r="H896" s="53">
        <v>0</v>
      </c>
      <c r="I896" s="53">
        <v>11</v>
      </c>
      <c r="J896" s="53">
        <v>6</v>
      </c>
      <c r="K896" s="53">
        <v>2</v>
      </c>
      <c r="L896" s="53">
        <v>3</v>
      </c>
      <c r="M896" s="53">
        <v>2</v>
      </c>
    </row>
    <row r="897" spans="1:13" ht="12.75" hidden="1" customHeight="1" outlineLevel="1">
      <c r="A897" s="1" t="s">
        <v>531</v>
      </c>
      <c r="B897" s="53">
        <v>21</v>
      </c>
      <c r="C897" s="53">
        <v>3</v>
      </c>
      <c r="D897" s="53">
        <v>2</v>
      </c>
      <c r="E897" s="53">
        <v>2</v>
      </c>
      <c r="F897" s="53">
        <v>2</v>
      </c>
      <c r="G897" s="53">
        <v>5</v>
      </c>
      <c r="H897" s="53">
        <v>0</v>
      </c>
      <c r="I897" s="53">
        <v>3</v>
      </c>
      <c r="J897" s="53">
        <v>0</v>
      </c>
      <c r="K897" s="53">
        <v>1</v>
      </c>
      <c r="L897" s="53">
        <v>2</v>
      </c>
      <c r="M897" s="53">
        <v>1</v>
      </c>
    </row>
    <row r="898" spans="1:13" ht="12.75" hidden="1" customHeight="1" outlineLevel="1">
      <c r="A898" s="1" t="s">
        <v>244</v>
      </c>
      <c r="B898" s="53">
        <v>298</v>
      </c>
      <c r="C898" s="53">
        <v>49</v>
      </c>
      <c r="D898" s="53">
        <v>41</v>
      </c>
      <c r="E898" s="53">
        <v>31</v>
      </c>
      <c r="F898" s="53">
        <v>23</v>
      </c>
      <c r="G898" s="53">
        <v>45</v>
      </c>
      <c r="H898" s="53">
        <v>2</v>
      </c>
      <c r="I898" s="53">
        <v>28</v>
      </c>
      <c r="J898" s="53">
        <v>29</v>
      </c>
      <c r="K898" s="53">
        <v>21</v>
      </c>
      <c r="L898" s="53">
        <v>26</v>
      </c>
      <c r="M898" s="53">
        <v>3</v>
      </c>
    </row>
    <row r="899" spans="1:13" ht="12.75" hidden="1" customHeight="1" outlineLevel="1">
      <c r="A899" s="1" t="s">
        <v>210</v>
      </c>
      <c r="B899" s="53">
        <v>5492</v>
      </c>
      <c r="C899" s="53">
        <v>1423</v>
      </c>
      <c r="D899" s="53">
        <v>679</v>
      </c>
      <c r="E899" s="53">
        <v>410</v>
      </c>
      <c r="F899" s="53">
        <v>237</v>
      </c>
      <c r="G899" s="53">
        <v>985</v>
      </c>
      <c r="H899" s="53">
        <v>49</v>
      </c>
      <c r="I899" s="53">
        <v>495</v>
      </c>
      <c r="J899" s="53">
        <v>448</v>
      </c>
      <c r="K899" s="53">
        <v>225</v>
      </c>
      <c r="L899" s="53">
        <v>462</v>
      </c>
      <c r="M899" s="53">
        <v>79</v>
      </c>
    </row>
    <row r="900" spans="1:13" ht="12.75" hidden="1" customHeight="1" outlineLevel="1">
      <c r="A900" s="1" t="s">
        <v>725</v>
      </c>
      <c r="B900" s="53">
        <v>809</v>
      </c>
      <c r="C900" s="53">
        <v>186</v>
      </c>
      <c r="D900" s="53">
        <v>116</v>
      </c>
      <c r="E900" s="53">
        <v>59</v>
      </c>
      <c r="F900" s="53">
        <v>26</v>
      </c>
      <c r="G900" s="53">
        <v>125</v>
      </c>
      <c r="H900" s="53">
        <v>3</v>
      </c>
      <c r="I900" s="53">
        <v>94</v>
      </c>
      <c r="J900" s="53">
        <v>73</v>
      </c>
      <c r="K900" s="53">
        <v>47</v>
      </c>
      <c r="L900" s="53">
        <v>67</v>
      </c>
      <c r="M900" s="53">
        <v>13</v>
      </c>
    </row>
    <row r="901" spans="1:13" ht="12.75" hidden="1" customHeight="1" outlineLevel="1">
      <c r="A901" s="1" t="s">
        <v>246</v>
      </c>
      <c r="B901" s="53">
        <v>108</v>
      </c>
      <c r="C901" s="53">
        <v>16</v>
      </c>
      <c r="D901" s="53">
        <v>11</v>
      </c>
      <c r="E901" s="53">
        <v>15</v>
      </c>
      <c r="F901" s="53">
        <v>5</v>
      </c>
      <c r="G901" s="53">
        <v>15</v>
      </c>
      <c r="H901" s="53">
        <v>0</v>
      </c>
      <c r="I901" s="53">
        <v>9</v>
      </c>
      <c r="J901" s="53">
        <v>23</v>
      </c>
      <c r="K901" s="53">
        <v>6</v>
      </c>
      <c r="L901" s="53">
        <v>7</v>
      </c>
      <c r="M901" s="53">
        <v>1</v>
      </c>
    </row>
    <row r="902" spans="1:13" ht="12.75" hidden="1" customHeight="1" outlineLevel="1">
      <c r="A902" s="1" t="s">
        <v>247</v>
      </c>
      <c r="B902" s="53">
        <v>174</v>
      </c>
      <c r="C902" s="53">
        <v>40</v>
      </c>
      <c r="D902" s="53">
        <v>23</v>
      </c>
      <c r="E902" s="53">
        <v>18</v>
      </c>
      <c r="F902" s="53">
        <v>23</v>
      </c>
      <c r="G902" s="53">
        <v>31</v>
      </c>
      <c r="H902" s="53">
        <v>1</v>
      </c>
      <c r="I902" s="53">
        <v>16</v>
      </c>
      <c r="J902" s="53">
        <v>7</v>
      </c>
      <c r="K902" s="53">
        <v>5</v>
      </c>
      <c r="L902" s="53">
        <v>5</v>
      </c>
      <c r="M902" s="53">
        <v>5</v>
      </c>
    </row>
    <row r="903" spans="1:13" ht="12.75" hidden="1" customHeight="1" outlineLevel="1">
      <c r="A903" s="1" t="s">
        <v>533</v>
      </c>
      <c r="B903" s="53">
        <v>41</v>
      </c>
      <c r="C903" s="53">
        <v>8</v>
      </c>
      <c r="D903" s="53">
        <v>7</v>
      </c>
      <c r="E903" s="53">
        <v>2</v>
      </c>
      <c r="F903" s="53">
        <v>2</v>
      </c>
      <c r="G903" s="53">
        <v>12</v>
      </c>
      <c r="H903" s="53">
        <v>0</v>
      </c>
      <c r="I903" s="53">
        <v>5</v>
      </c>
      <c r="J903" s="53">
        <v>1</v>
      </c>
      <c r="K903" s="53">
        <v>0</v>
      </c>
      <c r="L903" s="53">
        <v>3</v>
      </c>
      <c r="M903" s="53">
        <v>1</v>
      </c>
    </row>
    <row r="904" spans="1:13" ht="12.75" hidden="1" customHeight="1" outlineLevel="1">
      <c r="A904" s="1" t="s">
        <v>249</v>
      </c>
      <c r="B904" s="53">
        <v>5</v>
      </c>
      <c r="C904" s="53">
        <v>3</v>
      </c>
      <c r="D904" s="53">
        <v>0</v>
      </c>
      <c r="E904" s="53">
        <v>1</v>
      </c>
      <c r="F904" s="53">
        <v>0</v>
      </c>
      <c r="G904" s="53">
        <v>0</v>
      </c>
      <c r="H904" s="53">
        <v>0</v>
      </c>
      <c r="I904" s="53">
        <v>0</v>
      </c>
      <c r="J904" s="53">
        <v>0</v>
      </c>
      <c r="K904" s="53">
        <v>0</v>
      </c>
      <c r="L904" s="53">
        <v>1</v>
      </c>
      <c r="M904" s="53">
        <v>0</v>
      </c>
    </row>
    <row r="905" spans="1:13" ht="12.75" hidden="1" customHeight="1" outlineLevel="1">
      <c r="A905" s="1" t="s">
        <v>534</v>
      </c>
      <c r="B905" s="53">
        <v>269</v>
      </c>
      <c r="C905" s="53">
        <v>80</v>
      </c>
      <c r="D905" s="53">
        <v>29</v>
      </c>
      <c r="E905" s="53">
        <v>12</v>
      </c>
      <c r="F905" s="53">
        <v>7</v>
      </c>
      <c r="G905" s="53">
        <v>36</v>
      </c>
      <c r="H905" s="53">
        <v>3</v>
      </c>
      <c r="I905" s="53">
        <v>21</v>
      </c>
      <c r="J905" s="53">
        <v>31</v>
      </c>
      <c r="K905" s="53">
        <v>17</v>
      </c>
      <c r="L905" s="53">
        <v>32</v>
      </c>
      <c r="M905" s="53">
        <v>1</v>
      </c>
    </row>
    <row r="906" spans="1:13" ht="12.75" hidden="1" customHeight="1" outlineLevel="1">
      <c r="A906" s="1" t="s">
        <v>535</v>
      </c>
      <c r="B906" s="53">
        <v>343</v>
      </c>
      <c r="C906" s="53">
        <v>178</v>
      </c>
      <c r="D906" s="53">
        <v>36</v>
      </c>
      <c r="E906" s="53">
        <v>19</v>
      </c>
      <c r="F906" s="53">
        <v>2</v>
      </c>
      <c r="G906" s="53">
        <v>43</v>
      </c>
      <c r="H906" s="53">
        <v>1</v>
      </c>
      <c r="I906" s="53">
        <v>6</v>
      </c>
      <c r="J906" s="53">
        <v>8</v>
      </c>
      <c r="K906" s="53">
        <v>16</v>
      </c>
      <c r="L906" s="53">
        <v>34</v>
      </c>
      <c r="M906" s="53">
        <v>0</v>
      </c>
    </row>
    <row r="907" spans="1:13" ht="12.75" hidden="1" customHeight="1" outlineLevel="1">
      <c r="A907" s="1" t="s">
        <v>252</v>
      </c>
      <c r="B907" s="53">
        <v>102</v>
      </c>
      <c r="C907" s="53">
        <v>33</v>
      </c>
      <c r="D907" s="53">
        <v>10</v>
      </c>
      <c r="E907" s="53">
        <v>8</v>
      </c>
      <c r="F907" s="53">
        <v>3</v>
      </c>
      <c r="G907" s="53">
        <v>17</v>
      </c>
      <c r="H907" s="53">
        <v>0</v>
      </c>
      <c r="I907" s="53">
        <v>8</v>
      </c>
      <c r="J907" s="53">
        <v>12</v>
      </c>
      <c r="K907" s="53">
        <v>5</v>
      </c>
      <c r="L907" s="53">
        <v>4</v>
      </c>
      <c r="M907" s="53">
        <v>2</v>
      </c>
    </row>
    <row r="908" spans="1:13" ht="12.75" hidden="1" customHeight="1" outlineLevel="1">
      <c r="A908" s="1" t="s">
        <v>536</v>
      </c>
      <c r="B908" s="53">
        <v>456</v>
      </c>
      <c r="C908" s="53">
        <v>198</v>
      </c>
      <c r="D908" s="53">
        <v>56</v>
      </c>
      <c r="E908" s="53">
        <v>21</v>
      </c>
      <c r="F908" s="53">
        <v>11</v>
      </c>
      <c r="G908" s="53">
        <v>72</v>
      </c>
      <c r="H908" s="53">
        <v>0</v>
      </c>
      <c r="I908" s="53">
        <v>16</v>
      </c>
      <c r="J908" s="53">
        <v>23</v>
      </c>
      <c r="K908" s="53">
        <v>12</v>
      </c>
      <c r="L908" s="53">
        <v>45</v>
      </c>
      <c r="M908" s="53">
        <v>2</v>
      </c>
    </row>
    <row r="909" spans="1:13" ht="12.75" hidden="1" customHeight="1" outlineLevel="1">
      <c r="A909" s="1" t="s">
        <v>537</v>
      </c>
      <c r="B909" s="53">
        <v>608</v>
      </c>
      <c r="C909" s="53">
        <v>165</v>
      </c>
      <c r="D909" s="53">
        <v>65</v>
      </c>
      <c r="E909" s="53">
        <v>26</v>
      </c>
      <c r="F909" s="53">
        <v>24</v>
      </c>
      <c r="G909" s="53">
        <v>106</v>
      </c>
      <c r="H909" s="53">
        <v>7</v>
      </c>
      <c r="I909" s="53">
        <v>47</v>
      </c>
      <c r="J909" s="53">
        <v>43</v>
      </c>
      <c r="K909" s="53">
        <v>25</v>
      </c>
      <c r="L909" s="53">
        <v>94</v>
      </c>
      <c r="M909" s="53">
        <v>6</v>
      </c>
    </row>
    <row r="910" spans="1:13" ht="12.75" hidden="1" customHeight="1" outlineLevel="1">
      <c r="A910" s="1" t="s">
        <v>538</v>
      </c>
      <c r="B910" s="53">
        <v>220</v>
      </c>
      <c r="C910" s="53">
        <v>42</v>
      </c>
      <c r="D910" s="53">
        <v>34</v>
      </c>
      <c r="E910" s="53">
        <v>20</v>
      </c>
      <c r="F910" s="53">
        <v>9</v>
      </c>
      <c r="G910" s="53">
        <v>39</v>
      </c>
      <c r="H910" s="53">
        <v>1</v>
      </c>
      <c r="I910" s="53">
        <v>28</v>
      </c>
      <c r="J910" s="53">
        <v>19</v>
      </c>
      <c r="K910" s="53">
        <v>7</v>
      </c>
      <c r="L910" s="53">
        <v>19</v>
      </c>
      <c r="M910" s="53">
        <v>2</v>
      </c>
    </row>
    <row r="911" spans="1:13" ht="12.75" hidden="1" customHeight="1" outlineLevel="1">
      <c r="A911" s="1" t="s">
        <v>539</v>
      </c>
      <c r="B911" s="53">
        <v>219</v>
      </c>
      <c r="C911" s="53">
        <v>47</v>
      </c>
      <c r="D911" s="53">
        <v>28</v>
      </c>
      <c r="E911" s="53">
        <v>12</v>
      </c>
      <c r="F911" s="53">
        <v>10</v>
      </c>
      <c r="G911" s="53">
        <v>36</v>
      </c>
      <c r="H911" s="53">
        <v>5</v>
      </c>
      <c r="I911" s="53">
        <v>14</v>
      </c>
      <c r="J911" s="53">
        <v>28</v>
      </c>
      <c r="K911" s="53">
        <v>9</v>
      </c>
      <c r="L911" s="53">
        <v>28</v>
      </c>
      <c r="M911" s="53">
        <v>2</v>
      </c>
    </row>
    <row r="912" spans="1:13" ht="12.75" hidden="1" customHeight="1" outlineLevel="1">
      <c r="A912" s="1" t="s">
        <v>540</v>
      </c>
      <c r="B912" s="53">
        <v>308</v>
      </c>
      <c r="C912" s="53">
        <v>67</v>
      </c>
      <c r="D912" s="53">
        <v>46</v>
      </c>
      <c r="E912" s="53">
        <v>23</v>
      </c>
      <c r="F912" s="53">
        <v>15</v>
      </c>
      <c r="G912" s="53">
        <v>58</v>
      </c>
      <c r="H912" s="53">
        <v>1</v>
      </c>
      <c r="I912" s="53">
        <v>36</v>
      </c>
      <c r="J912" s="53">
        <v>28</v>
      </c>
      <c r="K912" s="53">
        <v>10</v>
      </c>
      <c r="L912" s="53">
        <v>21</v>
      </c>
      <c r="M912" s="53">
        <v>3</v>
      </c>
    </row>
    <row r="913" spans="1:13" ht="12.75" hidden="1" customHeight="1" outlineLevel="1">
      <c r="A913" s="1" t="s">
        <v>541</v>
      </c>
      <c r="B913" s="53">
        <v>20</v>
      </c>
      <c r="C913" s="53">
        <v>5</v>
      </c>
      <c r="D913" s="53">
        <v>3</v>
      </c>
      <c r="E913" s="53">
        <v>1</v>
      </c>
      <c r="F913" s="53">
        <v>2</v>
      </c>
      <c r="G913" s="53">
        <v>2</v>
      </c>
      <c r="H913" s="53">
        <v>1</v>
      </c>
      <c r="I913" s="53">
        <v>1</v>
      </c>
      <c r="J913" s="53">
        <v>2</v>
      </c>
      <c r="K913" s="53">
        <v>1</v>
      </c>
      <c r="L913" s="53">
        <v>1</v>
      </c>
      <c r="M913" s="53">
        <v>1</v>
      </c>
    </row>
    <row r="914" spans="1:13" ht="12.75" hidden="1" customHeight="1" outlineLevel="1">
      <c r="A914" s="1" t="s">
        <v>542</v>
      </c>
      <c r="B914" s="53">
        <v>172</v>
      </c>
      <c r="C914" s="53">
        <v>26</v>
      </c>
      <c r="D914" s="53">
        <v>22</v>
      </c>
      <c r="E914" s="53">
        <v>12</v>
      </c>
      <c r="F914" s="53">
        <v>18</v>
      </c>
      <c r="G914" s="53">
        <v>28</v>
      </c>
      <c r="H914" s="53">
        <v>1</v>
      </c>
      <c r="I914" s="53">
        <v>17</v>
      </c>
      <c r="J914" s="53">
        <v>18</v>
      </c>
      <c r="K914" s="53">
        <v>12</v>
      </c>
      <c r="L914" s="53">
        <v>13</v>
      </c>
      <c r="M914" s="53">
        <v>5</v>
      </c>
    </row>
    <row r="915" spans="1:13" ht="12.75" hidden="1" customHeight="1" outlineLevel="1">
      <c r="A915" s="1" t="s">
        <v>260</v>
      </c>
      <c r="B915" s="53">
        <v>376</v>
      </c>
      <c r="C915" s="53">
        <v>64</v>
      </c>
      <c r="D915" s="53">
        <v>57</v>
      </c>
      <c r="E915" s="53">
        <v>40</v>
      </c>
      <c r="F915" s="53">
        <v>14</v>
      </c>
      <c r="G915" s="53">
        <v>88</v>
      </c>
      <c r="H915" s="53">
        <v>5</v>
      </c>
      <c r="I915" s="53">
        <v>45</v>
      </c>
      <c r="J915" s="53">
        <v>25</v>
      </c>
      <c r="K915" s="53">
        <v>8</v>
      </c>
      <c r="L915" s="53">
        <v>25</v>
      </c>
      <c r="M915" s="53">
        <v>5</v>
      </c>
    </row>
    <row r="916" spans="1:13" ht="12.75" hidden="1" customHeight="1" outlineLevel="1">
      <c r="A916" s="1" t="s">
        <v>261</v>
      </c>
      <c r="B916" s="53">
        <v>120</v>
      </c>
      <c r="C916" s="53">
        <v>21</v>
      </c>
      <c r="D916" s="53">
        <v>12</v>
      </c>
      <c r="E916" s="53">
        <v>9</v>
      </c>
      <c r="F916" s="53">
        <v>3</v>
      </c>
      <c r="G916" s="53">
        <v>42</v>
      </c>
      <c r="H916" s="53">
        <v>2</v>
      </c>
      <c r="I916" s="53">
        <v>12</v>
      </c>
      <c r="J916" s="53">
        <v>10</v>
      </c>
      <c r="K916" s="53">
        <v>2</v>
      </c>
      <c r="L916" s="53">
        <v>4</v>
      </c>
      <c r="M916" s="53">
        <v>3</v>
      </c>
    </row>
    <row r="917" spans="1:13" ht="12.75" hidden="1" customHeight="1" outlineLevel="1">
      <c r="A917" s="1" t="s">
        <v>262</v>
      </c>
      <c r="B917" s="53">
        <v>184</v>
      </c>
      <c r="C917" s="53">
        <v>49</v>
      </c>
      <c r="D917" s="53">
        <v>17</v>
      </c>
      <c r="E917" s="53">
        <v>18</v>
      </c>
      <c r="F917" s="53">
        <v>6</v>
      </c>
      <c r="G917" s="53">
        <v>36</v>
      </c>
      <c r="H917" s="53">
        <v>5</v>
      </c>
      <c r="I917" s="53">
        <v>19</v>
      </c>
      <c r="J917" s="53">
        <v>12</v>
      </c>
      <c r="K917" s="53">
        <v>7</v>
      </c>
      <c r="L917" s="53">
        <v>11</v>
      </c>
      <c r="M917" s="53">
        <v>4</v>
      </c>
    </row>
    <row r="918" spans="1:13" ht="12.75" hidden="1" customHeight="1" outlineLevel="1">
      <c r="A918" s="1" t="s">
        <v>543</v>
      </c>
      <c r="B918" s="53">
        <v>402</v>
      </c>
      <c r="C918" s="53">
        <v>75</v>
      </c>
      <c r="D918" s="53">
        <v>57</v>
      </c>
      <c r="E918" s="53">
        <v>40</v>
      </c>
      <c r="F918" s="53">
        <v>19</v>
      </c>
      <c r="G918" s="53">
        <v>81</v>
      </c>
      <c r="H918" s="53">
        <v>1</v>
      </c>
      <c r="I918" s="53">
        <v>39</v>
      </c>
      <c r="J918" s="53">
        <v>37</v>
      </c>
      <c r="K918" s="53">
        <v>14</v>
      </c>
      <c r="L918" s="53">
        <v>27</v>
      </c>
      <c r="M918" s="53">
        <v>12</v>
      </c>
    </row>
    <row r="919" spans="1:13" ht="12.75" hidden="1" customHeight="1" outlineLevel="1">
      <c r="A919" s="1" t="s">
        <v>272</v>
      </c>
      <c r="B919" s="53">
        <v>554</v>
      </c>
      <c r="C919" s="53">
        <v>120</v>
      </c>
      <c r="D919" s="53">
        <v>50</v>
      </c>
      <c r="E919" s="53">
        <v>54</v>
      </c>
      <c r="F919" s="53">
        <v>38</v>
      </c>
      <c r="G919" s="53">
        <v>118</v>
      </c>
      <c r="H919" s="53">
        <v>12</v>
      </c>
      <c r="I919" s="53">
        <v>62</v>
      </c>
      <c r="J919" s="53">
        <v>46</v>
      </c>
      <c r="K919" s="53">
        <v>22</v>
      </c>
      <c r="L919" s="53">
        <v>21</v>
      </c>
      <c r="M919" s="53">
        <v>11</v>
      </c>
    </row>
    <row r="920" spans="1:13" ht="12.75" hidden="1" customHeight="1" outlineLevel="1">
      <c r="A920" s="1" t="s">
        <v>544</v>
      </c>
      <c r="B920" s="53">
        <v>2</v>
      </c>
      <c r="C920" s="53">
        <v>0</v>
      </c>
      <c r="D920" s="53">
        <v>0</v>
      </c>
      <c r="E920" s="53">
        <v>0</v>
      </c>
      <c r="F920" s="53">
        <v>0</v>
      </c>
      <c r="G920" s="53">
        <v>0</v>
      </c>
      <c r="H920" s="53">
        <v>0</v>
      </c>
      <c r="I920" s="53">
        <v>0</v>
      </c>
      <c r="J920" s="53">
        <v>2</v>
      </c>
      <c r="K920" s="53">
        <v>0</v>
      </c>
      <c r="L920" s="53">
        <v>0</v>
      </c>
      <c r="M920" s="53">
        <v>0</v>
      </c>
    </row>
    <row r="921" spans="1:13">
      <c r="A921" s="1" t="s">
        <v>1759</v>
      </c>
      <c r="B921" s="53">
        <v>6317</v>
      </c>
      <c r="C921" s="53">
        <v>1533</v>
      </c>
      <c r="D921" s="53">
        <v>776</v>
      </c>
      <c r="E921" s="53">
        <v>515</v>
      </c>
      <c r="F921" s="53">
        <v>292</v>
      </c>
      <c r="G921" s="53">
        <v>1130</v>
      </c>
      <c r="H921" s="53">
        <v>54</v>
      </c>
      <c r="I921" s="53">
        <v>585</v>
      </c>
      <c r="J921" s="53">
        <v>542</v>
      </c>
      <c r="K921" s="53">
        <v>283</v>
      </c>
      <c r="L921" s="53">
        <v>514</v>
      </c>
      <c r="M921" s="53">
        <v>93</v>
      </c>
    </row>
    <row r="922" spans="1:13" outlineLevel="1">
      <c r="A922" s="1" t="s">
        <v>192</v>
      </c>
      <c r="B922" s="53">
        <v>101</v>
      </c>
      <c r="C922" s="53">
        <v>9</v>
      </c>
      <c r="D922" s="53">
        <v>6</v>
      </c>
      <c r="E922" s="53">
        <v>15</v>
      </c>
      <c r="F922" s="53">
        <v>13</v>
      </c>
      <c r="G922" s="53">
        <v>13</v>
      </c>
      <c r="H922" s="53">
        <v>1</v>
      </c>
      <c r="I922" s="53">
        <v>14</v>
      </c>
      <c r="J922" s="53">
        <v>10</v>
      </c>
      <c r="K922" s="53">
        <v>6</v>
      </c>
      <c r="L922" s="53">
        <v>10</v>
      </c>
      <c r="M922" s="53">
        <v>4</v>
      </c>
    </row>
    <row r="923" spans="1:13" outlineLevel="1">
      <c r="A923" s="1" t="s">
        <v>520</v>
      </c>
      <c r="B923" s="53">
        <v>101</v>
      </c>
      <c r="C923" s="53">
        <v>9</v>
      </c>
      <c r="D923" s="53">
        <v>6</v>
      </c>
      <c r="E923" s="53">
        <v>15</v>
      </c>
      <c r="F923" s="53">
        <v>13</v>
      </c>
      <c r="G923" s="53">
        <v>13</v>
      </c>
      <c r="H923" s="53">
        <v>1</v>
      </c>
      <c r="I923" s="53">
        <v>14</v>
      </c>
      <c r="J923" s="53">
        <v>10</v>
      </c>
      <c r="K923" s="53">
        <v>6</v>
      </c>
      <c r="L923" s="53">
        <v>10</v>
      </c>
      <c r="M923" s="53">
        <v>4</v>
      </c>
    </row>
    <row r="924" spans="1:13" outlineLevel="1">
      <c r="A924" s="1" t="s">
        <v>194</v>
      </c>
      <c r="B924" s="53">
        <v>652</v>
      </c>
      <c r="C924" s="53">
        <v>82</v>
      </c>
      <c r="D924" s="53">
        <v>92</v>
      </c>
      <c r="E924" s="53">
        <v>86</v>
      </c>
      <c r="F924" s="53">
        <v>36</v>
      </c>
      <c r="G924" s="53">
        <v>101</v>
      </c>
      <c r="H924" s="53">
        <v>5</v>
      </c>
      <c r="I924" s="53">
        <v>76</v>
      </c>
      <c r="J924" s="53">
        <v>61</v>
      </c>
      <c r="K924" s="53">
        <v>44</v>
      </c>
      <c r="L924" s="53">
        <v>61</v>
      </c>
      <c r="M924" s="53">
        <v>8</v>
      </c>
    </row>
    <row r="925" spans="1:13" outlineLevel="1">
      <c r="A925" s="1" t="s">
        <v>521</v>
      </c>
      <c r="B925" s="53">
        <v>5</v>
      </c>
      <c r="C925" s="53">
        <v>1</v>
      </c>
      <c r="D925" s="53">
        <v>1</v>
      </c>
      <c r="E925" s="53">
        <v>1</v>
      </c>
      <c r="F925" s="53">
        <v>0</v>
      </c>
      <c r="G925" s="53">
        <v>0</v>
      </c>
      <c r="H925" s="53">
        <v>0</v>
      </c>
      <c r="I925" s="53">
        <v>0</v>
      </c>
      <c r="J925" s="53">
        <v>0</v>
      </c>
      <c r="K925" s="53">
        <v>1</v>
      </c>
      <c r="L925" s="53">
        <v>1</v>
      </c>
      <c r="M925" s="53">
        <v>0</v>
      </c>
    </row>
    <row r="926" spans="1:13" outlineLevel="1">
      <c r="A926" s="1" t="s">
        <v>522</v>
      </c>
      <c r="B926" s="53">
        <v>26</v>
      </c>
      <c r="C926" s="53">
        <v>2</v>
      </c>
      <c r="D926" s="53">
        <v>3</v>
      </c>
      <c r="E926" s="53">
        <v>3</v>
      </c>
      <c r="F926" s="53">
        <v>1</v>
      </c>
      <c r="G926" s="53">
        <v>5</v>
      </c>
      <c r="H926" s="53">
        <v>0</v>
      </c>
      <c r="I926" s="53">
        <v>4</v>
      </c>
      <c r="J926" s="53">
        <v>2</v>
      </c>
      <c r="K926" s="53">
        <v>2</v>
      </c>
      <c r="L926" s="53">
        <v>4</v>
      </c>
      <c r="M926" s="53">
        <v>0</v>
      </c>
    </row>
    <row r="927" spans="1:13" ht="12.75" customHeight="1" outlineLevel="1">
      <c r="A927" s="1" t="s">
        <v>523</v>
      </c>
      <c r="B927" s="53">
        <v>38</v>
      </c>
      <c r="C927" s="53">
        <v>3</v>
      </c>
      <c r="D927" s="53">
        <v>7</v>
      </c>
      <c r="E927" s="53">
        <v>4</v>
      </c>
      <c r="F927" s="53">
        <v>3</v>
      </c>
      <c r="G927" s="53">
        <v>5</v>
      </c>
      <c r="H927" s="53">
        <v>0</v>
      </c>
      <c r="I927" s="53">
        <v>7</v>
      </c>
      <c r="J927" s="53">
        <v>3</v>
      </c>
      <c r="K927" s="53">
        <v>2</v>
      </c>
      <c r="L927" s="53">
        <v>4</v>
      </c>
      <c r="M927" s="53">
        <v>0</v>
      </c>
    </row>
    <row r="928" spans="1:13" s="14" customFormat="1" outlineLevel="1">
      <c r="A928" s="1" t="s">
        <v>524</v>
      </c>
      <c r="B928" s="53">
        <v>56</v>
      </c>
      <c r="C928" s="53">
        <v>9</v>
      </c>
      <c r="D928" s="53">
        <v>10</v>
      </c>
      <c r="E928" s="53">
        <v>5</v>
      </c>
      <c r="F928" s="53">
        <v>3</v>
      </c>
      <c r="G928" s="53">
        <v>8</v>
      </c>
      <c r="H928" s="53">
        <v>1</v>
      </c>
      <c r="I928" s="53">
        <v>4</v>
      </c>
      <c r="J928" s="53">
        <v>7</v>
      </c>
      <c r="K928" s="53">
        <v>2</v>
      </c>
      <c r="L928" s="53">
        <v>6</v>
      </c>
      <c r="M928" s="53">
        <v>1</v>
      </c>
    </row>
    <row r="929" spans="1:13" outlineLevel="1">
      <c r="A929" s="1" t="s">
        <v>525</v>
      </c>
      <c r="B929" s="53">
        <v>10</v>
      </c>
      <c r="C929" s="53">
        <v>0</v>
      </c>
      <c r="D929" s="53">
        <v>1</v>
      </c>
      <c r="E929" s="53">
        <v>0</v>
      </c>
      <c r="F929" s="53">
        <v>0</v>
      </c>
      <c r="G929" s="53">
        <v>1</v>
      </c>
      <c r="H929" s="53">
        <v>1</v>
      </c>
      <c r="I929" s="53">
        <v>2</v>
      </c>
      <c r="J929" s="53">
        <v>0</v>
      </c>
      <c r="K929" s="53">
        <v>1</v>
      </c>
      <c r="L929" s="53">
        <v>4</v>
      </c>
      <c r="M929" s="53">
        <v>0</v>
      </c>
    </row>
    <row r="930" spans="1:13" outlineLevel="1">
      <c r="A930" s="1" t="s">
        <v>526</v>
      </c>
      <c r="B930" s="53">
        <v>12</v>
      </c>
      <c r="C930" s="53">
        <v>0</v>
      </c>
      <c r="D930" s="53">
        <v>3</v>
      </c>
      <c r="E930" s="53">
        <v>0</v>
      </c>
      <c r="F930" s="53">
        <v>0</v>
      </c>
      <c r="G930" s="53">
        <v>3</v>
      </c>
      <c r="H930" s="53">
        <v>0</v>
      </c>
      <c r="I930" s="53">
        <v>1</v>
      </c>
      <c r="J930" s="53">
        <v>2</v>
      </c>
      <c r="K930" s="53">
        <v>1</v>
      </c>
      <c r="L930" s="53">
        <v>0</v>
      </c>
      <c r="M930" s="53">
        <v>2</v>
      </c>
    </row>
    <row r="931" spans="1:13" outlineLevel="1">
      <c r="A931" s="1" t="s">
        <v>527</v>
      </c>
      <c r="B931" s="53">
        <v>60</v>
      </c>
      <c r="C931" s="53">
        <v>7</v>
      </c>
      <c r="D931" s="53">
        <v>10</v>
      </c>
      <c r="E931" s="53">
        <v>16</v>
      </c>
      <c r="F931" s="53">
        <v>2</v>
      </c>
      <c r="G931" s="53">
        <v>8</v>
      </c>
      <c r="H931" s="53">
        <v>0</v>
      </c>
      <c r="I931" s="53">
        <v>3</v>
      </c>
      <c r="J931" s="53">
        <v>4</v>
      </c>
      <c r="K931" s="53">
        <v>6</v>
      </c>
      <c r="L931" s="53">
        <v>4</v>
      </c>
      <c r="M931" s="53">
        <v>0</v>
      </c>
    </row>
    <row r="932" spans="1:13" ht="12.75" customHeight="1" outlineLevel="1">
      <c r="A932" s="1" t="s">
        <v>528</v>
      </c>
      <c r="B932" s="53">
        <v>17</v>
      </c>
      <c r="C932" s="53">
        <v>1</v>
      </c>
      <c r="D932" s="53">
        <v>1</v>
      </c>
      <c r="E932" s="53">
        <v>6</v>
      </c>
      <c r="F932" s="53">
        <v>0</v>
      </c>
      <c r="G932" s="53">
        <v>6</v>
      </c>
      <c r="H932" s="53">
        <v>0</v>
      </c>
      <c r="I932" s="53">
        <v>1</v>
      </c>
      <c r="J932" s="53">
        <v>1</v>
      </c>
      <c r="K932" s="53">
        <v>0</v>
      </c>
      <c r="L932" s="53">
        <v>1</v>
      </c>
      <c r="M932" s="53">
        <v>0</v>
      </c>
    </row>
    <row r="933" spans="1:13" ht="12.75" customHeight="1" outlineLevel="1">
      <c r="A933" s="1" t="s">
        <v>529</v>
      </c>
      <c r="B933" s="53">
        <v>5</v>
      </c>
      <c r="C933" s="53">
        <v>0</v>
      </c>
      <c r="D933" s="53">
        <v>1</v>
      </c>
      <c r="E933" s="53">
        <v>0</v>
      </c>
      <c r="F933" s="53">
        <v>0</v>
      </c>
      <c r="G933" s="53">
        <v>2</v>
      </c>
      <c r="H933" s="53">
        <v>0</v>
      </c>
      <c r="I933" s="53">
        <v>1</v>
      </c>
      <c r="J933" s="53">
        <v>1</v>
      </c>
      <c r="K933" s="53">
        <v>0</v>
      </c>
      <c r="L933" s="53">
        <v>0</v>
      </c>
      <c r="M933" s="53">
        <v>0</v>
      </c>
    </row>
    <row r="934" spans="1:13" ht="12.75" customHeight="1" outlineLevel="1">
      <c r="A934" s="1" t="s">
        <v>240</v>
      </c>
      <c r="B934" s="53">
        <v>37</v>
      </c>
      <c r="C934" s="53">
        <v>1</v>
      </c>
      <c r="D934" s="53">
        <v>3</v>
      </c>
      <c r="E934" s="53">
        <v>7</v>
      </c>
      <c r="F934" s="53">
        <v>2</v>
      </c>
      <c r="G934" s="53">
        <v>6</v>
      </c>
      <c r="H934" s="53">
        <v>0</v>
      </c>
      <c r="I934" s="53">
        <v>8</v>
      </c>
      <c r="J934" s="53">
        <v>6</v>
      </c>
      <c r="K934" s="53">
        <v>2</v>
      </c>
      <c r="L934" s="53">
        <v>2</v>
      </c>
      <c r="M934" s="53">
        <v>0</v>
      </c>
    </row>
    <row r="935" spans="1:13" ht="12.75" customHeight="1" outlineLevel="1">
      <c r="A935" s="1" t="s">
        <v>241</v>
      </c>
      <c r="B935" s="53">
        <v>8</v>
      </c>
      <c r="C935" s="53">
        <v>0</v>
      </c>
      <c r="D935" s="53">
        <v>1</v>
      </c>
      <c r="E935" s="53">
        <v>0</v>
      </c>
      <c r="F935" s="53">
        <v>0</v>
      </c>
      <c r="G935" s="53">
        <v>0</v>
      </c>
      <c r="H935" s="53">
        <v>0</v>
      </c>
      <c r="I935" s="53">
        <v>3</v>
      </c>
      <c r="J935" s="53">
        <v>2</v>
      </c>
      <c r="K935" s="53">
        <v>0</v>
      </c>
      <c r="L935" s="53">
        <v>2</v>
      </c>
      <c r="M935" s="53">
        <v>0</v>
      </c>
    </row>
    <row r="936" spans="1:13" ht="12.75" customHeight="1" outlineLevel="1">
      <c r="A936" s="1" t="s">
        <v>530</v>
      </c>
      <c r="B936" s="53">
        <v>56</v>
      </c>
      <c r="C936" s="53">
        <v>8</v>
      </c>
      <c r="D936" s="53">
        <v>9</v>
      </c>
      <c r="E936" s="53">
        <v>8</v>
      </c>
      <c r="F936" s="53">
        <v>1</v>
      </c>
      <c r="G936" s="53">
        <v>6</v>
      </c>
      <c r="H936" s="53">
        <v>0</v>
      </c>
      <c r="I936" s="53">
        <v>11</v>
      </c>
      <c r="J936" s="53">
        <v>6</v>
      </c>
      <c r="K936" s="53">
        <v>2</v>
      </c>
      <c r="L936" s="53">
        <v>3</v>
      </c>
      <c r="M936" s="53">
        <v>2</v>
      </c>
    </row>
    <row r="937" spans="1:13" ht="12.75" customHeight="1" outlineLevel="1">
      <c r="A937" s="1" t="s">
        <v>531</v>
      </c>
      <c r="B937" s="53">
        <v>21</v>
      </c>
      <c r="C937" s="53">
        <v>3</v>
      </c>
      <c r="D937" s="53">
        <v>2</v>
      </c>
      <c r="E937" s="53">
        <v>2</v>
      </c>
      <c r="F937" s="53">
        <v>2</v>
      </c>
      <c r="G937" s="53">
        <v>5</v>
      </c>
      <c r="H937" s="53">
        <v>0</v>
      </c>
      <c r="I937" s="53">
        <v>3</v>
      </c>
      <c r="J937" s="53">
        <v>0</v>
      </c>
      <c r="K937" s="53">
        <v>2</v>
      </c>
      <c r="L937" s="53">
        <v>2</v>
      </c>
      <c r="M937" s="53">
        <v>0</v>
      </c>
    </row>
    <row r="938" spans="1:13" ht="12.75" customHeight="1" outlineLevel="1">
      <c r="A938" s="1" t="s">
        <v>244</v>
      </c>
      <c r="B938" s="53">
        <v>301</v>
      </c>
      <c r="C938" s="53">
        <v>47</v>
      </c>
      <c r="D938" s="53">
        <v>40</v>
      </c>
      <c r="E938" s="53">
        <v>34</v>
      </c>
      <c r="F938" s="53">
        <v>22</v>
      </c>
      <c r="G938" s="53">
        <v>46</v>
      </c>
      <c r="H938" s="53">
        <v>3</v>
      </c>
      <c r="I938" s="53">
        <v>28</v>
      </c>
      <c r="J938" s="53">
        <v>27</v>
      </c>
      <c r="K938" s="53">
        <v>23</v>
      </c>
      <c r="L938" s="53">
        <v>28</v>
      </c>
      <c r="M938" s="53">
        <v>3</v>
      </c>
    </row>
    <row r="939" spans="1:13" ht="12.75" customHeight="1" outlineLevel="1">
      <c r="A939" s="1" t="s">
        <v>210</v>
      </c>
      <c r="B939" s="53">
        <v>5564</v>
      </c>
      <c r="C939" s="53">
        <v>1442</v>
      </c>
      <c r="D939" s="53">
        <v>678</v>
      </c>
      <c r="E939" s="53">
        <v>414</v>
      </c>
      <c r="F939" s="53">
        <v>243</v>
      </c>
      <c r="G939" s="53">
        <v>1016</v>
      </c>
      <c r="H939" s="53">
        <v>48</v>
      </c>
      <c r="I939" s="53">
        <v>495</v>
      </c>
      <c r="J939" s="53">
        <v>471</v>
      </c>
      <c r="K939" s="53">
        <v>233</v>
      </c>
      <c r="L939" s="53">
        <v>443</v>
      </c>
      <c r="M939" s="53">
        <v>81</v>
      </c>
    </row>
    <row r="940" spans="1:13" ht="12.75" customHeight="1" outlineLevel="1">
      <c r="A940" s="1" t="s">
        <v>725</v>
      </c>
      <c r="B940" s="53">
        <v>803</v>
      </c>
      <c r="C940" s="53">
        <v>180</v>
      </c>
      <c r="D940" s="53">
        <v>113</v>
      </c>
      <c r="E940" s="53">
        <v>61</v>
      </c>
      <c r="F940" s="53">
        <v>25</v>
      </c>
      <c r="G940" s="53">
        <v>127</v>
      </c>
      <c r="H940" s="53">
        <v>4</v>
      </c>
      <c r="I940" s="53">
        <v>90</v>
      </c>
      <c r="J940" s="53">
        <v>78</v>
      </c>
      <c r="K940" s="53">
        <v>42</v>
      </c>
      <c r="L940" s="53">
        <v>69</v>
      </c>
      <c r="M940" s="53">
        <v>14</v>
      </c>
    </row>
    <row r="941" spans="1:13" ht="12.75" customHeight="1" outlineLevel="1">
      <c r="A941" s="1" t="s">
        <v>246</v>
      </c>
      <c r="B941" s="53">
        <v>102</v>
      </c>
      <c r="C941" s="53">
        <v>14</v>
      </c>
      <c r="D941" s="53">
        <v>10</v>
      </c>
      <c r="E941" s="53">
        <v>14</v>
      </c>
      <c r="F941" s="53">
        <v>5</v>
      </c>
      <c r="G941" s="53">
        <v>15</v>
      </c>
      <c r="H941" s="53">
        <v>0</v>
      </c>
      <c r="I941" s="53">
        <v>8</v>
      </c>
      <c r="J941" s="53">
        <v>21</v>
      </c>
      <c r="K941" s="53">
        <v>5</v>
      </c>
      <c r="L941" s="53">
        <v>9</v>
      </c>
      <c r="M941" s="53">
        <v>1</v>
      </c>
    </row>
    <row r="942" spans="1:13" ht="12.75" customHeight="1" outlineLevel="1">
      <c r="A942" s="1" t="s">
        <v>247</v>
      </c>
      <c r="B942" s="53">
        <v>173</v>
      </c>
      <c r="C942" s="53">
        <v>42</v>
      </c>
      <c r="D942" s="53">
        <v>19</v>
      </c>
      <c r="E942" s="53">
        <v>15</v>
      </c>
      <c r="F942" s="53">
        <v>24</v>
      </c>
      <c r="G942" s="53">
        <v>33</v>
      </c>
      <c r="H942" s="53">
        <v>1</v>
      </c>
      <c r="I942" s="53">
        <v>12</v>
      </c>
      <c r="J942" s="53">
        <v>10</v>
      </c>
      <c r="K942" s="53">
        <v>5</v>
      </c>
      <c r="L942" s="53">
        <v>6</v>
      </c>
      <c r="M942" s="53">
        <v>6</v>
      </c>
    </row>
    <row r="943" spans="1:13" ht="12.75" customHeight="1" outlineLevel="1">
      <c r="A943" s="1" t="s">
        <v>533</v>
      </c>
      <c r="B943" s="53">
        <v>40</v>
      </c>
      <c r="C943" s="53">
        <v>7</v>
      </c>
      <c r="D943" s="53">
        <v>7</v>
      </c>
      <c r="E943" s="53">
        <v>3</v>
      </c>
      <c r="F943" s="53">
        <v>2</v>
      </c>
      <c r="G943" s="53">
        <v>9</v>
      </c>
      <c r="H943" s="53">
        <v>0</v>
      </c>
      <c r="I943" s="53">
        <v>5</v>
      </c>
      <c r="J943" s="53">
        <v>1</v>
      </c>
      <c r="K943" s="53">
        <v>0</v>
      </c>
      <c r="L943" s="53">
        <v>4</v>
      </c>
      <c r="M943" s="53">
        <v>2</v>
      </c>
    </row>
    <row r="944" spans="1:13" ht="12.75" customHeight="1" outlineLevel="1">
      <c r="A944" s="1" t="s">
        <v>249</v>
      </c>
      <c r="B944" s="53">
        <v>5</v>
      </c>
      <c r="C944" s="53">
        <v>3</v>
      </c>
      <c r="D944" s="53">
        <v>0</v>
      </c>
      <c r="E944" s="53">
        <v>1</v>
      </c>
      <c r="F944" s="53">
        <v>0</v>
      </c>
      <c r="G944" s="53">
        <v>0</v>
      </c>
      <c r="H944" s="53">
        <v>0</v>
      </c>
      <c r="I944" s="53">
        <v>0</v>
      </c>
      <c r="J944" s="53">
        <v>0</v>
      </c>
      <c r="K944" s="53">
        <v>0</v>
      </c>
      <c r="L944" s="53">
        <v>1</v>
      </c>
      <c r="M944" s="53">
        <v>0</v>
      </c>
    </row>
    <row r="945" spans="1:16" ht="12.75" customHeight="1" outlineLevel="1">
      <c r="A945" s="1" t="s">
        <v>534</v>
      </c>
      <c r="B945" s="53">
        <v>282</v>
      </c>
      <c r="C945" s="53">
        <v>88</v>
      </c>
      <c r="D945" s="53">
        <v>32</v>
      </c>
      <c r="E945" s="53">
        <v>12</v>
      </c>
      <c r="F945" s="53">
        <v>8</v>
      </c>
      <c r="G945" s="53">
        <v>35</v>
      </c>
      <c r="H945" s="53">
        <v>2</v>
      </c>
      <c r="I945" s="53">
        <v>23</v>
      </c>
      <c r="J945" s="53">
        <v>31</v>
      </c>
      <c r="K945" s="53">
        <v>19</v>
      </c>
      <c r="L945" s="53">
        <v>31</v>
      </c>
      <c r="M945" s="53">
        <v>1</v>
      </c>
    </row>
    <row r="946" spans="1:16" ht="12.75" customHeight="1" outlineLevel="1">
      <c r="A946" s="1" t="s">
        <v>535</v>
      </c>
      <c r="B946" s="53">
        <v>361</v>
      </c>
      <c r="C946" s="53">
        <v>188</v>
      </c>
      <c r="D946" s="53">
        <v>31</v>
      </c>
      <c r="E946" s="53">
        <v>18</v>
      </c>
      <c r="F946" s="53">
        <v>3</v>
      </c>
      <c r="G946" s="53">
        <v>52</v>
      </c>
      <c r="H946" s="53">
        <v>1</v>
      </c>
      <c r="I946" s="53">
        <v>7</v>
      </c>
      <c r="J946" s="53">
        <v>9</v>
      </c>
      <c r="K946" s="53">
        <v>13</v>
      </c>
      <c r="L946" s="53">
        <v>39</v>
      </c>
      <c r="M946" s="53">
        <v>0</v>
      </c>
    </row>
    <row r="947" spans="1:16" ht="12.75" customHeight="1" outlineLevel="1">
      <c r="A947" s="1" t="s">
        <v>252</v>
      </c>
      <c r="B947" s="53">
        <v>102</v>
      </c>
      <c r="C947" s="53">
        <v>35</v>
      </c>
      <c r="D947" s="53">
        <v>9</v>
      </c>
      <c r="E947" s="53">
        <v>8</v>
      </c>
      <c r="F947" s="53">
        <v>4</v>
      </c>
      <c r="G947" s="53">
        <v>15</v>
      </c>
      <c r="H947" s="53">
        <v>1</v>
      </c>
      <c r="I947" s="53">
        <v>9</v>
      </c>
      <c r="J947" s="53">
        <v>11</v>
      </c>
      <c r="K947" s="53">
        <v>6</v>
      </c>
      <c r="L947" s="53">
        <v>3</v>
      </c>
      <c r="M947" s="53">
        <v>1</v>
      </c>
    </row>
    <row r="948" spans="1:16" ht="12.75" customHeight="1" outlineLevel="1">
      <c r="A948" s="1" t="s">
        <v>536</v>
      </c>
      <c r="B948" s="53">
        <v>475</v>
      </c>
      <c r="C948" s="53">
        <v>200</v>
      </c>
      <c r="D948" s="53">
        <v>57</v>
      </c>
      <c r="E948" s="53">
        <v>25</v>
      </c>
      <c r="F948" s="53">
        <v>9</v>
      </c>
      <c r="G948" s="53">
        <v>88</v>
      </c>
      <c r="H948" s="53">
        <v>0</v>
      </c>
      <c r="I948" s="53">
        <v>16</v>
      </c>
      <c r="J948" s="53">
        <v>25</v>
      </c>
      <c r="K948" s="53">
        <v>15</v>
      </c>
      <c r="L948" s="53">
        <v>37</v>
      </c>
      <c r="M948" s="53">
        <v>3</v>
      </c>
    </row>
    <row r="949" spans="1:16" ht="12.75" customHeight="1" outlineLevel="1">
      <c r="A949" s="1" t="s">
        <v>537</v>
      </c>
      <c r="B949" s="53">
        <v>609</v>
      </c>
      <c r="C949" s="53">
        <v>158</v>
      </c>
      <c r="D949" s="53">
        <v>69</v>
      </c>
      <c r="E949" s="53">
        <v>27</v>
      </c>
      <c r="F949" s="53">
        <v>24</v>
      </c>
      <c r="G949" s="53">
        <v>107</v>
      </c>
      <c r="H949" s="53">
        <v>7</v>
      </c>
      <c r="I949" s="53">
        <v>44</v>
      </c>
      <c r="J949" s="53">
        <v>54</v>
      </c>
      <c r="K949" s="53">
        <v>26</v>
      </c>
      <c r="L949" s="53">
        <v>86</v>
      </c>
      <c r="M949" s="53">
        <v>7</v>
      </c>
    </row>
    <row r="950" spans="1:16" ht="12.75" customHeight="1" outlineLevel="1">
      <c r="A950" s="1" t="s">
        <v>538</v>
      </c>
      <c r="B950" s="53">
        <v>222</v>
      </c>
      <c r="C950" s="53">
        <v>45</v>
      </c>
      <c r="D950" s="53">
        <v>35</v>
      </c>
      <c r="E950" s="53">
        <v>21</v>
      </c>
      <c r="F950" s="53">
        <v>8</v>
      </c>
      <c r="G950" s="53">
        <v>35</v>
      </c>
      <c r="H950" s="53">
        <v>2</v>
      </c>
      <c r="I950" s="53">
        <v>29</v>
      </c>
      <c r="J950" s="53">
        <v>19</v>
      </c>
      <c r="K950" s="53">
        <v>8</v>
      </c>
      <c r="L950" s="53">
        <v>18</v>
      </c>
      <c r="M950" s="53">
        <v>2</v>
      </c>
    </row>
    <row r="951" spans="1:16" ht="12.75" customHeight="1" outlineLevel="1">
      <c r="A951" s="1" t="s">
        <v>539</v>
      </c>
      <c r="B951" s="53">
        <v>230</v>
      </c>
      <c r="C951" s="53">
        <v>50</v>
      </c>
      <c r="D951" s="53">
        <v>28</v>
      </c>
      <c r="E951" s="53">
        <v>17</v>
      </c>
      <c r="F951" s="53">
        <v>15</v>
      </c>
      <c r="G951" s="53">
        <v>37</v>
      </c>
      <c r="H951" s="53">
        <v>4</v>
      </c>
      <c r="I951" s="53">
        <v>15</v>
      </c>
      <c r="J951" s="53">
        <v>30</v>
      </c>
      <c r="K951" s="53">
        <v>7</v>
      </c>
      <c r="L951" s="53">
        <v>25</v>
      </c>
      <c r="M951" s="53">
        <v>2</v>
      </c>
    </row>
    <row r="952" spans="1:16" ht="12.75" customHeight="1" outlineLevel="1">
      <c r="A952" s="1" t="s">
        <v>540</v>
      </c>
      <c r="B952" s="53">
        <v>314</v>
      </c>
      <c r="C952" s="53">
        <v>67</v>
      </c>
      <c r="D952" s="53">
        <v>43</v>
      </c>
      <c r="E952" s="53">
        <v>26</v>
      </c>
      <c r="F952" s="53">
        <v>15</v>
      </c>
      <c r="G952" s="53">
        <v>65</v>
      </c>
      <c r="H952" s="53">
        <v>1</v>
      </c>
      <c r="I952" s="53">
        <v>36</v>
      </c>
      <c r="J952" s="53">
        <v>29</v>
      </c>
      <c r="K952" s="53">
        <v>11</v>
      </c>
      <c r="L952" s="53">
        <v>18</v>
      </c>
      <c r="M952" s="53">
        <v>3</v>
      </c>
      <c r="P952" s="1" t="s">
        <v>20</v>
      </c>
    </row>
    <row r="953" spans="1:16" ht="12.75" customHeight="1" outlineLevel="1">
      <c r="A953" s="1" t="s">
        <v>541</v>
      </c>
      <c r="B953" s="53">
        <v>19</v>
      </c>
      <c r="C953" s="53">
        <v>5</v>
      </c>
      <c r="D953" s="53">
        <v>3</v>
      </c>
      <c r="E953" s="53">
        <v>1</v>
      </c>
      <c r="F953" s="53">
        <v>2</v>
      </c>
      <c r="G953" s="53">
        <v>2</v>
      </c>
      <c r="H953" s="53">
        <v>1</v>
      </c>
      <c r="I953" s="53">
        <v>1</v>
      </c>
      <c r="J953" s="53">
        <v>1</v>
      </c>
      <c r="K953" s="53">
        <v>1</v>
      </c>
      <c r="L953" s="53">
        <v>1</v>
      </c>
      <c r="M953" s="53">
        <v>1</v>
      </c>
    </row>
    <row r="954" spans="1:16" ht="12.75" customHeight="1" outlineLevel="1">
      <c r="A954" s="1" t="s">
        <v>542</v>
      </c>
      <c r="B954" s="53">
        <v>179</v>
      </c>
      <c r="C954" s="53">
        <v>28</v>
      </c>
      <c r="D954" s="53">
        <v>22</v>
      </c>
      <c r="E954" s="53">
        <v>11</v>
      </c>
      <c r="F954" s="53">
        <v>19</v>
      </c>
      <c r="G954" s="53">
        <v>31</v>
      </c>
      <c r="H954" s="53">
        <v>1</v>
      </c>
      <c r="I954" s="53">
        <v>16</v>
      </c>
      <c r="J954" s="53">
        <v>20</v>
      </c>
      <c r="K954" s="53">
        <v>13</v>
      </c>
      <c r="L954" s="53">
        <v>13</v>
      </c>
      <c r="M954" s="53">
        <v>5</v>
      </c>
    </row>
    <row r="955" spans="1:16" ht="12.75" customHeight="1" outlineLevel="1">
      <c r="A955" s="1" t="s">
        <v>260</v>
      </c>
      <c r="B955" s="53">
        <v>390</v>
      </c>
      <c r="C955" s="53">
        <v>67</v>
      </c>
      <c r="D955" s="53">
        <v>55</v>
      </c>
      <c r="E955" s="53">
        <v>40</v>
      </c>
      <c r="F955" s="53">
        <v>13</v>
      </c>
      <c r="G955" s="53">
        <v>95</v>
      </c>
      <c r="H955" s="53">
        <v>6</v>
      </c>
      <c r="I955" s="53">
        <v>43</v>
      </c>
      <c r="J955" s="53">
        <v>28</v>
      </c>
      <c r="K955" s="53">
        <v>13</v>
      </c>
      <c r="L955" s="53">
        <v>25</v>
      </c>
      <c r="M955" s="53">
        <v>5</v>
      </c>
    </row>
    <row r="956" spans="1:16" ht="12.75" customHeight="1" outlineLevel="1">
      <c r="A956" s="1" t="s">
        <v>261</v>
      </c>
      <c r="B956" s="53">
        <v>119</v>
      </c>
      <c r="C956" s="53">
        <v>22</v>
      </c>
      <c r="D956" s="53">
        <v>12</v>
      </c>
      <c r="E956" s="53">
        <v>9</v>
      </c>
      <c r="F956" s="53">
        <v>3</v>
      </c>
      <c r="G956" s="53">
        <v>41</v>
      </c>
      <c r="H956" s="53">
        <v>1</v>
      </c>
      <c r="I956" s="53">
        <v>14</v>
      </c>
      <c r="J956" s="53">
        <v>8</v>
      </c>
      <c r="K956" s="53">
        <v>2</v>
      </c>
      <c r="L956" s="53">
        <v>5</v>
      </c>
      <c r="M956" s="53">
        <v>2</v>
      </c>
    </row>
    <row r="957" spans="1:16" ht="12.75" customHeight="1" outlineLevel="1">
      <c r="A957" s="1" t="s">
        <v>262</v>
      </c>
      <c r="B957" s="53">
        <v>188</v>
      </c>
      <c r="C957" s="53">
        <v>47</v>
      </c>
      <c r="D957" s="53">
        <v>17</v>
      </c>
      <c r="E957" s="53">
        <v>19</v>
      </c>
      <c r="F957" s="53">
        <v>10</v>
      </c>
      <c r="G957" s="53">
        <v>37</v>
      </c>
      <c r="H957" s="53">
        <v>5</v>
      </c>
      <c r="I957" s="53">
        <v>21</v>
      </c>
      <c r="J957" s="53">
        <v>12</v>
      </c>
      <c r="K957" s="53">
        <v>5</v>
      </c>
      <c r="L957" s="53">
        <v>11</v>
      </c>
      <c r="M957" s="53">
        <v>4</v>
      </c>
    </row>
    <row r="958" spans="1:16" ht="12.75" customHeight="1" outlineLevel="1">
      <c r="A958" s="1" t="s">
        <v>543</v>
      </c>
      <c r="B958" s="53">
        <v>407</v>
      </c>
      <c r="C958" s="53">
        <v>79</v>
      </c>
      <c r="D958" s="53">
        <v>65</v>
      </c>
      <c r="E958" s="53">
        <v>36</v>
      </c>
      <c r="F958" s="53">
        <v>20</v>
      </c>
      <c r="G958" s="53">
        <v>79</v>
      </c>
      <c r="H958" s="53">
        <v>1</v>
      </c>
      <c r="I958" s="53">
        <v>38</v>
      </c>
      <c r="J958" s="53">
        <v>38</v>
      </c>
      <c r="K958" s="53">
        <v>16</v>
      </c>
      <c r="L958" s="53">
        <v>23</v>
      </c>
      <c r="M958" s="53">
        <v>12</v>
      </c>
    </row>
    <row r="959" spans="1:16" ht="12.75" customHeight="1" outlineLevel="1">
      <c r="A959" s="1" t="s">
        <v>272</v>
      </c>
      <c r="B959" s="53">
        <v>542</v>
      </c>
      <c r="C959" s="53">
        <v>117</v>
      </c>
      <c r="D959" s="53">
        <v>51</v>
      </c>
      <c r="E959" s="53">
        <v>50</v>
      </c>
      <c r="F959" s="53">
        <v>34</v>
      </c>
      <c r="G959" s="53">
        <v>113</v>
      </c>
      <c r="H959" s="53">
        <v>10</v>
      </c>
      <c r="I959" s="53">
        <v>68</v>
      </c>
      <c r="J959" s="53">
        <v>44</v>
      </c>
      <c r="K959" s="53">
        <v>26</v>
      </c>
      <c r="L959" s="53">
        <v>19</v>
      </c>
      <c r="M959" s="53">
        <v>10</v>
      </c>
    </row>
    <row r="960" spans="1:16" ht="12.75" customHeight="1" outlineLevel="1">
      <c r="A960" s="1" t="s">
        <v>544</v>
      </c>
      <c r="B960" s="53">
        <v>2</v>
      </c>
      <c r="C960" s="53">
        <v>0</v>
      </c>
      <c r="D960" s="53">
        <v>0</v>
      </c>
      <c r="E960" s="53">
        <v>0</v>
      </c>
      <c r="F960" s="53">
        <v>0</v>
      </c>
      <c r="G960" s="53">
        <v>0</v>
      </c>
      <c r="H960" s="53">
        <v>0</v>
      </c>
      <c r="I960" s="53">
        <v>0</v>
      </c>
      <c r="J960" s="53">
        <v>2</v>
      </c>
      <c r="K960" s="53">
        <v>0</v>
      </c>
      <c r="L960" s="53">
        <v>0</v>
      </c>
      <c r="M960" s="53">
        <v>0</v>
      </c>
    </row>
    <row r="962" spans="1:13" ht="12.75" customHeight="1">
      <c r="A962" s="54" t="s">
        <v>1277</v>
      </c>
      <c r="B962" s="55"/>
      <c r="C962" s="56"/>
      <c r="E962" s="27"/>
      <c r="G962" s="11"/>
    </row>
    <row r="964" spans="1:13" ht="12.75" customHeight="1">
      <c r="A964" s="57" t="s">
        <v>1278</v>
      </c>
      <c r="C964" s="2"/>
    </row>
    <row r="965" spans="1:13" ht="12.75" customHeight="1">
      <c r="A965" s="1" t="s">
        <v>265</v>
      </c>
    </row>
    <row r="967" spans="1:13" ht="12.75" customHeight="1">
      <c r="A967" s="14" t="s">
        <v>166</v>
      </c>
      <c r="B967" s="14"/>
      <c r="C967" s="14"/>
      <c r="D967" s="14"/>
      <c r="E967" s="14"/>
      <c r="F967" s="14"/>
      <c r="G967" s="14"/>
      <c r="H967" s="14"/>
      <c r="I967" s="14"/>
      <c r="J967" s="14"/>
      <c r="K967" s="14"/>
      <c r="L967" s="14"/>
      <c r="M967" s="14"/>
    </row>
    <row r="968" spans="1:13" ht="12.75" customHeight="1">
      <c r="A968" s="1" t="s">
        <v>266</v>
      </c>
    </row>
    <row r="969" spans="1:13" ht="12.75" customHeight="1">
      <c r="A969" s="1" t="s">
        <v>573</v>
      </c>
    </row>
    <row r="970" spans="1:13" ht="12.75" customHeight="1">
      <c r="A970" s="1" t="s">
        <v>575</v>
      </c>
    </row>
  </sheetData>
  <phoneticPr fontId="8" type="noConversion"/>
  <hyperlinks>
    <hyperlink ref="A4" location="Inhalt!A1" display="&lt;&lt;&lt; Inhalt" xr:uid="{9B6BFB45-2874-445F-8D95-77E8925F12F4}"/>
    <hyperlink ref="A962" location="Metadaten!A1" display="Metadaten &lt;&lt;&lt;" xr:uid="{C47542B2-64EA-4ED9-B24F-F70AB8344BD9}"/>
  </hyperlinks>
  <pageMargins left="0.78740157499999996" right="0.78740157499999996" top="0.984251969" bottom="0.984251969" header="0.4921259845" footer="0.4921259845"/>
  <pageSetup paperSize="9" scale="52"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outlinePr summaryBelow="0"/>
    <pageSetUpPr fitToPage="1"/>
  </sheetPr>
  <dimension ref="A1:O970"/>
  <sheetViews>
    <sheetView workbookViewId="0">
      <pane ySplit="8" topLeftCell="A9" activePane="bottomLeft" state="frozen"/>
      <selection pane="bottomLeft" activeCell="A4" sqref="A4"/>
    </sheetView>
  </sheetViews>
  <sheetFormatPr baseColWidth="10" defaultColWidth="5.7109375" defaultRowHeight="12.75" customHeight="1" outlineLevelRow="1"/>
  <cols>
    <col min="1" max="1" width="41" style="1" customWidth="1"/>
    <col min="2" max="2" width="11.5703125" style="1" bestFit="1" customWidth="1"/>
    <col min="3" max="3" width="8.85546875" style="1" bestFit="1" customWidth="1"/>
    <col min="4" max="5" width="8.28515625" style="1" bestFit="1" customWidth="1"/>
    <col min="6" max="6" width="10.28515625" style="1" bestFit="1" customWidth="1"/>
    <col min="7" max="7" width="8.85546875" style="1" bestFit="1" customWidth="1"/>
    <col min="8" max="8" width="7.7109375" style="1" bestFit="1" customWidth="1"/>
    <col min="9" max="9" width="8.85546875" style="1" bestFit="1" customWidth="1"/>
    <col min="10" max="12" width="8.28515625" style="1" bestFit="1" customWidth="1"/>
    <col min="13" max="13" width="11" style="1" bestFit="1" customWidth="1"/>
    <col min="14" max="14" width="6.28515625" style="1" bestFit="1" customWidth="1"/>
    <col min="15" max="16384" width="5.7109375" style="1"/>
  </cols>
  <sheetData>
    <row r="1" spans="1:13" ht="15.75">
      <c r="A1" s="49" t="s">
        <v>273</v>
      </c>
      <c r="B1" s="53"/>
    </row>
    <row r="2" spans="1:13" ht="12.75" customHeight="1">
      <c r="A2" s="1" t="s">
        <v>1762</v>
      </c>
    </row>
    <row r="3" spans="1:13"/>
    <row r="4" spans="1:13">
      <c r="A4" s="51" t="s">
        <v>1274</v>
      </c>
    </row>
    <row r="5" spans="1:13">
      <c r="A5" s="2"/>
    </row>
    <row r="6" spans="1:13">
      <c r="A6" s="52" t="s">
        <v>1319</v>
      </c>
    </row>
    <row r="7" spans="1:13"/>
    <row r="8" spans="1:13" s="50" customFormat="1">
      <c r="A8" s="50" t="s">
        <v>648</v>
      </c>
      <c r="B8" s="50" t="s">
        <v>30</v>
      </c>
      <c r="C8" s="50" t="s">
        <v>64</v>
      </c>
      <c r="D8" s="50" t="s">
        <v>65</v>
      </c>
      <c r="E8" s="50" t="s">
        <v>50</v>
      </c>
      <c r="F8" s="50" t="s">
        <v>52</v>
      </c>
      <c r="G8" s="50" t="s">
        <v>53</v>
      </c>
      <c r="H8" s="50" t="s">
        <v>268</v>
      </c>
      <c r="I8" s="50" t="s">
        <v>54</v>
      </c>
      <c r="J8" s="50" t="s">
        <v>56</v>
      </c>
      <c r="K8" s="50" t="s">
        <v>66</v>
      </c>
      <c r="L8" s="50" t="s">
        <v>138</v>
      </c>
      <c r="M8" s="50" t="s">
        <v>139</v>
      </c>
    </row>
    <row r="9" spans="1:13" collapsed="1">
      <c r="A9" s="1" t="s">
        <v>269</v>
      </c>
      <c r="B9" s="53">
        <v>27177</v>
      </c>
      <c r="C9" s="53">
        <v>7764</v>
      </c>
      <c r="D9" s="53">
        <v>2347</v>
      </c>
      <c r="E9" s="53">
        <v>2805</v>
      </c>
      <c r="F9" s="53">
        <v>739</v>
      </c>
      <c r="G9" s="53">
        <v>6464</v>
      </c>
      <c r="H9" s="53">
        <v>51</v>
      </c>
      <c r="I9" s="53">
        <v>2772</v>
      </c>
      <c r="J9" s="53">
        <v>1799</v>
      </c>
      <c r="K9" s="53">
        <v>1628</v>
      </c>
      <c r="L9" s="53">
        <v>642</v>
      </c>
      <c r="M9" s="53">
        <v>166</v>
      </c>
    </row>
    <row r="10" spans="1:13" hidden="1" outlineLevel="1">
      <c r="A10" s="1" t="s">
        <v>192</v>
      </c>
      <c r="B10" s="53">
        <v>344</v>
      </c>
      <c r="C10" s="53">
        <v>51</v>
      </c>
      <c r="D10" s="53">
        <v>18</v>
      </c>
      <c r="E10" s="53">
        <v>49</v>
      </c>
      <c r="F10" s="53">
        <v>35</v>
      </c>
      <c r="G10" s="53">
        <v>73</v>
      </c>
      <c r="H10" s="53">
        <v>2</v>
      </c>
      <c r="I10" s="53">
        <v>25</v>
      </c>
      <c r="J10" s="53">
        <v>29</v>
      </c>
      <c r="K10" s="53">
        <v>28</v>
      </c>
      <c r="L10" s="53">
        <v>23</v>
      </c>
      <c r="M10" s="53">
        <v>11</v>
      </c>
    </row>
    <row r="11" spans="1:13" hidden="1" outlineLevel="1">
      <c r="A11" s="1" t="s">
        <v>193</v>
      </c>
      <c r="B11" s="53">
        <v>344</v>
      </c>
      <c r="C11" s="53">
        <v>51</v>
      </c>
      <c r="D11" s="53">
        <v>18</v>
      </c>
      <c r="E11" s="53">
        <v>49</v>
      </c>
      <c r="F11" s="53">
        <v>35</v>
      </c>
      <c r="G11" s="53">
        <v>73</v>
      </c>
      <c r="H11" s="53">
        <v>2</v>
      </c>
      <c r="I11" s="53">
        <v>25</v>
      </c>
      <c r="J11" s="53">
        <v>29</v>
      </c>
      <c r="K11" s="53">
        <v>28</v>
      </c>
      <c r="L11" s="53">
        <v>23</v>
      </c>
      <c r="M11" s="53">
        <v>11</v>
      </c>
    </row>
    <row r="12" spans="1:13" hidden="1" outlineLevel="1">
      <c r="B12" s="53"/>
      <c r="C12" s="53"/>
      <c r="D12" s="53"/>
      <c r="E12" s="53"/>
      <c r="F12" s="53"/>
      <c r="G12" s="53"/>
      <c r="H12" s="53"/>
      <c r="I12" s="53"/>
      <c r="J12" s="53"/>
      <c r="K12" s="53"/>
      <c r="L12" s="53"/>
      <c r="M12" s="53"/>
    </row>
    <row r="13" spans="1:13" hidden="1" outlineLevel="1">
      <c r="A13" s="1" t="s">
        <v>194</v>
      </c>
      <c r="B13" s="53">
        <v>12186</v>
      </c>
      <c r="C13" s="53">
        <v>1165</v>
      </c>
      <c r="D13" s="53">
        <v>997</v>
      </c>
      <c r="E13" s="53">
        <v>1797</v>
      </c>
      <c r="F13" s="53">
        <v>240</v>
      </c>
      <c r="G13" s="53">
        <v>4078</v>
      </c>
      <c r="H13" s="53">
        <v>2</v>
      </c>
      <c r="I13" s="53">
        <v>1630</v>
      </c>
      <c r="J13" s="53">
        <v>959</v>
      </c>
      <c r="K13" s="53">
        <v>954</v>
      </c>
      <c r="L13" s="53">
        <v>302</v>
      </c>
      <c r="M13" s="53">
        <v>62</v>
      </c>
    </row>
    <row r="14" spans="1:13" hidden="1" outlineLevel="1">
      <c r="A14" s="1" t="s">
        <v>195</v>
      </c>
      <c r="B14" s="53">
        <v>52</v>
      </c>
      <c r="C14" s="53">
        <v>14</v>
      </c>
      <c r="D14" s="53">
        <v>16</v>
      </c>
      <c r="E14" s="53">
        <v>5</v>
      </c>
      <c r="F14" s="53">
        <v>4</v>
      </c>
      <c r="G14" s="53">
        <v>6</v>
      </c>
      <c r="H14" s="53">
        <v>0</v>
      </c>
      <c r="I14" s="53">
        <v>0</v>
      </c>
      <c r="J14" s="53">
        <v>0</v>
      </c>
      <c r="K14" s="53">
        <v>0</v>
      </c>
      <c r="L14" s="53">
        <v>7</v>
      </c>
      <c r="M14" s="53">
        <v>0</v>
      </c>
    </row>
    <row r="15" spans="1:13" hidden="1" outlineLevel="1">
      <c r="A15" s="1" t="s">
        <v>196</v>
      </c>
      <c r="B15" s="53">
        <v>1316</v>
      </c>
      <c r="C15" s="53">
        <v>43</v>
      </c>
      <c r="D15" s="53">
        <v>0</v>
      </c>
      <c r="E15" s="53">
        <v>6</v>
      </c>
      <c r="F15" s="53">
        <v>0</v>
      </c>
      <c r="G15" s="53">
        <v>629</v>
      </c>
      <c r="H15" s="53">
        <v>0</v>
      </c>
      <c r="I15" s="53">
        <v>4</v>
      </c>
      <c r="J15" s="53">
        <v>10</v>
      </c>
      <c r="K15" s="53">
        <v>621</v>
      </c>
      <c r="L15" s="53">
        <v>3</v>
      </c>
      <c r="M15" s="53">
        <v>0</v>
      </c>
    </row>
    <row r="16" spans="1:13" hidden="1" outlineLevel="1">
      <c r="A16" s="1" t="s">
        <v>197</v>
      </c>
      <c r="B16" s="53">
        <v>193</v>
      </c>
      <c r="C16" s="53">
        <v>6</v>
      </c>
      <c r="D16" s="53">
        <v>1</v>
      </c>
      <c r="E16" s="53">
        <v>0</v>
      </c>
      <c r="F16" s="53">
        <v>0</v>
      </c>
      <c r="G16" s="53">
        <v>52</v>
      </c>
      <c r="H16" s="53">
        <v>0</v>
      </c>
      <c r="I16" s="53">
        <v>0</v>
      </c>
      <c r="J16" s="53">
        <v>133</v>
      </c>
      <c r="K16" s="53">
        <v>0</v>
      </c>
      <c r="L16" s="53">
        <v>0</v>
      </c>
      <c r="M16" s="53">
        <v>1</v>
      </c>
    </row>
    <row r="17" spans="1:13" hidden="1" outlineLevel="1">
      <c r="A17" s="1" t="s">
        <v>198</v>
      </c>
      <c r="B17" s="53">
        <v>372</v>
      </c>
      <c r="C17" s="53">
        <v>30</v>
      </c>
      <c r="D17" s="53">
        <v>57</v>
      </c>
      <c r="E17" s="53">
        <v>27</v>
      </c>
      <c r="F17" s="53">
        <v>24</v>
      </c>
      <c r="G17" s="53">
        <v>133</v>
      </c>
      <c r="H17" s="53">
        <v>0</v>
      </c>
      <c r="I17" s="53">
        <v>23</v>
      </c>
      <c r="J17" s="53">
        <v>30</v>
      </c>
      <c r="K17" s="53">
        <v>14</v>
      </c>
      <c r="L17" s="53">
        <v>31</v>
      </c>
      <c r="M17" s="53">
        <v>3</v>
      </c>
    </row>
    <row r="18" spans="1:13" hidden="1" outlineLevel="1">
      <c r="A18" s="1" t="s">
        <v>199</v>
      </c>
      <c r="B18" s="53">
        <v>332</v>
      </c>
      <c r="C18" s="53">
        <v>99</v>
      </c>
      <c r="D18" s="53">
        <v>32</v>
      </c>
      <c r="E18" s="53">
        <v>12</v>
      </c>
      <c r="F18" s="53">
        <v>0</v>
      </c>
      <c r="G18" s="53">
        <v>152</v>
      </c>
      <c r="H18" s="53">
        <v>0</v>
      </c>
      <c r="I18" s="53">
        <v>14</v>
      </c>
      <c r="J18" s="53">
        <v>17</v>
      </c>
      <c r="K18" s="53">
        <v>3</v>
      </c>
      <c r="L18" s="53">
        <v>3</v>
      </c>
      <c r="M18" s="53">
        <v>0</v>
      </c>
    </row>
    <row r="19" spans="1:13" hidden="1" outlineLevel="1">
      <c r="A19" s="1" t="s">
        <v>200</v>
      </c>
      <c r="B19" s="53">
        <v>97</v>
      </c>
      <c r="C19" s="53">
        <v>0</v>
      </c>
      <c r="D19" s="53">
        <v>1</v>
      </c>
      <c r="E19" s="53">
        <v>0</v>
      </c>
      <c r="F19" s="53">
        <v>0</v>
      </c>
      <c r="G19" s="53">
        <v>0</v>
      </c>
      <c r="H19" s="53">
        <v>0</v>
      </c>
      <c r="I19" s="53">
        <v>0</v>
      </c>
      <c r="J19" s="53">
        <v>7</v>
      </c>
      <c r="K19" s="53">
        <v>83</v>
      </c>
      <c r="L19" s="53">
        <v>6</v>
      </c>
      <c r="M19" s="53">
        <v>0</v>
      </c>
    </row>
    <row r="20" spans="1:13" hidden="1" outlineLevel="1">
      <c r="A20" s="1" t="s">
        <v>201</v>
      </c>
      <c r="B20" s="53">
        <v>53</v>
      </c>
      <c r="C20" s="53">
        <v>0</v>
      </c>
      <c r="D20" s="53">
        <v>0</v>
      </c>
      <c r="E20" s="53">
        <v>0</v>
      </c>
      <c r="F20" s="53">
        <v>0</v>
      </c>
      <c r="G20" s="53">
        <v>2</v>
      </c>
      <c r="H20" s="53">
        <v>0</v>
      </c>
      <c r="I20" s="53">
        <v>41</v>
      </c>
      <c r="J20" s="53">
        <v>0</v>
      </c>
      <c r="K20" s="53">
        <v>3</v>
      </c>
      <c r="L20" s="53">
        <v>0</v>
      </c>
      <c r="M20" s="53">
        <v>7</v>
      </c>
    </row>
    <row r="21" spans="1:13" hidden="1" outlineLevel="1">
      <c r="A21" s="1" t="s">
        <v>202</v>
      </c>
      <c r="B21" s="53">
        <v>586</v>
      </c>
      <c r="C21" s="53">
        <v>2</v>
      </c>
      <c r="D21" s="53">
        <v>509</v>
      </c>
      <c r="E21" s="53">
        <v>11</v>
      </c>
      <c r="F21" s="53">
        <v>0</v>
      </c>
      <c r="G21" s="53">
        <v>45</v>
      </c>
      <c r="H21" s="53">
        <v>0</v>
      </c>
      <c r="I21" s="53">
        <v>19</v>
      </c>
      <c r="J21" s="53">
        <v>0</v>
      </c>
      <c r="K21" s="53">
        <v>0</v>
      </c>
      <c r="L21" s="53">
        <v>0</v>
      </c>
      <c r="M21" s="53">
        <v>0</v>
      </c>
    </row>
    <row r="22" spans="1:13" hidden="1" outlineLevel="1">
      <c r="A22" s="1" t="s">
        <v>203</v>
      </c>
      <c r="B22" s="53">
        <v>1112</v>
      </c>
      <c r="C22" s="53">
        <v>318</v>
      </c>
      <c r="D22" s="53">
        <v>64</v>
      </c>
      <c r="E22" s="53">
        <v>133</v>
      </c>
      <c r="F22" s="53">
        <v>8</v>
      </c>
      <c r="G22" s="53">
        <v>154</v>
      </c>
      <c r="H22" s="53">
        <v>0</v>
      </c>
      <c r="I22" s="53">
        <v>36</v>
      </c>
      <c r="J22" s="53">
        <v>159</v>
      </c>
      <c r="K22" s="53">
        <v>143</v>
      </c>
      <c r="L22" s="53">
        <v>82</v>
      </c>
      <c r="M22" s="53">
        <v>15</v>
      </c>
    </row>
    <row r="23" spans="1:13" hidden="1" outlineLevel="1">
      <c r="A23" s="1" t="s">
        <v>204</v>
      </c>
      <c r="B23" s="53">
        <v>2272</v>
      </c>
      <c r="C23" s="53">
        <v>138</v>
      </c>
      <c r="D23" s="53">
        <v>8</v>
      </c>
      <c r="E23" s="53">
        <v>289</v>
      </c>
      <c r="F23" s="53">
        <v>43</v>
      </c>
      <c r="G23" s="53">
        <v>1349</v>
      </c>
      <c r="H23" s="53">
        <v>0</v>
      </c>
      <c r="I23" s="53">
        <v>26</v>
      </c>
      <c r="J23" s="53">
        <v>400</v>
      </c>
      <c r="K23" s="53">
        <v>0</v>
      </c>
      <c r="L23" s="53">
        <v>19</v>
      </c>
      <c r="M23" s="53">
        <v>0</v>
      </c>
    </row>
    <row r="24" spans="1:13" hidden="1" outlineLevel="1">
      <c r="A24" s="1" t="s">
        <v>205</v>
      </c>
      <c r="B24" s="53">
        <v>2144</v>
      </c>
      <c r="C24" s="53">
        <v>40</v>
      </c>
      <c r="D24" s="53">
        <v>29</v>
      </c>
      <c r="E24" s="53">
        <v>970</v>
      </c>
      <c r="F24" s="53">
        <v>0</v>
      </c>
      <c r="G24" s="53">
        <v>973</v>
      </c>
      <c r="H24" s="53">
        <v>0</v>
      </c>
      <c r="I24" s="53">
        <v>22</v>
      </c>
      <c r="J24" s="53">
        <v>80</v>
      </c>
      <c r="K24" s="53">
        <v>3</v>
      </c>
      <c r="L24" s="53">
        <v>22</v>
      </c>
      <c r="M24" s="53">
        <v>5</v>
      </c>
    </row>
    <row r="25" spans="1:13" hidden="1" outlineLevel="1">
      <c r="A25" s="1" t="s">
        <v>206</v>
      </c>
      <c r="B25" s="53">
        <v>1150</v>
      </c>
      <c r="C25" s="53">
        <v>0</v>
      </c>
      <c r="D25" s="53">
        <v>18</v>
      </c>
      <c r="E25" s="53">
        <v>6</v>
      </c>
      <c r="F25" s="53">
        <v>0</v>
      </c>
      <c r="G25" s="53">
        <v>0</v>
      </c>
      <c r="H25" s="53">
        <v>0</v>
      </c>
      <c r="I25" s="53">
        <v>1104</v>
      </c>
      <c r="J25" s="53">
        <v>0</v>
      </c>
      <c r="K25" s="53">
        <v>0</v>
      </c>
      <c r="L25" s="53">
        <v>22</v>
      </c>
      <c r="M25" s="53">
        <v>0</v>
      </c>
    </row>
    <row r="26" spans="1:13" hidden="1" outlineLevel="1">
      <c r="A26" s="1" t="s">
        <v>207</v>
      </c>
      <c r="B26" s="53">
        <v>186</v>
      </c>
      <c r="C26" s="53">
        <v>85</v>
      </c>
      <c r="D26" s="53">
        <v>20</v>
      </c>
      <c r="E26" s="53">
        <v>33</v>
      </c>
      <c r="F26" s="53">
        <v>6</v>
      </c>
      <c r="G26" s="53">
        <v>3</v>
      </c>
      <c r="H26" s="53">
        <v>0</v>
      </c>
      <c r="I26" s="53">
        <v>32</v>
      </c>
      <c r="J26" s="53">
        <v>6</v>
      </c>
      <c r="K26" s="53">
        <v>1</v>
      </c>
      <c r="L26" s="53">
        <v>0</v>
      </c>
      <c r="M26" s="53">
        <v>0</v>
      </c>
    </row>
    <row r="27" spans="1:13" hidden="1" outlineLevel="1">
      <c r="A27" s="1" t="s">
        <v>208</v>
      </c>
      <c r="B27" s="53">
        <v>183</v>
      </c>
      <c r="C27" s="53">
        <v>0</v>
      </c>
      <c r="D27" s="53">
        <v>1</v>
      </c>
      <c r="E27" s="53">
        <v>0</v>
      </c>
      <c r="F27" s="53">
        <v>0</v>
      </c>
      <c r="G27" s="53">
        <v>179</v>
      </c>
      <c r="H27" s="53">
        <v>0</v>
      </c>
      <c r="I27" s="53">
        <v>0</v>
      </c>
      <c r="J27" s="53">
        <v>0</v>
      </c>
      <c r="K27" s="53">
        <v>3</v>
      </c>
      <c r="L27" s="53">
        <v>0</v>
      </c>
      <c r="M27" s="53">
        <v>0</v>
      </c>
    </row>
    <row r="28" spans="1:13" hidden="1" outlineLevel="1">
      <c r="A28" s="1" t="s">
        <v>209</v>
      </c>
      <c r="B28" s="53">
        <v>2138</v>
      </c>
      <c r="C28" s="53">
        <v>390</v>
      </c>
      <c r="D28" s="53">
        <v>241</v>
      </c>
      <c r="E28" s="53">
        <v>305</v>
      </c>
      <c r="F28" s="53">
        <v>155</v>
      </c>
      <c r="G28" s="53">
        <v>401</v>
      </c>
      <c r="H28" s="53">
        <v>2</v>
      </c>
      <c r="I28" s="53">
        <v>309</v>
      </c>
      <c r="J28" s="53">
        <v>117</v>
      </c>
      <c r="K28" s="53">
        <v>80</v>
      </c>
      <c r="L28" s="53">
        <v>107</v>
      </c>
      <c r="M28" s="53">
        <v>31</v>
      </c>
    </row>
    <row r="29" spans="1:13" hidden="1" outlineLevel="1">
      <c r="B29" s="53"/>
      <c r="C29" s="53"/>
      <c r="D29" s="53"/>
      <c r="E29" s="53"/>
      <c r="F29" s="53"/>
      <c r="G29" s="53"/>
      <c r="H29" s="53"/>
      <c r="I29" s="53"/>
      <c r="J29" s="53"/>
      <c r="K29" s="53"/>
      <c r="L29" s="53"/>
      <c r="M29" s="53"/>
    </row>
    <row r="30" spans="1:13" hidden="1" outlineLevel="1">
      <c r="A30" s="1" t="s">
        <v>210</v>
      </c>
      <c r="B30" s="53">
        <v>14647</v>
      </c>
      <c r="C30" s="53">
        <v>6548</v>
      </c>
      <c r="D30" s="53">
        <v>1332</v>
      </c>
      <c r="E30" s="53">
        <v>959</v>
      </c>
      <c r="F30" s="53">
        <v>464</v>
      </c>
      <c r="G30" s="53">
        <v>2313</v>
      </c>
      <c r="H30" s="53">
        <v>47</v>
      </c>
      <c r="I30" s="53">
        <v>1117</v>
      </c>
      <c r="J30" s="53">
        <v>811</v>
      </c>
      <c r="K30" s="53">
        <v>646</v>
      </c>
      <c r="L30" s="53">
        <v>317</v>
      </c>
      <c r="M30" s="53">
        <v>93</v>
      </c>
    </row>
    <row r="31" spans="1:13" hidden="1" outlineLevel="1">
      <c r="A31" s="1" t="s">
        <v>211</v>
      </c>
      <c r="B31" s="53">
        <v>2458</v>
      </c>
      <c r="C31" s="53">
        <v>624</v>
      </c>
      <c r="D31" s="53">
        <v>323</v>
      </c>
      <c r="E31" s="53">
        <v>179</v>
      </c>
      <c r="F31" s="53">
        <v>64</v>
      </c>
      <c r="G31" s="53">
        <v>603</v>
      </c>
      <c r="H31" s="53">
        <v>3</v>
      </c>
      <c r="I31" s="53">
        <v>236</v>
      </c>
      <c r="J31" s="53">
        <v>170</v>
      </c>
      <c r="K31" s="53">
        <v>184</v>
      </c>
      <c r="L31" s="53">
        <v>70</v>
      </c>
      <c r="M31" s="53">
        <v>2</v>
      </c>
    </row>
    <row r="32" spans="1:13" hidden="1" outlineLevel="1">
      <c r="A32" s="1" t="s">
        <v>212</v>
      </c>
      <c r="B32" s="53">
        <v>824</v>
      </c>
      <c r="C32" s="53">
        <v>240</v>
      </c>
      <c r="D32" s="53">
        <v>125</v>
      </c>
      <c r="E32" s="53">
        <v>70</v>
      </c>
      <c r="F32" s="53">
        <v>124</v>
      </c>
      <c r="G32" s="53">
        <v>107</v>
      </c>
      <c r="H32" s="53">
        <v>3</v>
      </c>
      <c r="I32" s="53">
        <v>92</v>
      </c>
      <c r="J32" s="53">
        <v>32</v>
      </c>
      <c r="K32" s="53">
        <v>12</v>
      </c>
      <c r="L32" s="53">
        <v>6</v>
      </c>
      <c r="M32" s="53">
        <v>13</v>
      </c>
    </row>
    <row r="33" spans="1:13" hidden="1" outlineLevel="1">
      <c r="A33" s="1" t="s">
        <v>213</v>
      </c>
      <c r="B33" s="53">
        <v>1004</v>
      </c>
      <c r="C33" s="53">
        <v>378</v>
      </c>
      <c r="D33" s="53">
        <v>56</v>
      </c>
      <c r="E33" s="53">
        <v>84</v>
      </c>
      <c r="F33" s="53">
        <v>41</v>
      </c>
      <c r="G33" s="53">
        <v>114</v>
      </c>
      <c r="H33" s="53">
        <v>1</v>
      </c>
      <c r="I33" s="53">
        <v>113</v>
      </c>
      <c r="J33" s="53">
        <v>114</v>
      </c>
      <c r="K33" s="53">
        <v>8</v>
      </c>
      <c r="L33" s="53">
        <v>88</v>
      </c>
      <c r="M33" s="53">
        <v>7</v>
      </c>
    </row>
    <row r="34" spans="1:13" hidden="1" outlineLevel="1">
      <c r="A34" s="1" t="s">
        <v>214</v>
      </c>
      <c r="B34" s="53">
        <v>2038</v>
      </c>
      <c r="C34" s="53">
        <v>1374</v>
      </c>
      <c r="D34" s="53">
        <v>131</v>
      </c>
      <c r="E34" s="53">
        <v>19</v>
      </c>
      <c r="F34" s="53">
        <v>4</v>
      </c>
      <c r="G34" s="53">
        <v>137</v>
      </c>
      <c r="H34" s="53">
        <v>0</v>
      </c>
      <c r="I34" s="53">
        <v>14</v>
      </c>
      <c r="J34" s="53">
        <v>2</v>
      </c>
      <c r="K34" s="53">
        <v>357</v>
      </c>
      <c r="L34" s="53">
        <v>0</v>
      </c>
      <c r="M34" s="53">
        <v>0</v>
      </c>
    </row>
    <row r="35" spans="1:13" hidden="1" outlineLevel="1">
      <c r="A35" s="1" t="s">
        <v>215</v>
      </c>
      <c r="B35" s="53">
        <v>2239</v>
      </c>
      <c r="C35" s="53">
        <v>862</v>
      </c>
      <c r="D35" s="53">
        <v>244</v>
      </c>
      <c r="E35" s="53">
        <v>174</v>
      </c>
      <c r="F35" s="53">
        <v>73</v>
      </c>
      <c r="G35" s="53">
        <v>375</v>
      </c>
      <c r="H35" s="53">
        <v>15</v>
      </c>
      <c r="I35" s="53">
        <v>244</v>
      </c>
      <c r="J35" s="53">
        <v>164</v>
      </c>
      <c r="K35" s="53">
        <v>33</v>
      </c>
      <c r="L35" s="53">
        <v>46</v>
      </c>
      <c r="M35" s="53">
        <v>9</v>
      </c>
    </row>
    <row r="36" spans="1:13" hidden="1" outlineLevel="1">
      <c r="A36" s="1" t="s">
        <v>216</v>
      </c>
      <c r="B36" s="53">
        <v>1657</v>
      </c>
      <c r="C36" s="53">
        <v>1311</v>
      </c>
      <c r="D36" s="53">
        <v>43</v>
      </c>
      <c r="E36" s="53">
        <v>69</v>
      </c>
      <c r="F36" s="53">
        <v>17</v>
      </c>
      <c r="G36" s="53">
        <v>142</v>
      </c>
      <c r="H36" s="53">
        <v>0</v>
      </c>
      <c r="I36" s="53">
        <v>10</v>
      </c>
      <c r="J36" s="53">
        <v>31</v>
      </c>
      <c r="K36" s="53">
        <v>1</v>
      </c>
      <c r="L36" s="53">
        <v>30</v>
      </c>
      <c r="M36" s="53">
        <v>3</v>
      </c>
    </row>
    <row r="37" spans="1:13" hidden="1" outlineLevel="1">
      <c r="A37" s="1" t="s">
        <v>217</v>
      </c>
      <c r="B37" s="53">
        <v>1321</v>
      </c>
      <c r="C37" s="53">
        <v>858</v>
      </c>
      <c r="D37" s="53">
        <v>67</v>
      </c>
      <c r="E37" s="53">
        <v>79</v>
      </c>
      <c r="F37" s="53">
        <v>48</v>
      </c>
      <c r="G37" s="53">
        <v>129</v>
      </c>
      <c r="H37" s="53">
        <v>9</v>
      </c>
      <c r="I37" s="53">
        <v>44</v>
      </c>
      <c r="J37" s="53">
        <v>33</v>
      </c>
      <c r="K37" s="53">
        <v>14</v>
      </c>
      <c r="L37" s="53">
        <v>26</v>
      </c>
      <c r="M37" s="53">
        <v>14</v>
      </c>
    </row>
    <row r="38" spans="1:13" hidden="1" outlineLevel="1">
      <c r="A38" s="1" t="s">
        <v>218</v>
      </c>
      <c r="B38" s="53">
        <v>763</v>
      </c>
      <c r="C38" s="53">
        <v>292</v>
      </c>
      <c r="D38" s="53">
        <v>102</v>
      </c>
      <c r="E38" s="53">
        <v>55</v>
      </c>
      <c r="F38" s="53">
        <v>38</v>
      </c>
      <c r="G38" s="53">
        <v>87</v>
      </c>
      <c r="H38" s="53">
        <v>7</v>
      </c>
      <c r="I38" s="53">
        <v>106</v>
      </c>
      <c r="J38" s="53">
        <v>36</v>
      </c>
      <c r="K38" s="53">
        <v>10</v>
      </c>
      <c r="L38" s="53">
        <v>19</v>
      </c>
      <c r="M38" s="53">
        <v>11</v>
      </c>
    </row>
    <row r="39" spans="1:13" hidden="1" outlineLevel="1">
      <c r="A39" s="1" t="s">
        <v>219</v>
      </c>
      <c r="B39" s="53">
        <v>1224</v>
      </c>
      <c r="C39" s="53">
        <v>347</v>
      </c>
      <c r="D39" s="53">
        <v>136</v>
      </c>
      <c r="E39" s="53">
        <v>95</v>
      </c>
      <c r="F39" s="53">
        <v>4</v>
      </c>
      <c r="G39" s="53">
        <v>362</v>
      </c>
      <c r="H39" s="53">
        <v>1</v>
      </c>
      <c r="I39" s="53">
        <v>160</v>
      </c>
      <c r="J39" s="53">
        <v>109</v>
      </c>
      <c r="K39" s="53">
        <v>3</v>
      </c>
      <c r="L39" s="53">
        <v>7</v>
      </c>
      <c r="M39" s="53">
        <v>0</v>
      </c>
    </row>
    <row r="40" spans="1:13" hidden="1" outlineLevel="1">
      <c r="A40" s="1" t="s">
        <v>220</v>
      </c>
      <c r="B40" s="53">
        <v>795</v>
      </c>
      <c r="C40" s="53">
        <v>168</v>
      </c>
      <c r="D40" s="53">
        <v>90</v>
      </c>
      <c r="E40" s="53">
        <v>116</v>
      </c>
      <c r="F40" s="53">
        <v>41</v>
      </c>
      <c r="G40" s="53">
        <v>186</v>
      </c>
      <c r="H40" s="53">
        <v>2</v>
      </c>
      <c r="I40" s="53">
        <v>79</v>
      </c>
      <c r="J40" s="53">
        <v>48</v>
      </c>
      <c r="K40" s="53">
        <v>19</v>
      </c>
      <c r="L40" s="53">
        <v>13</v>
      </c>
      <c r="M40" s="53">
        <v>33</v>
      </c>
    </row>
    <row r="41" spans="1:13" hidden="1" outlineLevel="1">
      <c r="A41" s="1" t="s">
        <v>270</v>
      </c>
      <c r="B41" s="53">
        <v>261</v>
      </c>
      <c r="C41" s="53">
        <v>94</v>
      </c>
      <c r="D41" s="53">
        <v>15</v>
      </c>
      <c r="E41" s="53">
        <v>19</v>
      </c>
      <c r="F41" s="53">
        <v>10</v>
      </c>
      <c r="G41" s="53">
        <v>70</v>
      </c>
      <c r="H41" s="53">
        <v>6</v>
      </c>
      <c r="I41" s="53">
        <v>19</v>
      </c>
      <c r="J41" s="53">
        <v>14</v>
      </c>
      <c r="K41" s="53">
        <v>5</v>
      </c>
      <c r="L41" s="53">
        <v>8</v>
      </c>
      <c r="M41" s="53">
        <v>1</v>
      </c>
    </row>
    <row r="42" spans="1:13" hidden="1" outlineLevel="1">
      <c r="A42" s="1" t="s">
        <v>221</v>
      </c>
      <c r="B42" s="53">
        <v>63</v>
      </c>
      <c r="C42" s="53">
        <v>0</v>
      </c>
      <c r="D42" s="53">
        <v>0</v>
      </c>
      <c r="E42" s="53">
        <v>0</v>
      </c>
      <c r="F42" s="53">
        <v>0</v>
      </c>
      <c r="G42" s="53">
        <v>1</v>
      </c>
      <c r="H42" s="53">
        <v>0</v>
      </c>
      <c r="I42" s="53">
        <v>0</v>
      </c>
      <c r="J42" s="53">
        <v>58</v>
      </c>
      <c r="K42" s="53">
        <v>0</v>
      </c>
      <c r="L42" s="53">
        <v>4</v>
      </c>
      <c r="M42" s="53">
        <v>0</v>
      </c>
    </row>
    <row r="43" spans="1:13" collapsed="1">
      <c r="A43" s="1" t="s">
        <v>191</v>
      </c>
      <c r="B43" s="53">
        <v>29224</v>
      </c>
      <c r="C43" s="53">
        <v>8298</v>
      </c>
      <c r="D43" s="53">
        <v>2596</v>
      </c>
      <c r="E43" s="53">
        <v>2946</v>
      </c>
      <c r="F43" s="53">
        <v>798</v>
      </c>
      <c r="G43" s="53">
        <v>6866</v>
      </c>
      <c r="H43" s="53">
        <v>61</v>
      </c>
      <c r="I43" s="53">
        <v>2953</v>
      </c>
      <c r="J43" s="53">
        <v>2210</v>
      </c>
      <c r="K43" s="53">
        <v>1719</v>
      </c>
      <c r="L43" s="53">
        <v>598</v>
      </c>
      <c r="M43" s="53">
        <v>179</v>
      </c>
    </row>
    <row r="44" spans="1:13" hidden="1" outlineLevel="1">
      <c r="A44" s="1" t="s">
        <v>192</v>
      </c>
      <c r="B44" s="53">
        <v>363</v>
      </c>
      <c r="C44" s="53">
        <v>53</v>
      </c>
      <c r="D44" s="53">
        <v>22</v>
      </c>
      <c r="E44" s="53">
        <v>48</v>
      </c>
      <c r="F44" s="53">
        <v>32</v>
      </c>
      <c r="G44" s="53">
        <v>74</v>
      </c>
      <c r="H44" s="53">
        <v>3</v>
      </c>
      <c r="I44" s="53">
        <v>26</v>
      </c>
      <c r="J44" s="53">
        <v>42</v>
      </c>
      <c r="K44" s="53">
        <v>29</v>
      </c>
      <c r="L44" s="53">
        <v>23</v>
      </c>
      <c r="M44" s="53">
        <v>11</v>
      </c>
    </row>
    <row r="45" spans="1:13" hidden="1" outlineLevel="1">
      <c r="A45" s="1" t="s">
        <v>193</v>
      </c>
      <c r="B45" s="53">
        <v>363</v>
      </c>
      <c r="C45" s="53">
        <v>53</v>
      </c>
      <c r="D45" s="53">
        <v>22</v>
      </c>
      <c r="E45" s="53">
        <v>48</v>
      </c>
      <c r="F45" s="53">
        <v>32</v>
      </c>
      <c r="G45" s="53">
        <v>74</v>
      </c>
      <c r="H45" s="53">
        <v>3</v>
      </c>
      <c r="I45" s="53">
        <v>26</v>
      </c>
      <c r="J45" s="53">
        <v>42</v>
      </c>
      <c r="K45" s="53">
        <v>29</v>
      </c>
      <c r="L45" s="53">
        <v>23</v>
      </c>
      <c r="M45" s="53">
        <v>11</v>
      </c>
    </row>
    <row r="46" spans="1:13" hidden="1" outlineLevel="1">
      <c r="B46" s="53"/>
      <c r="C46" s="53"/>
      <c r="D46" s="53"/>
      <c r="E46" s="53"/>
      <c r="F46" s="53"/>
      <c r="G46" s="53"/>
      <c r="H46" s="53"/>
      <c r="I46" s="53"/>
      <c r="J46" s="53"/>
      <c r="K46" s="53"/>
      <c r="L46" s="53"/>
      <c r="M46" s="53"/>
    </row>
    <row r="47" spans="1:13" hidden="1" outlineLevel="1">
      <c r="A47" s="1" t="s">
        <v>194</v>
      </c>
      <c r="B47" s="53">
        <v>13082</v>
      </c>
      <c r="C47" s="53">
        <v>1350</v>
      </c>
      <c r="D47" s="53">
        <v>1059</v>
      </c>
      <c r="E47" s="53">
        <v>1903</v>
      </c>
      <c r="F47" s="53">
        <v>277</v>
      </c>
      <c r="G47" s="53">
        <v>4320</v>
      </c>
      <c r="H47" s="53">
        <v>2</v>
      </c>
      <c r="I47" s="53">
        <v>1665</v>
      </c>
      <c r="J47" s="53">
        <v>1054</v>
      </c>
      <c r="K47" s="53">
        <v>1078</v>
      </c>
      <c r="L47" s="53">
        <v>306</v>
      </c>
      <c r="M47" s="53">
        <v>68</v>
      </c>
    </row>
    <row r="48" spans="1:13" hidden="1" outlineLevel="1">
      <c r="A48" s="1" t="s">
        <v>195</v>
      </c>
      <c r="B48" s="53">
        <v>48</v>
      </c>
      <c r="C48" s="53">
        <v>14</v>
      </c>
      <c r="D48" s="53">
        <v>15</v>
      </c>
      <c r="E48" s="53">
        <v>6</v>
      </c>
      <c r="F48" s="53">
        <v>0</v>
      </c>
      <c r="G48" s="53">
        <v>6</v>
      </c>
      <c r="H48" s="53">
        <v>0</v>
      </c>
      <c r="I48" s="53">
        <v>0</v>
      </c>
      <c r="J48" s="53">
        <v>0</v>
      </c>
      <c r="K48" s="53">
        <v>0</v>
      </c>
      <c r="L48" s="53">
        <v>7</v>
      </c>
      <c r="M48" s="53">
        <v>0</v>
      </c>
    </row>
    <row r="49" spans="1:13" hidden="1" outlineLevel="1">
      <c r="A49" s="1" t="s">
        <v>196</v>
      </c>
      <c r="B49" s="53">
        <v>1602</v>
      </c>
      <c r="C49" s="53">
        <v>65</v>
      </c>
      <c r="D49" s="53">
        <v>12</v>
      </c>
      <c r="E49" s="53">
        <v>15</v>
      </c>
      <c r="F49" s="53">
        <v>24</v>
      </c>
      <c r="G49" s="53">
        <v>729</v>
      </c>
      <c r="H49" s="53">
        <v>0</v>
      </c>
      <c r="I49" s="53">
        <v>15</v>
      </c>
      <c r="J49" s="53">
        <v>30</v>
      </c>
      <c r="K49" s="53">
        <v>712</v>
      </c>
      <c r="L49" s="53">
        <v>0</v>
      </c>
      <c r="M49" s="53">
        <v>0</v>
      </c>
    </row>
    <row r="50" spans="1:13" hidden="1" outlineLevel="1">
      <c r="A50" s="1" t="s">
        <v>197</v>
      </c>
      <c r="B50" s="53">
        <v>171</v>
      </c>
      <c r="C50" s="53">
        <v>49</v>
      </c>
      <c r="D50" s="53">
        <v>12</v>
      </c>
      <c r="E50" s="53">
        <v>0</v>
      </c>
      <c r="F50" s="53">
        <v>0</v>
      </c>
      <c r="G50" s="53">
        <v>1</v>
      </c>
      <c r="H50" s="53">
        <v>1</v>
      </c>
      <c r="I50" s="53">
        <v>0</v>
      </c>
      <c r="J50" s="53">
        <v>107</v>
      </c>
      <c r="K50" s="53">
        <v>0</v>
      </c>
      <c r="L50" s="53">
        <v>0</v>
      </c>
      <c r="M50" s="53">
        <v>1</v>
      </c>
    </row>
    <row r="51" spans="1:13" hidden="1" outlineLevel="1">
      <c r="A51" s="1" t="s">
        <v>198</v>
      </c>
      <c r="B51" s="53">
        <v>331</v>
      </c>
      <c r="C51" s="53">
        <v>26</v>
      </c>
      <c r="D51" s="53">
        <v>19</v>
      </c>
      <c r="E51" s="53">
        <v>21</v>
      </c>
      <c r="F51" s="53">
        <v>23</v>
      </c>
      <c r="G51" s="53">
        <v>135</v>
      </c>
      <c r="H51" s="53">
        <v>0</v>
      </c>
      <c r="I51" s="53">
        <v>19</v>
      </c>
      <c r="J51" s="53">
        <v>29</v>
      </c>
      <c r="K51" s="53">
        <v>22</v>
      </c>
      <c r="L51" s="53">
        <v>35</v>
      </c>
      <c r="M51" s="53">
        <v>2</v>
      </c>
    </row>
    <row r="52" spans="1:13" hidden="1" outlineLevel="1">
      <c r="A52" s="1" t="s">
        <v>199</v>
      </c>
      <c r="B52" s="53">
        <v>333</v>
      </c>
      <c r="C52" s="53">
        <v>101</v>
      </c>
      <c r="D52" s="53">
        <v>27</v>
      </c>
      <c r="E52" s="53">
        <v>8</v>
      </c>
      <c r="F52" s="53">
        <v>0</v>
      </c>
      <c r="G52" s="53">
        <v>157</v>
      </c>
      <c r="H52" s="53">
        <v>0</v>
      </c>
      <c r="I52" s="53">
        <v>14</v>
      </c>
      <c r="J52" s="53">
        <v>20</v>
      </c>
      <c r="K52" s="53">
        <v>3</v>
      </c>
      <c r="L52" s="53">
        <v>3</v>
      </c>
      <c r="M52" s="53">
        <v>0</v>
      </c>
    </row>
    <row r="53" spans="1:13" hidden="1" outlineLevel="1">
      <c r="A53" s="1" t="s">
        <v>200</v>
      </c>
      <c r="B53" s="53">
        <v>160</v>
      </c>
      <c r="C53" s="53">
        <v>57</v>
      </c>
      <c r="D53" s="53">
        <v>1</v>
      </c>
      <c r="E53" s="53">
        <v>0</v>
      </c>
      <c r="F53" s="53">
        <v>0</v>
      </c>
      <c r="G53" s="53">
        <v>0</v>
      </c>
      <c r="H53" s="53">
        <v>0</v>
      </c>
      <c r="I53" s="53">
        <v>2</v>
      </c>
      <c r="J53" s="53">
        <v>7</v>
      </c>
      <c r="K53" s="53">
        <v>88</v>
      </c>
      <c r="L53" s="53">
        <v>5</v>
      </c>
      <c r="M53" s="53">
        <v>0</v>
      </c>
    </row>
    <row r="54" spans="1:13" hidden="1" outlineLevel="1">
      <c r="A54" s="1" t="s">
        <v>201</v>
      </c>
      <c r="B54" s="53">
        <v>65</v>
      </c>
      <c r="C54" s="53">
        <v>0</v>
      </c>
      <c r="D54" s="53">
        <v>0</v>
      </c>
      <c r="E54" s="53">
        <v>0</v>
      </c>
      <c r="F54" s="53">
        <v>14</v>
      </c>
      <c r="G54" s="53">
        <v>2</v>
      </c>
      <c r="H54" s="53">
        <v>0</v>
      </c>
      <c r="I54" s="53">
        <v>39</v>
      </c>
      <c r="J54" s="53">
        <v>0</v>
      </c>
      <c r="K54" s="53">
        <v>10</v>
      </c>
      <c r="L54" s="53">
        <v>0</v>
      </c>
      <c r="M54" s="53">
        <v>0</v>
      </c>
    </row>
    <row r="55" spans="1:13" hidden="1" outlineLevel="1">
      <c r="A55" s="1" t="s">
        <v>202</v>
      </c>
      <c r="B55" s="53">
        <v>608</v>
      </c>
      <c r="C55" s="53">
        <v>1</v>
      </c>
      <c r="D55" s="53">
        <v>542</v>
      </c>
      <c r="E55" s="53">
        <v>2</v>
      </c>
      <c r="F55" s="53">
        <v>0</v>
      </c>
      <c r="G55" s="53">
        <v>48</v>
      </c>
      <c r="H55" s="53">
        <v>0</v>
      </c>
      <c r="I55" s="53">
        <v>14</v>
      </c>
      <c r="J55" s="53">
        <v>0</v>
      </c>
      <c r="K55" s="53">
        <v>1</v>
      </c>
      <c r="L55" s="53">
        <v>0</v>
      </c>
      <c r="M55" s="53">
        <v>0</v>
      </c>
    </row>
    <row r="56" spans="1:13" hidden="1" outlineLevel="1">
      <c r="A56" s="1" t="s">
        <v>203</v>
      </c>
      <c r="B56" s="53">
        <v>1301</v>
      </c>
      <c r="C56" s="53">
        <v>397</v>
      </c>
      <c r="D56" s="53">
        <v>72</v>
      </c>
      <c r="E56" s="53">
        <v>200</v>
      </c>
      <c r="F56" s="53">
        <v>9</v>
      </c>
      <c r="G56" s="53">
        <v>195</v>
      </c>
      <c r="H56" s="53">
        <v>0</v>
      </c>
      <c r="I56" s="53">
        <v>35</v>
      </c>
      <c r="J56" s="53">
        <v>167</v>
      </c>
      <c r="K56" s="53">
        <v>140</v>
      </c>
      <c r="L56" s="53">
        <v>75</v>
      </c>
      <c r="M56" s="53">
        <v>11</v>
      </c>
    </row>
    <row r="57" spans="1:13" hidden="1" outlineLevel="1">
      <c r="A57" s="1" t="s">
        <v>204</v>
      </c>
      <c r="B57" s="53">
        <v>1852</v>
      </c>
      <c r="C57" s="53">
        <v>5</v>
      </c>
      <c r="D57" s="53">
        <v>3</v>
      </c>
      <c r="E57" s="53">
        <v>82</v>
      </c>
      <c r="F57" s="53">
        <v>30</v>
      </c>
      <c r="G57" s="53">
        <v>1349</v>
      </c>
      <c r="H57" s="53">
        <v>0</v>
      </c>
      <c r="I57" s="53">
        <v>49</v>
      </c>
      <c r="J57" s="53">
        <v>311</v>
      </c>
      <c r="K57" s="53">
        <v>0</v>
      </c>
      <c r="L57" s="53">
        <v>23</v>
      </c>
      <c r="M57" s="53">
        <v>0</v>
      </c>
    </row>
    <row r="58" spans="1:13" hidden="1" outlineLevel="1">
      <c r="A58" s="1" t="s">
        <v>205</v>
      </c>
      <c r="B58" s="53">
        <v>2476</v>
      </c>
      <c r="C58" s="53">
        <v>37</v>
      </c>
      <c r="D58" s="53">
        <v>27</v>
      </c>
      <c r="E58" s="53">
        <v>1223</v>
      </c>
      <c r="F58" s="53">
        <v>0</v>
      </c>
      <c r="G58" s="53">
        <v>1051</v>
      </c>
      <c r="H58" s="53">
        <v>0</v>
      </c>
      <c r="I58" s="53">
        <v>27</v>
      </c>
      <c r="J58" s="53">
        <v>84</v>
      </c>
      <c r="K58" s="53">
        <v>3</v>
      </c>
      <c r="L58" s="53">
        <v>14</v>
      </c>
      <c r="M58" s="53">
        <v>10</v>
      </c>
    </row>
    <row r="59" spans="1:13" hidden="1" outlineLevel="1">
      <c r="A59" s="1" t="s">
        <v>206</v>
      </c>
      <c r="B59" s="53">
        <v>1362</v>
      </c>
      <c r="C59" s="53">
        <v>70</v>
      </c>
      <c r="D59" s="53">
        <v>8</v>
      </c>
      <c r="E59" s="53">
        <v>8</v>
      </c>
      <c r="F59" s="53">
        <v>0</v>
      </c>
      <c r="G59" s="53">
        <v>3</v>
      </c>
      <c r="H59" s="53">
        <v>0</v>
      </c>
      <c r="I59" s="53">
        <v>1093</v>
      </c>
      <c r="J59" s="53">
        <v>157</v>
      </c>
      <c r="K59" s="53">
        <v>0</v>
      </c>
      <c r="L59" s="53">
        <v>23</v>
      </c>
      <c r="M59" s="53">
        <v>0</v>
      </c>
    </row>
    <row r="60" spans="1:13" hidden="1" outlineLevel="1">
      <c r="A60" s="1" t="s">
        <v>207</v>
      </c>
      <c r="B60" s="53">
        <v>208</v>
      </c>
      <c r="C60" s="53">
        <v>85</v>
      </c>
      <c r="D60" s="53">
        <v>32</v>
      </c>
      <c r="E60" s="53">
        <v>36</v>
      </c>
      <c r="F60" s="53">
        <v>11</v>
      </c>
      <c r="G60" s="53">
        <v>2</v>
      </c>
      <c r="H60" s="53">
        <v>0</v>
      </c>
      <c r="I60" s="53">
        <v>39</v>
      </c>
      <c r="J60" s="53">
        <v>2</v>
      </c>
      <c r="K60" s="53">
        <v>1</v>
      </c>
      <c r="L60" s="53">
        <v>0</v>
      </c>
      <c r="M60" s="53">
        <v>0</v>
      </c>
    </row>
    <row r="61" spans="1:13" hidden="1" outlineLevel="1">
      <c r="A61" s="1" t="s">
        <v>208</v>
      </c>
      <c r="B61" s="53">
        <v>188</v>
      </c>
      <c r="C61" s="53">
        <v>0</v>
      </c>
      <c r="D61" s="53">
        <v>1</v>
      </c>
      <c r="E61" s="53">
        <v>0</v>
      </c>
      <c r="F61" s="53">
        <v>0</v>
      </c>
      <c r="G61" s="53">
        <v>184</v>
      </c>
      <c r="H61" s="53">
        <v>0</v>
      </c>
      <c r="I61" s="53">
        <v>0</v>
      </c>
      <c r="J61" s="53">
        <v>0</v>
      </c>
      <c r="K61" s="53">
        <v>3</v>
      </c>
      <c r="L61" s="53">
        <v>0</v>
      </c>
      <c r="M61" s="53">
        <v>0</v>
      </c>
    </row>
    <row r="62" spans="1:13" hidden="1" outlineLevel="1">
      <c r="A62" s="1" t="s">
        <v>209</v>
      </c>
      <c r="B62" s="53">
        <v>2377</v>
      </c>
      <c r="C62" s="53">
        <v>443</v>
      </c>
      <c r="D62" s="53">
        <v>288</v>
      </c>
      <c r="E62" s="53">
        <v>302</v>
      </c>
      <c r="F62" s="53">
        <v>166</v>
      </c>
      <c r="G62" s="53">
        <v>458</v>
      </c>
      <c r="H62" s="53">
        <v>1</v>
      </c>
      <c r="I62" s="53">
        <v>319</v>
      </c>
      <c r="J62" s="53">
        <v>140</v>
      </c>
      <c r="K62" s="53">
        <v>95</v>
      </c>
      <c r="L62" s="53">
        <v>121</v>
      </c>
      <c r="M62" s="53">
        <v>44</v>
      </c>
    </row>
    <row r="63" spans="1:13" hidden="1" outlineLevel="1">
      <c r="B63" s="53"/>
      <c r="C63" s="53"/>
      <c r="D63" s="53"/>
      <c r="E63" s="53"/>
      <c r="F63" s="53"/>
      <c r="G63" s="53"/>
      <c r="H63" s="53"/>
      <c r="I63" s="53"/>
      <c r="J63" s="53"/>
      <c r="K63" s="53"/>
      <c r="L63" s="53"/>
      <c r="M63" s="53"/>
    </row>
    <row r="64" spans="1:13" hidden="1" outlineLevel="1">
      <c r="A64" s="1" t="s">
        <v>210</v>
      </c>
      <c r="B64" s="53">
        <v>15779</v>
      </c>
      <c r="C64" s="53">
        <v>6895</v>
      </c>
      <c r="D64" s="53">
        <v>1515</v>
      </c>
      <c r="E64" s="53">
        <v>995</v>
      </c>
      <c r="F64" s="53">
        <v>489</v>
      </c>
      <c r="G64" s="53">
        <v>2472</v>
      </c>
      <c r="H64" s="53">
        <v>56</v>
      </c>
      <c r="I64" s="53">
        <v>1262</v>
      </c>
      <c r="J64" s="53">
        <v>1114</v>
      </c>
      <c r="K64" s="53">
        <v>612</v>
      </c>
      <c r="L64" s="53">
        <v>269</v>
      </c>
      <c r="M64" s="53">
        <v>100</v>
      </c>
    </row>
    <row r="65" spans="1:13" hidden="1" outlineLevel="1">
      <c r="A65" s="1" t="s">
        <v>211</v>
      </c>
      <c r="B65" s="53">
        <v>2263</v>
      </c>
      <c r="C65" s="53">
        <v>552</v>
      </c>
      <c r="D65" s="53">
        <v>320</v>
      </c>
      <c r="E65" s="53">
        <v>167</v>
      </c>
      <c r="F65" s="53">
        <v>40</v>
      </c>
      <c r="G65" s="53">
        <v>522</v>
      </c>
      <c r="H65" s="53">
        <v>4</v>
      </c>
      <c r="I65" s="53">
        <v>234</v>
      </c>
      <c r="J65" s="53">
        <v>180</v>
      </c>
      <c r="K65" s="53">
        <v>171</v>
      </c>
      <c r="L65" s="53">
        <v>68</v>
      </c>
      <c r="M65" s="53">
        <v>5</v>
      </c>
    </row>
    <row r="66" spans="1:13" hidden="1" outlineLevel="1">
      <c r="A66" s="1" t="s">
        <v>212</v>
      </c>
      <c r="B66" s="53">
        <v>873</v>
      </c>
      <c r="C66" s="53">
        <v>254</v>
      </c>
      <c r="D66" s="53">
        <v>143</v>
      </c>
      <c r="E66" s="53">
        <v>65</v>
      </c>
      <c r="F66" s="53">
        <v>133</v>
      </c>
      <c r="G66" s="53">
        <v>103</v>
      </c>
      <c r="H66" s="53">
        <v>3</v>
      </c>
      <c r="I66" s="53">
        <v>105</v>
      </c>
      <c r="J66" s="53">
        <v>30</v>
      </c>
      <c r="K66" s="53">
        <v>13</v>
      </c>
      <c r="L66" s="53">
        <v>10</v>
      </c>
      <c r="M66" s="53">
        <v>14</v>
      </c>
    </row>
    <row r="67" spans="1:13" hidden="1" outlineLevel="1">
      <c r="A67" s="1" t="s">
        <v>213</v>
      </c>
      <c r="B67" s="53">
        <v>1288</v>
      </c>
      <c r="C67" s="53">
        <v>341</v>
      </c>
      <c r="D67" s="53">
        <v>124</v>
      </c>
      <c r="E67" s="53">
        <v>75</v>
      </c>
      <c r="F67" s="53">
        <v>57</v>
      </c>
      <c r="G67" s="53">
        <v>148</v>
      </c>
      <c r="H67" s="53">
        <v>1</v>
      </c>
      <c r="I67" s="53">
        <v>149</v>
      </c>
      <c r="J67" s="53">
        <v>354</v>
      </c>
      <c r="K67" s="53">
        <v>8</v>
      </c>
      <c r="L67" s="53">
        <v>25</v>
      </c>
      <c r="M67" s="53">
        <v>6</v>
      </c>
    </row>
    <row r="68" spans="1:13" hidden="1" outlineLevel="1">
      <c r="A68" s="1" t="s">
        <v>214</v>
      </c>
      <c r="B68" s="53">
        <v>2058</v>
      </c>
      <c r="C68" s="53">
        <v>1517</v>
      </c>
      <c r="D68" s="53">
        <v>136</v>
      </c>
      <c r="E68" s="53">
        <v>20</v>
      </c>
      <c r="F68" s="53">
        <v>5</v>
      </c>
      <c r="G68" s="53">
        <v>153</v>
      </c>
      <c r="H68" s="53">
        <v>0</v>
      </c>
      <c r="I68" s="53">
        <v>19</v>
      </c>
      <c r="J68" s="53">
        <v>2</v>
      </c>
      <c r="K68" s="53">
        <v>206</v>
      </c>
      <c r="L68" s="53">
        <v>0</v>
      </c>
      <c r="M68" s="53">
        <v>0</v>
      </c>
    </row>
    <row r="69" spans="1:13" hidden="1" outlineLevel="1">
      <c r="A69" s="1" t="s">
        <v>215</v>
      </c>
      <c r="B69" s="53">
        <v>2709</v>
      </c>
      <c r="C69" s="53">
        <v>952</v>
      </c>
      <c r="D69" s="53">
        <v>267</v>
      </c>
      <c r="E69" s="53">
        <v>191</v>
      </c>
      <c r="F69" s="53">
        <v>80</v>
      </c>
      <c r="G69" s="53">
        <v>481</v>
      </c>
      <c r="H69" s="53">
        <v>16</v>
      </c>
      <c r="I69" s="53">
        <v>300</v>
      </c>
      <c r="J69" s="53">
        <v>202</v>
      </c>
      <c r="K69" s="53">
        <v>159</v>
      </c>
      <c r="L69" s="53">
        <v>50</v>
      </c>
      <c r="M69" s="53">
        <v>11</v>
      </c>
    </row>
    <row r="70" spans="1:13" hidden="1" outlineLevel="1">
      <c r="A70" s="1" t="s">
        <v>216</v>
      </c>
      <c r="B70" s="53">
        <v>1805</v>
      </c>
      <c r="C70" s="53">
        <v>1368</v>
      </c>
      <c r="D70" s="53">
        <v>76</v>
      </c>
      <c r="E70" s="53">
        <v>79</v>
      </c>
      <c r="F70" s="53">
        <v>21</v>
      </c>
      <c r="G70" s="53">
        <v>182</v>
      </c>
      <c r="H70" s="53">
        <v>0</v>
      </c>
      <c r="I70" s="53">
        <v>14</v>
      </c>
      <c r="J70" s="53">
        <v>31</v>
      </c>
      <c r="K70" s="53">
        <v>1</v>
      </c>
      <c r="L70" s="53">
        <v>30</v>
      </c>
      <c r="M70" s="53">
        <v>3</v>
      </c>
    </row>
    <row r="71" spans="1:13" hidden="1" outlineLevel="1">
      <c r="A71" s="1" t="s">
        <v>217</v>
      </c>
      <c r="B71" s="53">
        <v>1405</v>
      </c>
      <c r="C71" s="53">
        <v>903</v>
      </c>
      <c r="D71" s="53">
        <v>70</v>
      </c>
      <c r="E71" s="53">
        <v>93</v>
      </c>
      <c r="F71" s="53">
        <v>48</v>
      </c>
      <c r="G71" s="53">
        <v>138</v>
      </c>
      <c r="H71" s="53">
        <v>10</v>
      </c>
      <c r="I71" s="53">
        <v>45</v>
      </c>
      <c r="J71" s="53">
        <v>37</v>
      </c>
      <c r="K71" s="53">
        <v>13</v>
      </c>
      <c r="L71" s="53">
        <v>34</v>
      </c>
      <c r="M71" s="53">
        <v>14</v>
      </c>
    </row>
    <row r="72" spans="1:13" hidden="1" outlineLevel="1">
      <c r="A72" s="1" t="s">
        <v>218</v>
      </c>
      <c r="B72" s="53">
        <v>873</v>
      </c>
      <c r="C72" s="53">
        <v>331</v>
      </c>
      <c r="D72" s="53">
        <v>119</v>
      </c>
      <c r="E72" s="53">
        <v>57</v>
      </c>
      <c r="F72" s="53">
        <v>44</v>
      </c>
      <c r="G72" s="53">
        <v>103</v>
      </c>
      <c r="H72" s="53">
        <v>9</v>
      </c>
      <c r="I72" s="53">
        <v>124</v>
      </c>
      <c r="J72" s="53">
        <v>38</v>
      </c>
      <c r="K72" s="53">
        <v>12</v>
      </c>
      <c r="L72" s="53">
        <v>22</v>
      </c>
      <c r="M72" s="53">
        <v>14</v>
      </c>
    </row>
    <row r="73" spans="1:13" hidden="1" outlineLevel="1">
      <c r="A73" s="1" t="s">
        <v>219</v>
      </c>
      <c r="B73" s="53">
        <v>1342</v>
      </c>
      <c r="C73" s="53">
        <v>380</v>
      </c>
      <c r="D73" s="53">
        <v>148</v>
      </c>
      <c r="E73" s="53">
        <v>96</v>
      </c>
      <c r="F73" s="53">
        <v>23</v>
      </c>
      <c r="G73" s="53">
        <v>392</v>
      </c>
      <c r="H73" s="53">
        <v>2</v>
      </c>
      <c r="I73" s="53">
        <v>166</v>
      </c>
      <c r="J73" s="53">
        <v>126</v>
      </c>
      <c r="K73" s="53">
        <v>2</v>
      </c>
      <c r="L73" s="53">
        <v>7</v>
      </c>
      <c r="M73" s="53">
        <v>0</v>
      </c>
    </row>
    <row r="74" spans="1:13" hidden="1" outlineLevel="1">
      <c r="A74" s="1" t="s">
        <v>220</v>
      </c>
      <c r="B74" s="53">
        <v>842</v>
      </c>
      <c r="C74" s="53">
        <v>204</v>
      </c>
      <c r="D74" s="53">
        <v>94</v>
      </c>
      <c r="E74" s="53">
        <v>137</v>
      </c>
      <c r="F74" s="53">
        <v>29</v>
      </c>
      <c r="G74" s="53">
        <v>180</v>
      </c>
      <c r="H74" s="53">
        <v>6</v>
      </c>
      <c r="I74" s="53">
        <v>83</v>
      </c>
      <c r="J74" s="53">
        <v>45</v>
      </c>
      <c r="K74" s="53">
        <v>21</v>
      </c>
      <c r="L74" s="53">
        <v>10</v>
      </c>
      <c r="M74" s="53">
        <v>33</v>
      </c>
    </row>
    <row r="75" spans="1:13" hidden="1" outlineLevel="1">
      <c r="A75" s="1" t="s">
        <v>270</v>
      </c>
      <c r="B75" s="53">
        <v>263</v>
      </c>
      <c r="C75" s="53">
        <v>93</v>
      </c>
      <c r="D75" s="53">
        <v>18</v>
      </c>
      <c r="E75" s="53">
        <v>15</v>
      </c>
      <c r="F75" s="53">
        <v>9</v>
      </c>
      <c r="G75" s="53">
        <v>69</v>
      </c>
      <c r="H75" s="53">
        <v>5</v>
      </c>
      <c r="I75" s="53">
        <v>23</v>
      </c>
      <c r="J75" s="53">
        <v>16</v>
      </c>
      <c r="K75" s="53">
        <v>6</v>
      </c>
      <c r="L75" s="53">
        <v>9</v>
      </c>
      <c r="M75" s="53">
        <v>0</v>
      </c>
    </row>
    <row r="76" spans="1:13" hidden="1" outlineLevel="1">
      <c r="A76" s="1" t="s">
        <v>224</v>
      </c>
      <c r="B76" s="53">
        <v>58</v>
      </c>
      <c r="C76" s="53">
        <v>0</v>
      </c>
      <c r="D76" s="53">
        <v>0</v>
      </c>
      <c r="E76" s="53">
        <v>0</v>
      </c>
      <c r="F76" s="53">
        <v>0</v>
      </c>
      <c r="G76" s="53">
        <v>1</v>
      </c>
      <c r="H76" s="53">
        <v>0</v>
      </c>
      <c r="I76" s="53">
        <v>0</v>
      </c>
      <c r="J76" s="53">
        <v>53</v>
      </c>
      <c r="K76" s="53">
        <v>0</v>
      </c>
      <c r="L76" s="53">
        <v>4</v>
      </c>
      <c r="M76" s="53">
        <v>0</v>
      </c>
    </row>
    <row r="77" spans="1:13" collapsed="1">
      <c r="A77" s="1" t="s">
        <v>222</v>
      </c>
      <c r="B77" s="53">
        <v>29279</v>
      </c>
      <c r="C77" s="53">
        <v>8456</v>
      </c>
      <c r="D77" s="53">
        <v>2661</v>
      </c>
      <c r="E77" s="53">
        <v>2925</v>
      </c>
      <c r="F77" s="53">
        <v>798</v>
      </c>
      <c r="G77" s="53">
        <v>6839</v>
      </c>
      <c r="H77" s="53">
        <v>58</v>
      </c>
      <c r="I77" s="53">
        <v>3015</v>
      </c>
      <c r="J77" s="53">
        <v>2024</v>
      </c>
      <c r="K77" s="53">
        <v>1731</v>
      </c>
      <c r="L77" s="53">
        <v>588</v>
      </c>
      <c r="M77" s="53">
        <v>184</v>
      </c>
    </row>
    <row r="78" spans="1:13" hidden="1" outlineLevel="1">
      <c r="A78" s="1" t="s">
        <v>192</v>
      </c>
      <c r="B78" s="53">
        <v>370</v>
      </c>
      <c r="C78" s="53">
        <v>59</v>
      </c>
      <c r="D78" s="53">
        <v>29</v>
      </c>
      <c r="E78" s="53">
        <v>43</v>
      </c>
      <c r="F78" s="53">
        <v>34</v>
      </c>
      <c r="G78" s="53">
        <v>73</v>
      </c>
      <c r="H78" s="53">
        <v>3</v>
      </c>
      <c r="I78" s="53">
        <v>27</v>
      </c>
      <c r="J78" s="53">
        <v>43</v>
      </c>
      <c r="K78" s="53">
        <v>25</v>
      </c>
      <c r="L78" s="53">
        <v>23</v>
      </c>
      <c r="M78" s="53">
        <v>11</v>
      </c>
    </row>
    <row r="79" spans="1:13" hidden="1" outlineLevel="1">
      <c r="A79" s="1" t="s">
        <v>193</v>
      </c>
      <c r="B79" s="53">
        <v>370</v>
      </c>
      <c r="C79" s="53">
        <v>59</v>
      </c>
      <c r="D79" s="53">
        <v>29</v>
      </c>
      <c r="E79" s="53">
        <v>43</v>
      </c>
      <c r="F79" s="53">
        <v>34</v>
      </c>
      <c r="G79" s="53">
        <v>73</v>
      </c>
      <c r="H79" s="53">
        <v>3</v>
      </c>
      <c r="I79" s="53">
        <v>27</v>
      </c>
      <c r="J79" s="53">
        <v>43</v>
      </c>
      <c r="K79" s="53">
        <v>25</v>
      </c>
      <c r="L79" s="53">
        <v>23</v>
      </c>
      <c r="M79" s="53">
        <v>11</v>
      </c>
    </row>
    <row r="80" spans="1:13" hidden="1" outlineLevel="1">
      <c r="B80" s="53"/>
      <c r="C80" s="53"/>
      <c r="D80" s="53"/>
      <c r="E80" s="53"/>
      <c r="F80" s="53"/>
      <c r="G80" s="53"/>
      <c r="H80" s="53"/>
      <c r="I80" s="53"/>
      <c r="J80" s="53"/>
      <c r="K80" s="53"/>
      <c r="L80" s="53"/>
      <c r="M80" s="53"/>
    </row>
    <row r="81" spans="1:13" hidden="1" outlineLevel="1">
      <c r="A81" s="1" t="s">
        <v>194</v>
      </c>
      <c r="B81" s="53">
        <v>12981</v>
      </c>
      <c r="C81" s="53">
        <v>1364</v>
      </c>
      <c r="D81" s="53">
        <v>1003</v>
      </c>
      <c r="E81" s="53">
        <v>1847</v>
      </c>
      <c r="F81" s="53">
        <v>292</v>
      </c>
      <c r="G81" s="53">
        <v>4285</v>
      </c>
      <c r="H81" s="53">
        <v>2</v>
      </c>
      <c r="I81" s="53">
        <v>1717</v>
      </c>
      <c r="J81" s="53">
        <v>1065</v>
      </c>
      <c r="K81" s="53">
        <v>1037</v>
      </c>
      <c r="L81" s="53">
        <v>298</v>
      </c>
      <c r="M81" s="53">
        <v>71</v>
      </c>
    </row>
    <row r="82" spans="1:13" hidden="1" outlineLevel="1">
      <c r="A82" s="1" t="s">
        <v>195</v>
      </c>
      <c r="B82" s="53">
        <v>47</v>
      </c>
      <c r="C82" s="53">
        <v>14</v>
      </c>
      <c r="D82" s="53">
        <v>15</v>
      </c>
      <c r="E82" s="53">
        <v>5</v>
      </c>
      <c r="F82" s="53">
        <v>0</v>
      </c>
      <c r="G82" s="53">
        <v>6</v>
      </c>
      <c r="H82" s="53">
        <v>0</v>
      </c>
      <c r="I82" s="53">
        <v>0</v>
      </c>
      <c r="J82" s="53">
        <v>0</v>
      </c>
      <c r="K82" s="53">
        <v>0</v>
      </c>
      <c r="L82" s="53">
        <v>7</v>
      </c>
      <c r="M82" s="53">
        <v>0</v>
      </c>
    </row>
    <row r="83" spans="1:13" hidden="1" outlineLevel="1">
      <c r="A83" s="1" t="s">
        <v>196</v>
      </c>
      <c r="B83" s="53">
        <v>1574</v>
      </c>
      <c r="C83" s="53">
        <v>82</v>
      </c>
      <c r="D83" s="53">
        <v>15</v>
      </c>
      <c r="E83" s="53">
        <v>15</v>
      </c>
      <c r="F83" s="53">
        <v>25</v>
      </c>
      <c r="G83" s="53">
        <v>717</v>
      </c>
      <c r="H83" s="53">
        <v>0</v>
      </c>
      <c r="I83" s="53">
        <v>14</v>
      </c>
      <c r="J83" s="53">
        <v>31</v>
      </c>
      <c r="K83" s="53">
        <v>675</v>
      </c>
      <c r="L83" s="53">
        <v>0</v>
      </c>
      <c r="M83" s="53">
        <v>0</v>
      </c>
    </row>
    <row r="84" spans="1:13" hidden="1" outlineLevel="1">
      <c r="A84" s="1" t="s">
        <v>197</v>
      </c>
      <c r="B84" s="53">
        <v>146</v>
      </c>
      <c r="C84" s="53">
        <v>44</v>
      </c>
      <c r="D84" s="53">
        <v>4</v>
      </c>
      <c r="E84" s="53">
        <v>0</v>
      </c>
      <c r="F84" s="53">
        <v>0</v>
      </c>
      <c r="G84" s="53">
        <v>2</v>
      </c>
      <c r="H84" s="53">
        <v>1</v>
      </c>
      <c r="I84" s="53">
        <v>0</v>
      </c>
      <c r="J84" s="53">
        <v>93</v>
      </c>
      <c r="K84" s="53">
        <v>1</v>
      </c>
      <c r="L84" s="53">
        <v>0</v>
      </c>
      <c r="M84" s="53">
        <v>1</v>
      </c>
    </row>
    <row r="85" spans="1:13" hidden="1" outlineLevel="1">
      <c r="A85" s="1" t="s">
        <v>198</v>
      </c>
      <c r="B85" s="53">
        <v>292</v>
      </c>
      <c r="C85" s="53">
        <v>30</v>
      </c>
      <c r="D85" s="53">
        <v>18</v>
      </c>
      <c r="E85" s="53">
        <v>21</v>
      </c>
      <c r="F85" s="53">
        <v>21</v>
      </c>
      <c r="G85" s="53">
        <v>100</v>
      </c>
      <c r="H85" s="53">
        <v>0</v>
      </c>
      <c r="I85" s="53">
        <v>20</v>
      </c>
      <c r="J85" s="53">
        <v>28</v>
      </c>
      <c r="K85" s="53">
        <v>20</v>
      </c>
      <c r="L85" s="53">
        <v>32</v>
      </c>
      <c r="M85" s="53">
        <v>2</v>
      </c>
    </row>
    <row r="86" spans="1:13" hidden="1" outlineLevel="1">
      <c r="A86" s="1" t="s">
        <v>199</v>
      </c>
      <c r="B86" s="53">
        <v>328</v>
      </c>
      <c r="C86" s="53">
        <v>103</v>
      </c>
      <c r="D86" s="53">
        <v>28</v>
      </c>
      <c r="E86" s="53">
        <v>7</v>
      </c>
      <c r="F86" s="53">
        <v>0</v>
      </c>
      <c r="G86" s="53">
        <v>153</v>
      </c>
      <c r="H86" s="53">
        <v>0</v>
      </c>
      <c r="I86" s="53">
        <v>10</v>
      </c>
      <c r="J86" s="53">
        <v>21</v>
      </c>
      <c r="K86" s="53">
        <v>3</v>
      </c>
      <c r="L86" s="53">
        <v>3</v>
      </c>
      <c r="M86" s="53">
        <v>0</v>
      </c>
    </row>
    <row r="87" spans="1:13" hidden="1" outlineLevel="1">
      <c r="A87" s="1" t="s">
        <v>200</v>
      </c>
      <c r="B87" s="53">
        <v>159</v>
      </c>
      <c r="C87" s="53">
        <v>47</v>
      </c>
      <c r="D87" s="53">
        <v>1</v>
      </c>
      <c r="E87" s="53">
        <v>0</v>
      </c>
      <c r="F87" s="53"/>
      <c r="G87" s="53">
        <v>2</v>
      </c>
      <c r="H87" s="53">
        <v>0</v>
      </c>
      <c r="I87" s="53">
        <v>1</v>
      </c>
      <c r="J87" s="53">
        <v>9</v>
      </c>
      <c r="K87" s="53">
        <v>95</v>
      </c>
      <c r="L87" s="53">
        <v>4</v>
      </c>
      <c r="M87" s="53">
        <v>0</v>
      </c>
    </row>
    <row r="88" spans="1:13" hidden="1" outlineLevel="1">
      <c r="A88" s="1" t="s">
        <v>201</v>
      </c>
      <c r="B88" s="53">
        <v>66</v>
      </c>
      <c r="C88" s="53">
        <v>0</v>
      </c>
      <c r="D88" s="53">
        <v>0</v>
      </c>
      <c r="E88" s="53">
        <v>0</v>
      </c>
      <c r="F88" s="53">
        <v>12</v>
      </c>
      <c r="G88" s="53">
        <v>2</v>
      </c>
      <c r="H88" s="53">
        <v>0</v>
      </c>
      <c r="I88" s="53">
        <v>44</v>
      </c>
      <c r="J88" s="53">
        <v>0</v>
      </c>
      <c r="K88" s="53">
        <v>8</v>
      </c>
      <c r="L88" s="53">
        <v>0</v>
      </c>
      <c r="M88" s="53">
        <v>0</v>
      </c>
    </row>
    <row r="89" spans="1:13" hidden="1" outlineLevel="1">
      <c r="A89" s="1" t="s">
        <v>202</v>
      </c>
      <c r="B89" s="53">
        <v>579</v>
      </c>
      <c r="C89" s="53">
        <v>2</v>
      </c>
      <c r="D89" s="53">
        <v>514</v>
      </c>
      <c r="E89" s="53">
        <v>2</v>
      </c>
      <c r="F89" s="53">
        <v>0</v>
      </c>
      <c r="G89" s="53">
        <v>44</v>
      </c>
      <c r="H89" s="53">
        <v>0</v>
      </c>
      <c r="I89" s="53">
        <v>16</v>
      </c>
      <c r="J89" s="53">
        <v>0</v>
      </c>
      <c r="K89" s="53">
        <v>1</v>
      </c>
      <c r="L89" s="53">
        <v>0</v>
      </c>
      <c r="M89" s="53">
        <v>0</v>
      </c>
    </row>
    <row r="90" spans="1:13" hidden="1" outlineLevel="1">
      <c r="A90" s="1" t="s">
        <v>203</v>
      </c>
      <c r="B90" s="53">
        <v>1259</v>
      </c>
      <c r="C90" s="53">
        <v>355</v>
      </c>
      <c r="D90" s="53">
        <v>65</v>
      </c>
      <c r="E90" s="53">
        <v>212</v>
      </c>
      <c r="F90" s="53">
        <v>11</v>
      </c>
      <c r="G90" s="53">
        <v>193</v>
      </c>
      <c r="H90" s="53">
        <v>0</v>
      </c>
      <c r="I90" s="53">
        <v>28</v>
      </c>
      <c r="J90" s="53">
        <v>173</v>
      </c>
      <c r="K90" s="53">
        <v>134</v>
      </c>
      <c r="L90" s="53">
        <v>77</v>
      </c>
      <c r="M90" s="53">
        <v>11</v>
      </c>
    </row>
    <row r="91" spans="1:13" hidden="1" outlineLevel="1">
      <c r="A91" s="1" t="s">
        <v>204</v>
      </c>
      <c r="B91" s="53">
        <v>1831</v>
      </c>
      <c r="C91" s="53">
        <v>6</v>
      </c>
      <c r="D91" s="53">
        <v>3</v>
      </c>
      <c r="E91" s="53">
        <v>66</v>
      </c>
      <c r="F91" s="53">
        <v>31</v>
      </c>
      <c r="G91" s="53">
        <v>1339</v>
      </c>
      <c r="H91" s="53">
        <v>0</v>
      </c>
      <c r="I91" s="53">
        <v>26</v>
      </c>
      <c r="J91" s="53">
        <v>336</v>
      </c>
      <c r="K91" s="53">
        <v>0</v>
      </c>
      <c r="L91" s="53">
        <v>24</v>
      </c>
      <c r="M91" s="53">
        <v>0</v>
      </c>
    </row>
    <row r="92" spans="1:13" hidden="1" outlineLevel="1">
      <c r="A92" s="1" t="s">
        <v>205</v>
      </c>
      <c r="B92" s="53">
        <v>2424</v>
      </c>
      <c r="C92" s="53">
        <v>43</v>
      </c>
      <c r="D92" s="53">
        <v>26</v>
      </c>
      <c r="E92" s="53">
        <v>1188</v>
      </c>
      <c r="F92" s="53">
        <v>0</v>
      </c>
      <c r="G92" s="53">
        <v>1041</v>
      </c>
      <c r="H92" s="53">
        <v>0</v>
      </c>
      <c r="I92" s="53">
        <v>26</v>
      </c>
      <c r="J92" s="53">
        <v>75</v>
      </c>
      <c r="K92" s="53">
        <v>4</v>
      </c>
      <c r="L92" s="53">
        <v>11</v>
      </c>
      <c r="M92" s="53">
        <v>10</v>
      </c>
    </row>
    <row r="93" spans="1:13" hidden="1" outlineLevel="1">
      <c r="A93" s="1" t="s">
        <v>206</v>
      </c>
      <c r="B93" s="53">
        <v>1432</v>
      </c>
      <c r="C93" s="53">
        <v>77</v>
      </c>
      <c r="D93" s="53">
        <v>7</v>
      </c>
      <c r="E93" s="53">
        <v>7</v>
      </c>
      <c r="F93" s="53">
        <v>2</v>
      </c>
      <c r="G93" s="53">
        <v>4</v>
      </c>
      <c r="H93" s="53">
        <v>0</v>
      </c>
      <c r="I93" s="53">
        <v>1169</v>
      </c>
      <c r="J93" s="53">
        <v>144</v>
      </c>
      <c r="K93" s="53">
        <v>0</v>
      </c>
      <c r="L93" s="53">
        <v>22</v>
      </c>
      <c r="M93" s="53">
        <v>0</v>
      </c>
    </row>
    <row r="94" spans="1:13" hidden="1" outlineLevel="1">
      <c r="A94" s="1" t="s">
        <v>207</v>
      </c>
      <c r="B94" s="53">
        <v>205</v>
      </c>
      <c r="C94" s="53">
        <v>85</v>
      </c>
      <c r="D94" s="53">
        <v>29</v>
      </c>
      <c r="E94" s="53">
        <v>38</v>
      </c>
      <c r="F94" s="53">
        <v>9</v>
      </c>
      <c r="G94" s="53">
        <v>2</v>
      </c>
      <c r="H94" s="53">
        <v>0</v>
      </c>
      <c r="I94" s="53">
        <v>40</v>
      </c>
      <c r="J94" s="53">
        <v>2</v>
      </c>
      <c r="K94" s="53">
        <v>0</v>
      </c>
      <c r="L94" s="53">
        <v>0</v>
      </c>
      <c r="M94" s="53">
        <v>0</v>
      </c>
    </row>
    <row r="95" spans="1:13" hidden="1" outlineLevel="1">
      <c r="A95" s="1" t="s">
        <v>208</v>
      </c>
      <c r="B95" s="53">
        <v>190</v>
      </c>
      <c r="C95" s="53">
        <v>0</v>
      </c>
      <c r="D95" s="53">
        <v>0</v>
      </c>
      <c r="E95" s="53">
        <v>0</v>
      </c>
      <c r="F95" s="53">
        <v>0</v>
      </c>
      <c r="G95" s="53">
        <v>186</v>
      </c>
      <c r="H95" s="53">
        <v>0</v>
      </c>
      <c r="I95" s="53">
        <v>0</v>
      </c>
      <c r="J95" s="53">
        <v>0</v>
      </c>
      <c r="K95" s="53">
        <v>4</v>
      </c>
      <c r="L95" s="53">
        <v>0</v>
      </c>
      <c r="M95" s="53">
        <v>0</v>
      </c>
    </row>
    <row r="96" spans="1:13" hidden="1" outlineLevel="1">
      <c r="A96" s="1" t="s">
        <v>209</v>
      </c>
      <c r="B96" s="53">
        <v>2449</v>
      </c>
      <c r="C96" s="53">
        <v>476</v>
      </c>
      <c r="D96" s="53">
        <v>278</v>
      </c>
      <c r="E96" s="53">
        <v>286</v>
      </c>
      <c r="F96" s="53">
        <v>181</v>
      </c>
      <c r="G96" s="53">
        <v>494</v>
      </c>
      <c r="H96" s="53">
        <v>1</v>
      </c>
      <c r="I96" s="53">
        <v>323</v>
      </c>
      <c r="J96" s="53">
        <v>153</v>
      </c>
      <c r="K96" s="53">
        <v>92</v>
      </c>
      <c r="L96" s="53">
        <v>118</v>
      </c>
      <c r="M96" s="53">
        <v>47</v>
      </c>
    </row>
    <row r="97" spans="1:13" hidden="1" outlineLevel="1">
      <c r="B97" s="53"/>
      <c r="C97" s="53"/>
      <c r="D97" s="53"/>
      <c r="E97" s="53"/>
      <c r="F97" s="53"/>
      <c r="G97" s="53"/>
      <c r="H97" s="53"/>
      <c r="I97" s="53"/>
      <c r="J97" s="53"/>
      <c r="K97" s="53"/>
      <c r="L97" s="53"/>
      <c r="M97" s="53"/>
    </row>
    <row r="98" spans="1:13" hidden="1" outlineLevel="1">
      <c r="A98" s="1" t="s">
        <v>210</v>
      </c>
      <c r="B98" s="53">
        <v>15928</v>
      </c>
      <c r="C98" s="53">
        <v>7033</v>
      </c>
      <c r="D98" s="53">
        <v>1629</v>
      </c>
      <c r="E98" s="53">
        <v>1035</v>
      </c>
      <c r="F98" s="53">
        <v>472</v>
      </c>
      <c r="G98" s="53">
        <v>2481</v>
      </c>
      <c r="H98" s="53">
        <v>53</v>
      </c>
      <c r="I98" s="53">
        <v>1271</v>
      </c>
      <c r="J98" s="53">
        <v>916</v>
      </c>
      <c r="K98" s="53">
        <v>669</v>
      </c>
      <c r="L98" s="53">
        <v>267</v>
      </c>
      <c r="M98" s="53">
        <v>102</v>
      </c>
    </row>
    <row r="99" spans="1:13" hidden="1" outlineLevel="1">
      <c r="A99" s="1" t="s">
        <v>211</v>
      </c>
      <c r="B99" s="53">
        <v>2312</v>
      </c>
      <c r="C99" s="53">
        <v>554</v>
      </c>
      <c r="D99" s="53">
        <v>324</v>
      </c>
      <c r="E99" s="53">
        <v>181</v>
      </c>
      <c r="F99" s="53">
        <v>40</v>
      </c>
      <c r="G99" s="53">
        <v>513</v>
      </c>
      <c r="H99" s="53">
        <v>2</v>
      </c>
      <c r="I99" s="53">
        <v>251</v>
      </c>
      <c r="J99" s="53">
        <v>197</v>
      </c>
      <c r="K99" s="53">
        <v>170</v>
      </c>
      <c r="L99" s="53">
        <v>74</v>
      </c>
      <c r="M99" s="53">
        <v>6</v>
      </c>
    </row>
    <row r="100" spans="1:13" hidden="1" outlineLevel="1">
      <c r="A100" s="1" t="s">
        <v>212</v>
      </c>
      <c r="B100" s="53">
        <v>840</v>
      </c>
      <c r="C100" s="53">
        <v>244</v>
      </c>
      <c r="D100" s="53">
        <v>127</v>
      </c>
      <c r="E100" s="53">
        <v>69</v>
      </c>
      <c r="F100" s="53">
        <v>133</v>
      </c>
      <c r="G100" s="53">
        <v>102</v>
      </c>
      <c r="H100" s="53">
        <v>3</v>
      </c>
      <c r="I100" s="53">
        <v>100</v>
      </c>
      <c r="J100" s="53">
        <v>23</v>
      </c>
      <c r="K100" s="53">
        <v>15</v>
      </c>
      <c r="L100" s="53">
        <v>10</v>
      </c>
      <c r="M100" s="53">
        <v>14</v>
      </c>
    </row>
    <row r="101" spans="1:13" hidden="1" outlineLevel="1">
      <c r="A101" s="1" t="s">
        <v>213</v>
      </c>
      <c r="B101" s="53">
        <v>1149</v>
      </c>
      <c r="C101" s="53">
        <v>340</v>
      </c>
      <c r="D101" s="53">
        <v>183</v>
      </c>
      <c r="E101" s="53">
        <v>59</v>
      </c>
      <c r="F101" s="53">
        <v>48</v>
      </c>
      <c r="G101" s="53">
        <v>142</v>
      </c>
      <c r="H101" s="53">
        <v>1</v>
      </c>
      <c r="I101" s="53">
        <v>155</v>
      </c>
      <c r="J101" s="53">
        <v>188</v>
      </c>
      <c r="K101" s="53">
        <v>9</v>
      </c>
      <c r="L101" s="53">
        <v>18</v>
      </c>
      <c r="M101" s="53">
        <v>6</v>
      </c>
    </row>
    <row r="102" spans="1:13" hidden="1" outlineLevel="1">
      <c r="A102" s="1" t="s">
        <v>214</v>
      </c>
      <c r="B102" s="53">
        <v>2136</v>
      </c>
      <c r="C102" s="53">
        <v>1639</v>
      </c>
      <c r="D102" s="53">
        <v>127</v>
      </c>
      <c r="E102" s="53">
        <v>26</v>
      </c>
      <c r="F102" s="53">
        <v>4</v>
      </c>
      <c r="G102" s="53">
        <v>115</v>
      </c>
      <c r="H102" s="53">
        <v>0</v>
      </c>
      <c r="I102" s="53">
        <v>24</v>
      </c>
      <c r="J102" s="53">
        <v>1</v>
      </c>
      <c r="K102" s="53">
        <v>200</v>
      </c>
      <c r="L102" s="53">
        <v>0</v>
      </c>
      <c r="M102" s="53">
        <v>0</v>
      </c>
    </row>
    <row r="103" spans="1:13" hidden="1" outlineLevel="1">
      <c r="A103" s="1" t="s">
        <v>215</v>
      </c>
      <c r="B103" s="53">
        <v>2701</v>
      </c>
      <c r="C103" s="53">
        <v>934</v>
      </c>
      <c r="D103" s="53">
        <v>288</v>
      </c>
      <c r="E103" s="53">
        <v>183</v>
      </c>
      <c r="F103" s="53">
        <v>78</v>
      </c>
      <c r="G103" s="53">
        <v>486</v>
      </c>
      <c r="H103" s="53">
        <v>14</v>
      </c>
      <c r="I103" s="53">
        <v>287</v>
      </c>
      <c r="J103" s="53">
        <v>178</v>
      </c>
      <c r="K103" s="53">
        <v>203</v>
      </c>
      <c r="L103" s="53">
        <v>36</v>
      </c>
      <c r="M103" s="53">
        <v>14</v>
      </c>
    </row>
    <row r="104" spans="1:13" hidden="1" outlineLevel="1">
      <c r="A104" s="1" t="s">
        <v>216</v>
      </c>
      <c r="B104" s="53">
        <v>1844</v>
      </c>
      <c r="C104" s="53">
        <v>1343</v>
      </c>
      <c r="D104" s="53">
        <v>120</v>
      </c>
      <c r="E104" s="53">
        <v>82</v>
      </c>
      <c r="F104" s="53">
        <v>21</v>
      </c>
      <c r="G104" s="53">
        <v>183</v>
      </c>
      <c r="H104" s="53">
        <v>0</v>
      </c>
      <c r="I104" s="53">
        <v>22</v>
      </c>
      <c r="J104" s="53">
        <v>33</v>
      </c>
      <c r="K104" s="53">
        <v>3</v>
      </c>
      <c r="L104" s="53">
        <v>34</v>
      </c>
      <c r="M104" s="53">
        <v>3</v>
      </c>
    </row>
    <row r="105" spans="1:13" hidden="1" outlineLevel="1">
      <c r="A105" s="1" t="s">
        <v>217</v>
      </c>
      <c r="B105" s="53">
        <v>1458</v>
      </c>
      <c r="C105" s="53">
        <v>942</v>
      </c>
      <c r="D105" s="53">
        <v>83</v>
      </c>
      <c r="E105" s="53">
        <v>81</v>
      </c>
      <c r="F105" s="53">
        <v>54</v>
      </c>
      <c r="G105" s="53">
        <v>138</v>
      </c>
      <c r="H105" s="53">
        <v>14</v>
      </c>
      <c r="I105" s="53">
        <v>46</v>
      </c>
      <c r="J105" s="53">
        <v>37</v>
      </c>
      <c r="K105" s="53">
        <v>12</v>
      </c>
      <c r="L105" s="53">
        <v>35</v>
      </c>
      <c r="M105" s="53">
        <v>16</v>
      </c>
    </row>
    <row r="106" spans="1:13" hidden="1" outlineLevel="1">
      <c r="A106" s="1" t="s">
        <v>218</v>
      </c>
      <c r="B106" s="53">
        <v>880</v>
      </c>
      <c r="C106" s="53">
        <v>330</v>
      </c>
      <c r="D106" s="53">
        <v>120</v>
      </c>
      <c r="E106" s="53">
        <v>78</v>
      </c>
      <c r="F106" s="53">
        <v>26</v>
      </c>
      <c r="G106" s="53">
        <v>108</v>
      </c>
      <c r="H106" s="53">
        <v>7</v>
      </c>
      <c r="I106" s="53">
        <v>111</v>
      </c>
      <c r="J106" s="53">
        <v>42</v>
      </c>
      <c r="K106" s="53">
        <v>21</v>
      </c>
      <c r="L106" s="53">
        <v>24</v>
      </c>
      <c r="M106" s="53">
        <v>13</v>
      </c>
    </row>
    <row r="107" spans="1:13" hidden="1" outlineLevel="1">
      <c r="A107" s="1" t="s">
        <v>219</v>
      </c>
      <c r="B107" s="53">
        <v>1449</v>
      </c>
      <c r="C107" s="53">
        <v>408</v>
      </c>
      <c r="D107" s="53">
        <v>145</v>
      </c>
      <c r="E107" s="53">
        <v>109</v>
      </c>
      <c r="F107" s="53">
        <v>24</v>
      </c>
      <c r="G107" s="53">
        <v>461</v>
      </c>
      <c r="H107" s="53">
        <v>3</v>
      </c>
      <c r="I107" s="53">
        <v>178</v>
      </c>
      <c r="J107" s="53">
        <v>106</v>
      </c>
      <c r="K107" s="53">
        <v>5</v>
      </c>
      <c r="L107" s="53">
        <v>10</v>
      </c>
      <c r="M107" s="53">
        <v>0</v>
      </c>
    </row>
    <row r="108" spans="1:13" hidden="1" outlineLevel="1">
      <c r="A108" s="1" t="s">
        <v>220</v>
      </c>
      <c r="B108" s="53">
        <v>852</v>
      </c>
      <c r="C108" s="53">
        <v>210</v>
      </c>
      <c r="D108" s="53">
        <v>94</v>
      </c>
      <c r="E108" s="53">
        <v>155</v>
      </c>
      <c r="F108" s="53">
        <v>38</v>
      </c>
      <c r="G108" s="53">
        <v>169</v>
      </c>
      <c r="H108" s="53">
        <v>4</v>
      </c>
      <c r="I108" s="53">
        <v>72</v>
      </c>
      <c r="J108" s="53">
        <v>43</v>
      </c>
      <c r="K108" s="53">
        <v>26</v>
      </c>
      <c r="L108" s="53">
        <v>13</v>
      </c>
      <c r="M108" s="53">
        <v>28</v>
      </c>
    </row>
    <row r="109" spans="1:13" hidden="1" outlineLevel="1">
      <c r="A109" s="1" t="s">
        <v>270</v>
      </c>
      <c r="B109" s="53">
        <v>249</v>
      </c>
      <c r="C109" s="53">
        <v>89</v>
      </c>
      <c r="D109" s="53">
        <v>18</v>
      </c>
      <c r="E109" s="53">
        <v>12</v>
      </c>
      <c r="F109" s="53">
        <v>6</v>
      </c>
      <c r="G109" s="53">
        <v>63</v>
      </c>
      <c r="H109" s="53">
        <v>5</v>
      </c>
      <c r="I109" s="53">
        <v>25</v>
      </c>
      <c r="J109" s="53">
        <v>15</v>
      </c>
      <c r="K109" s="53">
        <v>5</v>
      </c>
      <c r="L109" s="53">
        <v>9</v>
      </c>
      <c r="M109" s="53">
        <v>2</v>
      </c>
    </row>
    <row r="110" spans="1:13" hidden="1" outlineLevel="1">
      <c r="A110" s="1" t="s">
        <v>224</v>
      </c>
      <c r="B110" s="53">
        <v>58</v>
      </c>
      <c r="C110" s="53">
        <v>0</v>
      </c>
      <c r="D110" s="53">
        <v>0</v>
      </c>
      <c r="E110" s="53">
        <v>0</v>
      </c>
      <c r="F110" s="53">
        <v>0</v>
      </c>
      <c r="G110" s="53">
        <v>1</v>
      </c>
      <c r="H110" s="53">
        <v>0</v>
      </c>
      <c r="I110" s="53">
        <v>0</v>
      </c>
      <c r="J110" s="53">
        <v>53</v>
      </c>
      <c r="K110" s="53">
        <v>0</v>
      </c>
      <c r="L110" s="53">
        <v>4</v>
      </c>
      <c r="M110" s="53">
        <v>0</v>
      </c>
    </row>
    <row r="111" spans="1:13" collapsed="1">
      <c r="A111" s="1" t="s">
        <v>223</v>
      </c>
      <c r="B111" s="53">
        <v>29541</v>
      </c>
      <c r="C111" s="53">
        <v>8405</v>
      </c>
      <c r="D111" s="53">
        <v>2649</v>
      </c>
      <c r="E111" s="53">
        <v>2973</v>
      </c>
      <c r="F111" s="53">
        <v>811</v>
      </c>
      <c r="G111" s="53">
        <v>7004</v>
      </c>
      <c r="H111" s="53">
        <v>60</v>
      </c>
      <c r="I111" s="53">
        <v>3128</v>
      </c>
      <c r="J111" s="53">
        <v>1902</v>
      </c>
      <c r="K111" s="53">
        <v>1777</v>
      </c>
      <c r="L111" s="53">
        <v>651</v>
      </c>
      <c r="M111" s="53">
        <v>181</v>
      </c>
    </row>
    <row r="112" spans="1:13" hidden="1" outlineLevel="1">
      <c r="A112" s="1" t="s">
        <v>192</v>
      </c>
      <c r="B112" s="53">
        <v>390</v>
      </c>
      <c r="C112" s="53">
        <v>58</v>
      </c>
      <c r="D112" s="53">
        <v>32</v>
      </c>
      <c r="E112" s="53">
        <v>39</v>
      </c>
      <c r="F112" s="53">
        <v>35</v>
      </c>
      <c r="G112" s="53">
        <v>81</v>
      </c>
      <c r="H112" s="53">
        <v>4</v>
      </c>
      <c r="I112" s="53">
        <v>27</v>
      </c>
      <c r="J112" s="53">
        <v>54</v>
      </c>
      <c r="K112" s="53">
        <v>23</v>
      </c>
      <c r="L112" s="53">
        <v>25</v>
      </c>
      <c r="M112" s="53">
        <v>12</v>
      </c>
    </row>
    <row r="113" spans="1:13" hidden="1" outlineLevel="1">
      <c r="A113" s="1" t="s">
        <v>193</v>
      </c>
      <c r="B113" s="53">
        <v>390</v>
      </c>
      <c r="C113" s="53">
        <v>58</v>
      </c>
      <c r="D113" s="53">
        <v>32</v>
      </c>
      <c r="E113" s="53">
        <v>39</v>
      </c>
      <c r="F113" s="53">
        <v>35</v>
      </c>
      <c r="G113" s="53">
        <v>81</v>
      </c>
      <c r="H113" s="53">
        <v>4</v>
      </c>
      <c r="I113" s="53">
        <v>27</v>
      </c>
      <c r="J113" s="53">
        <v>54</v>
      </c>
      <c r="K113" s="53">
        <v>23</v>
      </c>
      <c r="L113" s="53">
        <v>25</v>
      </c>
      <c r="M113" s="53">
        <v>12</v>
      </c>
    </row>
    <row r="114" spans="1:13" hidden="1" outlineLevel="1">
      <c r="B114" s="53"/>
      <c r="C114" s="53"/>
      <c r="D114" s="53"/>
      <c r="E114" s="53"/>
      <c r="F114" s="53"/>
      <c r="G114" s="53"/>
      <c r="H114" s="53"/>
      <c r="I114" s="53"/>
      <c r="J114" s="53"/>
      <c r="K114" s="53"/>
      <c r="L114" s="53"/>
      <c r="M114" s="53"/>
    </row>
    <row r="115" spans="1:13" hidden="1" outlineLevel="1">
      <c r="A115" s="1" t="s">
        <v>194</v>
      </c>
      <c r="B115" s="53">
        <v>13126</v>
      </c>
      <c r="C115" s="53">
        <v>1331</v>
      </c>
      <c r="D115" s="53">
        <v>969</v>
      </c>
      <c r="E115" s="53">
        <v>1882</v>
      </c>
      <c r="F115" s="53">
        <v>300</v>
      </c>
      <c r="G115" s="53">
        <v>4364</v>
      </c>
      <c r="H115" s="53">
        <v>4</v>
      </c>
      <c r="I115" s="53">
        <v>1793</v>
      </c>
      <c r="J115" s="53">
        <v>997</v>
      </c>
      <c r="K115" s="53">
        <v>1067</v>
      </c>
      <c r="L115" s="53">
        <v>347</v>
      </c>
      <c r="M115" s="53">
        <v>72</v>
      </c>
    </row>
    <row r="116" spans="1:13" hidden="1" outlineLevel="1">
      <c r="A116" s="1" t="s">
        <v>195</v>
      </c>
      <c r="B116" s="53">
        <v>47</v>
      </c>
      <c r="C116" s="53">
        <v>15</v>
      </c>
      <c r="D116" s="53">
        <v>14</v>
      </c>
      <c r="E116" s="53">
        <v>5</v>
      </c>
      <c r="F116" s="53">
        <v>0</v>
      </c>
      <c r="G116" s="53">
        <v>6</v>
      </c>
      <c r="H116" s="53">
        <v>0</v>
      </c>
      <c r="I116" s="53">
        <v>0</v>
      </c>
      <c r="J116" s="53">
        <v>0</v>
      </c>
      <c r="K116" s="53">
        <v>0</v>
      </c>
      <c r="L116" s="53">
        <v>7</v>
      </c>
      <c r="M116" s="53">
        <v>0</v>
      </c>
    </row>
    <row r="117" spans="1:13" hidden="1" outlineLevel="1">
      <c r="A117" s="1" t="s">
        <v>196</v>
      </c>
      <c r="B117" s="53">
        <v>1552</v>
      </c>
      <c r="C117" s="53">
        <v>81</v>
      </c>
      <c r="D117" s="53">
        <v>13</v>
      </c>
      <c r="E117" s="53">
        <v>16</v>
      </c>
      <c r="F117" s="53">
        <v>24</v>
      </c>
      <c r="G117" s="53">
        <v>701</v>
      </c>
      <c r="H117" s="53">
        <v>0</v>
      </c>
      <c r="I117" s="53">
        <v>7</v>
      </c>
      <c r="J117" s="53">
        <v>33</v>
      </c>
      <c r="K117" s="53">
        <v>677</v>
      </c>
      <c r="L117" s="53">
        <v>0</v>
      </c>
      <c r="M117" s="53">
        <v>0</v>
      </c>
    </row>
    <row r="118" spans="1:13" hidden="1" outlineLevel="1">
      <c r="A118" s="1" t="s">
        <v>197</v>
      </c>
      <c r="B118" s="53">
        <v>139</v>
      </c>
      <c r="C118" s="53">
        <v>47</v>
      </c>
      <c r="D118" s="53">
        <v>3</v>
      </c>
      <c r="E118" s="53">
        <v>0</v>
      </c>
      <c r="F118" s="53">
        <v>0</v>
      </c>
      <c r="G118" s="53">
        <v>0</v>
      </c>
      <c r="H118" s="53">
        <v>1</v>
      </c>
      <c r="I118" s="53">
        <v>0</v>
      </c>
      <c r="J118" s="53">
        <v>87</v>
      </c>
      <c r="K118" s="53">
        <v>0</v>
      </c>
      <c r="L118" s="53">
        <v>0</v>
      </c>
      <c r="M118" s="53">
        <v>1</v>
      </c>
    </row>
    <row r="119" spans="1:13" hidden="1" outlineLevel="1">
      <c r="A119" s="1" t="s">
        <v>198</v>
      </c>
      <c r="B119" s="53">
        <v>311</v>
      </c>
      <c r="C119" s="53">
        <v>32</v>
      </c>
      <c r="D119" s="53">
        <v>18</v>
      </c>
      <c r="E119" s="53">
        <v>44</v>
      </c>
      <c r="F119" s="53">
        <v>21</v>
      </c>
      <c r="G119" s="53">
        <v>97</v>
      </c>
      <c r="H119" s="53">
        <v>0</v>
      </c>
      <c r="I119" s="53">
        <v>15</v>
      </c>
      <c r="J119" s="53">
        <v>30</v>
      </c>
      <c r="K119" s="53">
        <v>18</v>
      </c>
      <c r="L119" s="53">
        <v>33</v>
      </c>
      <c r="M119" s="53">
        <v>3</v>
      </c>
    </row>
    <row r="120" spans="1:13" hidden="1" outlineLevel="1">
      <c r="A120" s="1" t="s">
        <v>199</v>
      </c>
      <c r="B120" s="53">
        <v>303</v>
      </c>
      <c r="C120" s="53">
        <v>98</v>
      </c>
      <c r="D120" s="53">
        <v>3</v>
      </c>
      <c r="E120" s="53">
        <v>10</v>
      </c>
      <c r="F120" s="53">
        <v>0</v>
      </c>
      <c r="G120" s="53">
        <v>156</v>
      </c>
      <c r="H120" s="53">
        <v>0</v>
      </c>
      <c r="I120" s="53">
        <v>9</v>
      </c>
      <c r="J120" s="53">
        <v>21</v>
      </c>
      <c r="K120" s="53">
        <v>3</v>
      </c>
      <c r="L120" s="53">
        <v>3</v>
      </c>
      <c r="M120" s="53">
        <v>0</v>
      </c>
    </row>
    <row r="121" spans="1:13" hidden="1" outlineLevel="1">
      <c r="A121" s="1" t="s">
        <v>200</v>
      </c>
      <c r="B121" s="53">
        <v>172</v>
      </c>
      <c r="C121" s="53">
        <v>55</v>
      </c>
      <c r="D121" s="53">
        <v>1</v>
      </c>
      <c r="E121" s="53">
        <v>0</v>
      </c>
      <c r="F121" s="53">
        <v>0</v>
      </c>
      <c r="G121" s="53">
        <v>3</v>
      </c>
      <c r="H121" s="53">
        <v>0</v>
      </c>
      <c r="I121" s="53">
        <v>1</v>
      </c>
      <c r="J121" s="53">
        <v>9</v>
      </c>
      <c r="K121" s="53">
        <v>97</v>
      </c>
      <c r="L121" s="53">
        <v>6</v>
      </c>
      <c r="M121" s="53">
        <v>0</v>
      </c>
    </row>
    <row r="122" spans="1:13" hidden="1" outlineLevel="1">
      <c r="A122" s="1" t="s">
        <v>201</v>
      </c>
      <c r="B122" s="53">
        <v>69</v>
      </c>
      <c r="C122" s="53">
        <v>0</v>
      </c>
      <c r="D122" s="53">
        <v>0</v>
      </c>
      <c r="E122" s="53">
        <v>0</v>
      </c>
      <c r="F122" s="53">
        <v>13</v>
      </c>
      <c r="G122" s="53">
        <v>2</v>
      </c>
      <c r="H122" s="53">
        <v>0</v>
      </c>
      <c r="I122" s="53">
        <v>47</v>
      </c>
      <c r="J122" s="53">
        <v>0</v>
      </c>
      <c r="K122" s="53">
        <v>7</v>
      </c>
      <c r="L122" s="53">
        <v>0</v>
      </c>
      <c r="M122" s="53">
        <v>0</v>
      </c>
    </row>
    <row r="123" spans="1:13" hidden="1" outlineLevel="1">
      <c r="A123" s="1" t="s">
        <v>202</v>
      </c>
      <c r="B123" s="53">
        <v>557</v>
      </c>
      <c r="C123" s="53">
        <v>0</v>
      </c>
      <c r="D123" s="53">
        <v>500</v>
      </c>
      <c r="E123" s="53">
        <v>1</v>
      </c>
      <c r="F123" s="53">
        <v>0</v>
      </c>
      <c r="G123" s="53">
        <v>42</v>
      </c>
      <c r="H123" s="53">
        <v>0</v>
      </c>
      <c r="I123" s="53">
        <v>14</v>
      </c>
      <c r="J123" s="53">
        <v>0</v>
      </c>
      <c r="K123" s="53">
        <v>0</v>
      </c>
      <c r="L123" s="53">
        <v>0</v>
      </c>
      <c r="M123" s="53">
        <v>0</v>
      </c>
    </row>
    <row r="124" spans="1:13" hidden="1" outlineLevel="1">
      <c r="A124" s="1" t="s">
        <v>203</v>
      </c>
      <c r="B124" s="53">
        <v>1295</v>
      </c>
      <c r="C124" s="53">
        <v>352</v>
      </c>
      <c r="D124" s="53">
        <v>70</v>
      </c>
      <c r="E124" s="53">
        <v>225</v>
      </c>
      <c r="F124" s="53">
        <v>10</v>
      </c>
      <c r="G124" s="53">
        <v>189</v>
      </c>
      <c r="H124" s="53">
        <v>0</v>
      </c>
      <c r="I124" s="53">
        <v>31</v>
      </c>
      <c r="J124" s="53">
        <v>184</v>
      </c>
      <c r="K124" s="53">
        <v>140</v>
      </c>
      <c r="L124" s="53">
        <v>82</v>
      </c>
      <c r="M124" s="53">
        <v>12</v>
      </c>
    </row>
    <row r="125" spans="1:13" hidden="1" outlineLevel="1">
      <c r="A125" s="1" t="s">
        <v>204</v>
      </c>
      <c r="B125" s="53">
        <v>1905</v>
      </c>
      <c r="C125" s="53">
        <v>6</v>
      </c>
      <c r="D125" s="53">
        <v>3</v>
      </c>
      <c r="E125" s="53">
        <v>72</v>
      </c>
      <c r="F125" s="53">
        <v>31</v>
      </c>
      <c r="G125" s="53">
        <v>1390</v>
      </c>
      <c r="H125" s="53">
        <v>0</v>
      </c>
      <c r="I125" s="53">
        <v>94</v>
      </c>
      <c r="J125" s="53">
        <v>252</v>
      </c>
      <c r="K125" s="53">
        <v>0</v>
      </c>
      <c r="L125" s="53">
        <v>57</v>
      </c>
      <c r="M125" s="53">
        <v>0</v>
      </c>
    </row>
    <row r="126" spans="1:13" hidden="1" outlineLevel="1">
      <c r="A126" s="1" t="s">
        <v>205</v>
      </c>
      <c r="B126" s="53">
        <v>2448</v>
      </c>
      <c r="C126" s="53">
        <v>42</v>
      </c>
      <c r="D126" s="53">
        <v>27</v>
      </c>
      <c r="E126" s="53">
        <v>1187</v>
      </c>
      <c r="F126" s="53">
        <v>0</v>
      </c>
      <c r="G126" s="53">
        <v>1059</v>
      </c>
      <c r="H126" s="53">
        <v>0</v>
      </c>
      <c r="I126" s="53">
        <v>26</v>
      </c>
      <c r="J126" s="53">
        <v>82</v>
      </c>
      <c r="K126" s="53">
        <v>3</v>
      </c>
      <c r="L126" s="53">
        <v>12</v>
      </c>
      <c r="M126" s="53">
        <v>10</v>
      </c>
    </row>
    <row r="127" spans="1:13" hidden="1" outlineLevel="1">
      <c r="A127" s="1" t="s">
        <v>206</v>
      </c>
      <c r="B127" s="53">
        <v>1449</v>
      </c>
      <c r="C127" s="53">
        <v>83</v>
      </c>
      <c r="D127" s="53">
        <v>7</v>
      </c>
      <c r="E127" s="53">
        <v>7</v>
      </c>
      <c r="F127" s="53">
        <v>0</v>
      </c>
      <c r="G127" s="53">
        <v>4</v>
      </c>
      <c r="H127" s="53">
        <v>0</v>
      </c>
      <c r="I127" s="53">
        <v>1191</v>
      </c>
      <c r="J127" s="53">
        <v>135</v>
      </c>
      <c r="K127" s="53">
        <v>0</v>
      </c>
      <c r="L127" s="53">
        <v>22</v>
      </c>
      <c r="M127" s="53">
        <v>0</v>
      </c>
    </row>
    <row r="128" spans="1:13" hidden="1" outlineLevel="1">
      <c r="A128" s="1" t="s">
        <v>207</v>
      </c>
      <c r="B128" s="53">
        <v>177</v>
      </c>
      <c r="C128" s="53">
        <v>87</v>
      </c>
      <c r="D128" s="53">
        <v>23</v>
      </c>
      <c r="E128" s="53">
        <v>17</v>
      </c>
      <c r="F128" s="53">
        <v>10</v>
      </c>
      <c r="G128" s="53">
        <v>2</v>
      </c>
      <c r="H128" s="53">
        <v>0</v>
      </c>
      <c r="I128" s="53">
        <v>37</v>
      </c>
      <c r="J128" s="53">
        <v>1</v>
      </c>
      <c r="K128" s="53">
        <v>0</v>
      </c>
      <c r="L128" s="53">
        <v>0</v>
      </c>
      <c r="M128" s="53">
        <v>0</v>
      </c>
    </row>
    <row r="129" spans="1:13" hidden="1" outlineLevel="1">
      <c r="A129" s="1" t="s">
        <v>208</v>
      </c>
      <c r="B129" s="53">
        <v>202</v>
      </c>
      <c r="C129" s="53">
        <v>0</v>
      </c>
      <c r="D129" s="53">
        <v>0</v>
      </c>
      <c r="E129" s="53">
        <v>0</v>
      </c>
      <c r="F129" s="53">
        <v>0</v>
      </c>
      <c r="G129" s="53">
        <v>197</v>
      </c>
      <c r="H129" s="53">
        <v>0</v>
      </c>
      <c r="I129" s="53">
        <v>0</v>
      </c>
      <c r="J129" s="53">
        <v>0</v>
      </c>
      <c r="K129" s="53">
        <v>5</v>
      </c>
      <c r="L129" s="53">
        <v>0</v>
      </c>
      <c r="M129" s="53">
        <v>0</v>
      </c>
    </row>
    <row r="130" spans="1:13" hidden="1" outlineLevel="1">
      <c r="A130" s="1" t="s">
        <v>209</v>
      </c>
      <c r="B130" s="53">
        <v>2500</v>
      </c>
      <c r="C130" s="53">
        <v>433</v>
      </c>
      <c r="D130" s="53">
        <v>287</v>
      </c>
      <c r="E130" s="53">
        <v>298</v>
      </c>
      <c r="F130" s="53">
        <v>191</v>
      </c>
      <c r="G130" s="53">
        <v>516</v>
      </c>
      <c r="H130" s="53">
        <v>3</v>
      </c>
      <c r="I130" s="53">
        <v>321</v>
      </c>
      <c r="J130" s="53">
        <v>163</v>
      </c>
      <c r="K130" s="53">
        <v>117</v>
      </c>
      <c r="L130" s="53">
        <v>125</v>
      </c>
      <c r="M130" s="53">
        <v>46</v>
      </c>
    </row>
    <row r="131" spans="1:13" hidden="1" outlineLevel="1">
      <c r="B131" s="53"/>
      <c r="C131" s="53"/>
      <c r="D131" s="53"/>
      <c r="E131" s="53"/>
      <c r="F131" s="53"/>
      <c r="G131" s="53"/>
      <c r="H131" s="53"/>
      <c r="I131" s="53"/>
      <c r="J131" s="53"/>
      <c r="K131" s="53"/>
      <c r="L131" s="53"/>
      <c r="M131" s="53"/>
    </row>
    <row r="132" spans="1:13" hidden="1" outlineLevel="1">
      <c r="A132" s="1" t="s">
        <v>210</v>
      </c>
      <c r="B132" s="53">
        <v>16025</v>
      </c>
      <c r="C132" s="53">
        <v>7016</v>
      </c>
      <c r="D132" s="53">
        <v>1648</v>
      </c>
      <c r="E132" s="53">
        <v>1052</v>
      </c>
      <c r="F132" s="53">
        <v>476</v>
      </c>
      <c r="G132" s="53">
        <v>2559</v>
      </c>
      <c r="H132" s="53">
        <v>52</v>
      </c>
      <c r="I132" s="53">
        <v>1308</v>
      </c>
      <c r="J132" s="53">
        <v>851</v>
      </c>
      <c r="K132" s="53">
        <v>687</v>
      </c>
      <c r="L132" s="53">
        <v>279</v>
      </c>
      <c r="M132" s="53">
        <v>97</v>
      </c>
    </row>
    <row r="133" spans="1:13" hidden="1" outlineLevel="1">
      <c r="A133" s="1" t="s">
        <v>211</v>
      </c>
      <c r="B133" s="53">
        <v>2347</v>
      </c>
      <c r="C133" s="53">
        <v>559</v>
      </c>
      <c r="D133" s="53">
        <v>331</v>
      </c>
      <c r="E133" s="53">
        <v>201</v>
      </c>
      <c r="F133" s="53">
        <v>44</v>
      </c>
      <c r="G133" s="53">
        <v>561</v>
      </c>
      <c r="H133" s="53">
        <v>1</v>
      </c>
      <c r="I133" s="53">
        <v>238</v>
      </c>
      <c r="J133" s="53">
        <v>186</v>
      </c>
      <c r="K133" s="53">
        <v>174</v>
      </c>
      <c r="L133" s="53">
        <v>46</v>
      </c>
      <c r="M133" s="53">
        <v>6</v>
      </c>
    </row>
    <row r="134" spans="1:13" hidden="1" outlineLevel="1">
      <c r="A134" s="1" t="s">
        <v>212</v>
      </c>
      <c r="B134" s="53">
        <v>852</v>
      </c>
      <c r="C134" s="53">
        <v>230</v>
      </c>
      <c r="D134" s="53">
        <v>123</v>
      </c>
      <c r="E134" s="53">
        <v>91</v>
      </c>
      <c r="F134" s="53">
        <v>115</v>
      </c>
      <c r="G134" s="53">
        <v>107</v>
      </c>
      <c r="H134" s="53">
        <v>3</v>
      </c>
      <c r="I134" s="53">
        <v>101</v>
      </c>
      <c r="J134" s="53">
        <v>40</v>
      </c>
      <c r="K134" s="53">
        <v>19</v>
      </c>
      <c r="L134" s="53">
        <v>10</v>
      </c>
      <c r="M134" s="53">
        <v>13</v>
      </c>
    </row>
    <row r="135" spans="1:13" hidden="1" outlineLevel="1">
      <c r="A135" s="1" t="s">
        <v>213</v>
      </c>
      <c r="B135" s="53">
        <v>1052</v>
      </c>
      <c r="C135" s="53">
        <v>308</v>
      </c>
      <c r="D135" s="53">
        <v>183</v>
      </c>
      <c r="E135" s="53">
        <v>57</v>
      </c>
      <c r="F135" s="53">
        <v>60</v>
      </c>
      <c r="G135" s="53">
        <v>130</v>
      </c>
      <c r="H135" s="53">
        <v>1</v>
      </c>
      <c r="I135" s="53">
        <v>156</v>
      </c>
      <c r="J135" s="53">
        <v>120</v>
      </c>
      <c r="K135" s="53">
        <v>8</v>
      </c>
      <c r="L135" s="53">
        <v>23</v>
      </c>
      <c r="M135" s="53">
        <v>6</v>
      </c>
    </row>
    <row r="136" spans="1:13" hidden="1" outlineLevel="1">
      <c r="A136" s="1" t="s">
        <v>214</v>
      </c>
      <c r="B136" s="53">
        <v>1997</v>
      </c>
      <c r="C136" s="53">
        <v>1572</v>
      </c>
      <c r="D136" s="53">
        <v>113</v>
      </c>
      <c r="E136" s="53">
        <v>36</v>
      </c>
      <c r="F136" s="53">
        <v>4</v>
      </c>
      <c r="G136" s="53">
        <v>112</v>
      </c>
      <c r="H136" s="53">
        <v>0</v>
      </c>
      <c r="I136" s="53">
        <v>26</v>
      </c>
      <c r="J136" s="53">
        <v>5</v>
      </c>
      <c r="K136" s="53">
        <v>111</v>
      </c>
      <c r="L136" s="53">
        <v>18</v>
      </c>
      <c r="M136" s="53">
        <v>0</v>
      </c>
    </row>
    <row r="137" spans="1:13" hidden="1" outlineLevel="1">
      <c r="A137" s="1" t="s">
        <v>215</v>
      </c>
      <c r="B137" s="53">
        <v>2550</v>
      </c>
      <c r="C137" s="53">
        <v>876</v>
      </c>
      <c r="D137" s="53">
        <v>300</v>
      </c>
      <c r="E137" s="53">
        <v>166</v>
      </c>
      <c r="F137" s="53">
        <v>79</v>
      </c>
      <c r="G137" s="53">
        <v>481</v>
      </c>
      <c r="H137" s="53">
        <v>14</v>
      </c>
      <c r="I137" s="53">
        <v>323</v>
      </c>
      <c r="J137" s="53">
        <v>156</v>
      </c>
      <c r="K137" s="53">
        <v>94</v>
      </c>
      <c r="L137" s="53">
        <v>47</v>
      </c>
      <c r="M137" s="53">
        <v>14</v>
      </c>
    </row>
    <row r="138" spans="1:13" hidden="1" outlineLevel="1">
      <c r="A138" s="1" t="s">
        <v>216</v>
      </c>
      <c r="B138" s="53">
        <v>2175</v>
      </c>
      <c r="C138" s="53">
        <v>1440</v>
      </c>
      <c r="D138" s="53">
        <v>124</v>
      </c>
      <c r="E138" s="53">
        <v>81</v>
      </c>
      <c r="F138" s="53">
        <v>18</v>
      </c>
      <c r="G138" s="53">
        <v>194</v>
      </c>
      <c r="H138" s="53">
        <v>0</v>
      </c>
      <c r="I138" s="53">
        <v>31</v>
      </c>
      <c r="J138" s="53">
        <v>35</v>
      </c>
      <c r="K138" s="53">
        <v>212</v>
      </c>
      <c r="L138" s="53">
        <v>37</v>
      </c>
      <c r="M138" s="53">
        <v>3</v>
      </c>
    </row>
    <row r="139" spans="1:13" hidden="1" outlineLevel="1">
      <c r="A139" s="1" t="s">
        <v>217</v>
      </c>
      <c r="B139" s="53">
        <v>1490</v>
      </c>
      <c r="C139" s="53">
        <v>962</v>
      </c>
      <c r="D139" s="53">
        <v>88</v>
      </c>
      <c r="E139" s="53">
        <v>83</v>
      </c>
      <c r="F139" s="53">
        <v>58</v>
      </c>
      <c r="G139" s="53">
        <v>135</v>
      </c>
      <c r="H139" s="53">
        <v>13</v>
      </c>
      <c r="I139" s="53">
        <v>45</v>
      </c>
      <c r="J139" s="53">
        <v>39</v>
      </c>
      <c r="K139" s="53">
        <v>9</v>
      </c>
      <c r="L139" s="53">
        <v>42</v>
      </c>
      <c r="M139" s="53">
        <v>16</v>
      </c>
    </row>
    <row r="140" spans="1:13" hidden="1" outlineLevel="1">
      <c r="A140" s="1" t="s">
        <v>218</v>
      </c>
      <c r="B140" s="53">
        <v>912</v>
      </c>
      <c r="C140" s="53">
        <v>340</v>
      </c>
      <c r="D140" s="53">
        <v>130</v>
      </c>
      <c r="E140" s="53">
        <v>78</v>
      </c>
      <c r="F140" s="53">
        <v>27</v>
      </c>
      <c r="G140" s="53">
        <v>116</v>
      </c>
      <c r="H140" s="53">
        <v>8</v>
      </c>
      <c r="I140" s="53">
        <v>111</v>
      </c>
      <c r="J140" s="53">
        <v>44</v>
      </c>
      <c r="K140" s="53">
        <v>22</v>
      </c>
      <c r="L140" s="53">
        <v>24</v>
      </c>
      <c r="M140" s="53">
        <v>12</v>
      </c>
    </row>
    <row r="141" spans="1:13" hidden="1" outlineLevel="1">
      <c r="A141" s="1" t="s">
        <v>219</v>
      </c>
      <c r="B141" s="53">
        <v>1501</v>
      </c>
      <c r="C141" s="53">
        <v>421</v>
      </c>
      <c r="D141" s="53">
        <v>155</v>
      </c>
      <c r="E141" s="53">
        <v>110</v>
      </c>
      <c r="F141" s="53">
        <v>28</v>
      </c>
      <c r="G141" s="53">
        <v>471</v>
      </c>
      <c r="H141" s="53">
        <v>3</v>
      </c>
      <c r="I141" s="53">
        <v>187</v>
      </c>
      <c r="J141" s="53">
        <v>113</v>
      </c>
      <c r="K141" s="53">
        <v>6</v>
      </c>
      <c r="L141" s="53">
        <v>7</v>
      </c>
      <c r="M141" s="53">
        <v>0</v>
      </c>
    </row>
    <row r="142" spans="1:13" hidden="1" outlineLevel="1">
      <c r="A142" s="1" t="s">
        <v>220</v>
      </c>
      <c r="B142" s="53">
        <v>825</v>
      </c>
      <c r="C142" s="53">
        <v>213</v>
      </c>
      <c r="D142" s="53">
        <v>89</v>
      </c>
      <c r="E142" s="53">
        <v>136</v>
      </c>
      <c r="F142" s="53">
        <v>31</v>
      </c>
      <c r="G142" s="53">
        <v>183</v>
      </c>
      <c r="H142" s="53">
        <v>3</v>
      </c>
      <c r="I142" s="53">
        <v>69</v>
      </c>
      <c r="J142" s="53">
        <v>39</v>
      </c>
      <c r="K142" s="53">
        <v>26</v>
      </c>
      <c r="L142" s="53">
        <v>12</v>
      </c>
      <c r="M142" s="53">
        <v>24</v>
      </c>
    </row>
    <row r="143" spans="1:13" hidden="1" outlineLevel="1">
      <c r="A143" s="1" t="s">
        <v>270</v>
      </c>
      <c r="B143" s="53">
        <f>265+1</f>
        <v>266</v>
      </c>
      <c r="C143" s="53">
        <v>95</v>
      </c>
      <c r="D143" s="53">
        <v>12</v>
      </c>
      <c r="E143" s="53">
        <v>13</v>
      </c>
      <c r="F143" s="53">
        <f>11+1</f>
        <v>12</v>
      </c>
      <c r="G143" s="53">
        <v>68</v>
      </c>
      <c r="H143" s="53">
        <v>6</v>
      </c>
      <c r="I143" s="53">
        <v>21</v>
      </c>
      <c r="J143" s="53">
        <v>21</v>
      </c>
      <c r="K143" s="53">
        <v>6</v>
      </c>
      <c r="L143" s="53">
        <v>9</v>
      </c>
      <c r="M143" s="53">
        <v>3</v>
      </c>
    </row>
    <row r="144" spans="1:13" hidden="1" outlineLevel="1">
      <c r="A144" s="1" t="s">
        <v>224</v>
      </c>
      <c r="B144" s="53">
        <v>58</v>
      </c>
      <c r="C144" s="53">
        <v>0</v>
      </c>
      <c r="D144" s="53">
        <v>0</v>
      </c>
      <c r="E144" s="53">
        <v>0</v>
      </c>
      <c r="F144" s="53">
        <v>0</v>
      </c>
      <c r="G144" s="53">
        <v>1</v>
      </c>
      <c r="H144" s="53">
        <v>0</v>
      </c>
      <c r="I144" s="53">
        <v>0</v>
      </c>
      <c r="J144" s="53">
        <v>53</v>
      </c>
      <c r="K144" s="53">
        <v>0</v>
      </c>
      <c r="L144" s="53">
        <v>4</v>
      </c>
      <c r="M144" s="53">
        <v>0</v>
      </c>
    </row>
    <row r="145" spans="1:13" collapsed="1">
      <c r="A145" s="1" t="s">
        <v>225</v>
      </c>
      <c r="B145" s="53">
        <v>30110</v>
      </c>
      <c r="C145" s="53">
        <v>8360</v>
      </c>
      <c r="D145" s="53">
        <v>2810</v>
      </c>
      <c r="E145" s="53">
        <v>3080</v>
      </c>
      <c r="F145" s="53">
        <v>790</v>
      </c>
      <c r="G145" s="53">
        <v>7037</v>
      </c>
      <c r="H145" s="53">
        <v>59</v>
      </c>
      <c r="I145" s="53">
        <v>3324</v>
      </c>
      <c r="J145" s="53">
        <v>1824</v>
      </c>
      <c r="K145" s="53">
        <v>1807</v>
      </c>
      <c r="L145" s="53">
        <v>820</v>
      </c>
      <c r="M145" s="53">
        <v>199</v>
      </c>
    </row>
    <row r="146" spans="1:13" hidden="1" outlineLevel="1">
      <c r="A146" s="1" t="s">
        <v>192</v>
      </c>
      <c r="B146" s="53">
        <v>390</v>
      </c>
      <c r="C146" s="53">
        <v>60</v>
      </c>
      <c r="D146" s="53">
        <v>30</v>
      </c>
      <c r="E146" s="53">
        <v>39</v>
      </c>
      <c r="F146" s="53">
        <v>33</v>
      </c>
      <c r="G146" s="53">
        <v>79</v>
      </c>
      <c r="H146" s="53">
        <v>1</v>
      </c>
      <c r="I146" s="53">
        <v>30</v>
      </c>
      <c r="J146" s="53">
        <v>61</v>
      </c>
      <c r="K146" s="53">
        <v>29</v>
      </c>
      <c r="L146" s="53">
        <v>16</v>
      </c>
      <c r="M146" s="53">
        <v>12</v>
      </c>
    </row>
    <row r="147" spans="1:13" hidden="1" outlineLevel="1">
      <c r="A147" s="1" t="s">
        <v>193</v>
      </c>
      <c r="B147" s="53">
        <v>390</v>
      </c>
      <c r="C147" s="53">
        <v>60</v>
      </c>
      <c r="D147" s="53">
        <v>30</v>
      </c>
      <c r="E147" s="53">
        <v>39</v>
      </c>
      <c r="F147" s="53">
        <v>33</v>
      </c>
      <c r="G147" s="53">
        <v>79</v>
      </c>
      <c r="H147" s="53">
        <v>1</v>
      </c>
      <c r="I147" s="53">
        <v>30</v>
      </c>
      <c r="J147" s="53">
        <v>61</v>
      </c>
      <c r="K147" s="53">
        <v>29</v>
      </c>
      <c r="L147" s="53">
        <v>16</v>
      </c>
      <c r="M147" s="53">
        <v>12</v>
      </c>
    </row>
    <row r="148" spans="1:13" hidden="1" outlineLevel="1">
      <c r="B148" s="53"/>
      <c r="C148" s="53"/>
      <c r="D148" s="53"/>
      <c r="E148" s="53"/>
      <c r="F148" s="53"/>
      <c r="G148" s="53"/>
      <c r="H148" s="53"/>
      <c r="I148" s="53"/>
      <c r="J148" s="53"/>
      <c r="K148" s="53"/>
      <c r="L148" s="53"/>
      <c r="M148" s="53"/>
    </row>
    <row r="149" spans="1:13" hidden="1" outlineLevel="1">
      <c r="A149" s="1" t="s">
        <v>194</v>
      </c>
      <c r="B149" s="53">
        <v>13116</v>
      </c>
      <c r="C149" s="53">
        <v>1274</v>
      </c>
      <c r="D149" s="53">
        <v>975</v>
      </c>
      <c r="E149" s="53">
        <v>1872</v>
      </c>
      <c r="F149" s="53">
        <v>267</v>
      </c>
      <c r="G149" s="53">
        <v>4322</v>
      </c>
      <c r="H149" s="53">
        <v>6</v>
      </c>
      <c r="I149" s="53">
        <v>1877</v>
      </c>
      <c r="J149" s="53">
        <v>922</v>
      </c>
      <c r="K149" s="53">
        <v>1106</v>
      </c>
      <c r="L149" s="53">
        <v>413</v>
      </c>
      <c r="M149" s="53">
        <v>82</v>
      </c>
    </row>
    <row r="150" spans="1:13" hidden="1" outlineLevel="1">
      <c r="A150" s="1" t="s">
        <v>195</v>
      </c>
      <c r="B150" s="53">
        <v>44</v>
      </c>
      <c r="C150" s="53">
        <v>14</v>
      </c>
      <c r="D150" s="53">
        <v>14</v>
      </c>
      <c r="E150" s="53">
        <v>5</v>
      </c>
      <c r="F150" s="53">
        <v>0</v>
      </c>
      <c r="G150" s="53">
        <v>5</v>
      </c>
      <c r="H150" s="53">
        <v>0</v>
      </c>
      <c r="I150" s="53">
        <v>0</v>
      </c>
      <c r="J150" s="53">
        <v>0</v>
      </c>
      <c r="K150" s="53">
        <v>0</v>
      </c>
      <c r="L150" s="53">
        <v>6</v>
      </c>
      <c r="M150" s="53">
        <v>0</v>
      </c>
    </row>
    <row r="151" spans="1:13" hidden="1" outlineLevel="1">
      <c r="A151" s="1" t="s">
        <v>196</v>
      </c>
      <c r="B151" s="53">
        <v>1626</v>
      </c>
      <c r="C151" s="53">
        <v>23</v>
      </c>
      <c r="D151" s="53">
        <v>14</v>
      </c>
      <c r="E151" s="53">
        <v>14</v>
      </c>
      <c r="F151" s="53">
        <v>20</v>
      </c>
      <c r="G151" s="53">
        <v>734</v>
      </c>
      <c r="H151" s="53">
        <v>0</v>
      </c>
      <c r="I151" s="53">
        <v>8</v>
      </c>
      <c r="J151" s="53">
        <v>25</v>
      </c>
      <c r="K151" s="53">
        <v>716</v>
      </c>
      <c r="L151" s="53">
        <v>72</v>
      </c>
      <c r="M151" s="53">
        <v>0</v>
      </c>
    </row>
    <row r="152" spans="1:13" hidden="1" outlineLevel="1">
      <c r="A152" s="1" t="s">
        <v>197</v>
      </c>
      <c r="B152" s="53">
        <v>121</v>
      </c>
      <c r="C152" s="53">
        <v>47</v>
      </c>
      <c r="D152" s="53">
        <v>2</v>
      </c>
      <c r="E152" s="53">
        <v>0</v>
      </c>
      <c r="F152" s="53">
        <v>0</v>
      </c>
      <c r="G152" s="53">
        <v>3</v>
      </c>
      <c r="H152" s="53">
        <v>0</v>
      </c>
      <c r="I152" s="53">
        <v>0</v>
      </c>
      <c r="J152" s="53">
        <v>69</v>
      </c>
      <c r="K152" s="53">
        <v>0</v>
      </c>
      <c r="L152" s="53">
        <v>0</v>
      </c>
      <c r="M152" s="53">
        <v>0</v>
      </c>
    </row>
    <row r="153" spans="1:13" hidden="1" outlineLevel="1">
      <c r="A153" s="1" t="s">
        <v>198</v>
      </c>
      <c r="B153" s="53">
        <v>226</v>
      </c>
      <c r="C153" s="53">
        <v>22</v>
      </c>
      <c r="D153" s="53">
        <v>15</v>
      </c>
      <c r="E153" s="53">
        <v>51</v>
      </c>
      <c r="F153" s="53">
        <v>22</v>
      </c>
      <c r="G153" s="53">
        <v>28</v>
      </c>
      <c r="H153" s="53">
        <v>0</v>
      </c>
      <c r="I153" s="53">
        <v>19</v>
      </c>
      <c r="J153" s="53">
        <v>30</v>
      </c>
      <c r="K153" s="53">
        <v>6</v>
      </c>
      <c r="L153" s="53">
        <v>30</v>
      </c>
      <c r="M153" s="53">
        <v>3</v>
      </c>
    </row>
    <row r="154" spans="1:13" hidden="1" outlineLevel="1">
      <c r="A154" s="1" t="s">
        <v>199</v>
      </c>
      <c r="B154" s="53">
        <v>291</v>
      </c>
      <c r="C154" s="53">
        <v>96</v>
      </c>
      <c r="D154" s="53">
        <v>3</v>
      </c>
      <c r="E154" s="53">
        <v>10</v>
      </c>
      <c r="F154" s="53">
        <v>0</v>
      </c>
      <c r="G154" s="53">
        <v>143</v>
      </c>
      <c r="H154" s="53">
        <v>0</v>
      </c>
      <c r="I154" s="53">
        <v>8</v>
      </c>
      <c r="J154" s="53">
        <v>24</v>
      </c>
      <c r="K154" s="53">
        <v>4</v>
      </c>
      <c r="L154" s="53">
        <v>3</v>
      </c>
      <c r="M154" s="53">
        <v>0</v>
      </c>
    </row>
    <row r="155" spans="1:13" hidden="1" outlineLevel="1">
      <c r="A155" s="1" t="s">
        <v>200</v>
      </c>
      <c r="B155" s="53">
        <v>163</v>
      </c>
      <c r="C155" s="53">
        <v>56</v>
      </c>
      <c r="D155" s="53">
        <v>0</v>
      </c>
      <c r="E155" s="53">
        <v>0</v>
      </c>
      <c r="F155" s="53">
        <v>0</v>
      </c>
      <c r="G155" s="53">
        <v>2</v>
      </c>
      <c r="H155" s="53">
        <v>0</v>
      </c>
      <c r="I155" s="53">
        <v>0</v>
      </c>
      <c r="J155" s="53">
        <v>9</v>
      </c>
      <c r="K155" s="53">
        <v>91</v>
      </c>
      <c r="L155" s="53">
        <v>5</v>
      </c>
      <c r="M155" s="53">
        <v>0</v>
      </c>
    </row>
    <row r="156" spans="1:13" hidden="1" outlineLevel="1">
      <c r="A156" s="1" t="s">
        <v>201</v>
      </c>
      <c r="B156" s="53">
        <v>91</v>
      </c>
      <c r="C156" s="53">
        <v>0</v>
      </c>
      <c r="D156" s="53">
        <v>0</v>
      </c>
      <c r="E156" s="53">
        <v>0</v>
      </c>
      <c r="F156" s="53">
        <v>13</v>
      </c>
      <c r="G156" s="53">
        <v>2</v>
      </c>
      <c r="H156" s="53">
        <v>0</v>
      </c>
      <c r="I156" s="53">
        <v>69</v>
      </c>
      <c r="J156" s="53">
        <v>0</v>
      </c>
      <c r="K156" s="53">
        <v>7</v>
      </c>
      <c r="L156" s="53">
        <v>0</v>
      </c>
      <c r="M156" s="53">
        <v>0</v>
      </c>
    </row>
    <row r="157" spans="1:13" hidden="1" outlineLevel="1">
      <c r="A157" s="1" t="s">
        <v>202</v>
      </c>
      <c r="B157" s="53">
        <v>561</v>
      </c>
      <c r="C157" s="53">
        <v>0</v>
      </c>
      <c r="D157" s="53">
        <v>500</v>
      </c>
      <c r="E157" s="53">
        <v>0</v>
      </c>
      <c r="F157" s="53">
        <v>0</v>
      </c>
      <c r="G157" s="53">
        <v>46</v>
      </c>
      <c r="H157" s="53">
        <v>0</v>
      </c>
      <c r="I157" s="53">
        <v>15</v>
      </c>
      <c r="J157" s="53">
        <v>0</v>
      </c>
      <c r="K157" s="53">
        <v>0</v>
      </c>
      <c r="L157" s="53">
        <v>0</v>
      </c>
      <c r="M157" s="53">
        <v>0</v>
      </c>
    </row>
    <row r="158" spans="1:13" hidden="1" outlineLevel="1">
      <c r="A158" s="1" t="s">
        <v>203</v>
      </c>
      <c r="B158" s="53">
        <v>1106</v>
      </c>
      <c r="C158" s="53">
        <v>350</v>
      </c>
      <c r="D158" s="53">
        <v>51</v>
      </c>
      <c r="E158" s="53">
        <v>183</v>
      </c>
      <c r="F158" s="53">
        <v>10</v>
      </c>
      <c r="G158" s="53">
        <v>169</v>
      </c>
      <c r="H158" s="53">
        <v>0</v>
      </c>
      <c r="I158" s="53">
        <v>45</v>
      </c>
      <c r="J158" s="53">
        <v>55</v>
      </c>
      <c r="K158" s="53">
        <v>142</v>
      </c>
      <c r="L158" s="53">
        <v>90</v>
      </c>
      <c r="M158" s="53">
        <v>11</v>
      </c>
    </row>
    <row r="159" spans="1:13" hidden="1" outlineLevel="1">
      <c r="A159" s="1" t="s">
        <v>204</v>
      </c>
      <c r="B159" s="53">
        <v>1921</v>
      </c>
      <c r="C159" s="53">
        <v>16</v>
      </c>
      <c r="D159" s="53">
        <v>2</v>
      </c>
      <c r="E159" s="53">
        <v>29</v>
      </c>
      <c r="F159" s="53">
        <v>28</v>
      </c>
      <c r="G159" s="53">
        <v>1374</v>
      </c>
      <c r="H159" s="53">
        <v>0</v>
      </c>
      <c r="I159" s="53">
        <v>129</v>
      </c>
      <c r="J159" s="53">
        <v>285</v>
      </c>
      <c r="K159" s="53">
        <v>0</v>
      </c>
      <c r="L159" s="53">
        <v>58</v>
      </c>
      <c r="M159" s="53">
        <v>0</v>
      </c>
    </row>
    <row r="160" spans="1:13" hidden="1" outlineLevel="1">
      <c r="A160" s="1" t="s">
        <v>205</v>
      </c>
      <c r="B160" s="53">
        <v>2512</v>
      </c>
      <c r="C160" s="53">
        <v>45</v>
      </c>
      <c r="D160" s="53">
        <v>44</v>
      </c>
      <c r="E160" s="53">
        <v>1210</v>
      </c>
      <c r="F160" s="53">
        <v>0</v>
      </c>
      <c r="G160" s="53">
        <v>1059</v>
      </c>
      <c r="H160" s="53">
        <v>0</v>
      </c>
      <c r="I160" s="53">
        <v>28</v>
      </c>
      <c r="J160" s="53">
        <v>57</v>
      </c>
      <c r="K160" s="53">
        <v>3</v>
      </c>
      <c r="L160" s="53">
        <v>56</v>
      </c>
      <c r="M160" s="53">
        <v>10</v>
      </c>
    </row>
    <row r="161" spans="1:13" hidden="1" outlineLevel="1">
      <c r="A161" s="1" t="s">
        <v>206</v>
      </c>
      <c r="B161" s="53">
        <v>1535</v>
      </c>
      <c r="C161" s="53">
        <v>95</v>
      </c>
      <c r="D161" s="53">
        <v>7</v>
      </c>
      <c r="E161" s="53">
        <v>6</v>
      </c>
      <c r="F161" s="53">
        <v>0</v>
      </c>
      <c r="G161" s="53">
        <v>4</v>
      </c>
      <c r="H161" s="53">
        <v>0</v>
      </c>
      <c r="I161" s="53">
        <v>1201</v>
      </c>
      <c r="J161" s="53">
        <v>204</v>
      </c>
      <c r="K161" s="53">
        <v>0</v>
      </c>
      <c r="L161" s="53">
        <v>18</v>
      </c>
      <c r="M161" s="53">
        <v>0</v>
      </c>
    </row>
    <row r="162" spans="1:13" hidden="1" outlineLevel="1">
      <c r="A162" s="1" t="s">
        <v>207</v>
      </c>
      <c r="B162" s="53">
        <v>210</v>
      </c>
      <c r="C162" s="53">
        <v>91</v>
      </c>
      <c r="D162" s="53">
        <v>27</v>
      </c>
      <c r="E162" s="53">
        <v>20</v>
      </c>
      <c r="F162" s="53">
        <v>6</v>
      </c>
      <c r="G162" s="53">
        <v>2</v>
      </c>
      <c r="H162" s="53">
        <v>0</v>
      </c>
      <c r="I162" s="53">
        <v>46</v>
      </c>
      <c r="J162" s="53">
        <v>4</v>
      </c>
      <c r="K162" s="53">
        <v>14</v>
      </c>
      <c r="L162" s="53">
        <v>0</v>
      </c>
      <c r="M162" s="53">
        <v>0</v>
      </c>
    </row>
    <row r="163" spans="1:13" hidden="1" outlineLevel="1">
      <c r="A163" s="1" t="s">
        <v>208</v>
      </c>
      <c r="B163" s="53">
        <v>204</v>
      </c>
      <c r="C163" s="53">
        <v>0</v>
      </c>
      <c r="D163" s="53">
        <v>0</v>
      </c>
      <c r="E163" s="53">
        <v>0</v>
      </c>
      <c r="F163" s="53">
        <v>0</v>
      </c>
      <c r="G163" s="53">
        <v>199</v>
      </c>
      <c r="H163" s="53">
        <v>0</v>
      </c>
      <c r="I163" s="53">
        <v>0</v>
      </c>
      <c r="J163" s="53">
        <v>0</v>
      </c>
      <c r="K163" s="53">
        <v>5</v>
      </c>
      <c r="L163" s="53">
        <v>0</v>
      </c>
      <c r="M163" s="53">
        <v>0</v>
      </c>
    </row>
    <row r="164" spans="1:13" hidden="1" outlineLevel="1">
      <c r="A164" s="1" t="s">
        <v>209</v>
      </c>
      <c r="B164" s="53">
        <v>2505</v>
      </c>
      <c r="C164" s="53">
        <v>419</v>
      </c>
      <c r="D164" s="53">
        <v>296</v>
      </c>
      <c r="E164" s="53">
        <v>344</v>
      </c>
      <c r="F164" s="53">
        <v>168</v>
      </c>
      <c r="G164" s="53">
        <v>552</v>
      </c>
      <c r="H164" s="53">
        <v>6</v>
      </c>
      <c r="I164" s="53">
        <v>309</v>
      </c>
      <c r="J164" s="53">
        <v>160</v>
      </c>
      <c r="K164" s="53">
        <v>118</v>
      </c>
      <c r="L164" s="53">
        <v>75</v>
      </c>
      <c r="M164" s="53">
        <v>58</v>
      </c>
    </row>
    <row r="165" spans="1:13" hidden="1" outlineLevel="1">
      <c r="B165" s="53"/>
      <c r="C165" s="53"/>
      <c r="D165" s="53"/>
      <c r="E165" s="53"/>
      <c r="F165" s="53"/>
      <c r="G165" s="53"/>
      <c r="H165" s="53"/>
      <c r="I165" s="53"/>
      <c r="J165" s="53"/>
      <c r="K165" s="53"/>
      <c r="L165" s="53"/>
      <c r="M165" s="53"/>
    </row>
    <row r="166" spans="1:13" hidden="1" outlineLevel="1">
      <c r="A166" s="1" t="s">
        <v>210</v>
      </c>
      <c r="B166" s="53">
        <v>16604</v>
      </c>
      <c r="C166" s="53">
        <v>7026</v>
      </c>
      <c r="D166" s="53">
        <v>1805</v>
      </c>
      <c r="E166" s="53">
        <v>1169</v>
      </c>
      <c r="F166" s="53">
        <v>490</v>
      </c>
      <c r="G166" s="53">
        <v>2636</v>
      </c>
      <c r="H166" s="53">
        <v>52</v>
      </c>
      <c r="I166" s="53">
        <v>1417</v>
      </c>
      <c r="J166" s="53">
        <v>841</v>
      </c>
      <c r="K166" s="53">
        <v>672</v>
      </c>
      <c r="L166" s="53">
        <v>391</v>
      </c>
      <c r="M166" s="53">
        <v>105</v>
      </c>
    </row>
    <row r="167" spans="1:13" hidden="1" outlineLevel="1">
      <c r="A167" s="1" t="s">
        <v>211</v>
      </c>
      <c r="B167" s="53">
        <v>2376</v>
      </c>
      <c r="C167" s="53">
        <v>542</v>
      </c>
      <c r="D167" s="53">
        <v>358</v>
      </c>
      <c r="E167" s="53">
        <v>229</v>
      </c>
      <c r="F167" s="53">
        <v>43</v>
      </c>
      <c r="G167" s="53">
        <v>545</v>
      </c>
      <c r="H167" s="53">
        <v>1</v>
      </c>
      <c r="I167" s="53">
        <v>222</v>
      </c>
      <c r="J167" s="53">
        <v>199</v>
      </c>
      <c r="K167" s="53">
        <v>177</v>
      </c>
      <c r="L167" s="53">
        <v>50</v>
      </c>
      <c r="M167" s="53">
        <v>10</v>
      </c>
    </row>
    <row r="168" spans="1:13" hidden="1" outlineLevel="1">
      <c r="A168" s="1" t="s">
        <v>212</v>
      </c>
      <c r="B168" s="53">
        <v>862</v>
      </c>
      <c r="C168" s="53">
        <v>234</v>
      </c>
      <c r="D168" s="53">
        <v>119</v>
      </c>
      <c r="E168" s="53">
        <v>82</v>
      </c>
      <c r="F168" s="53">
        <v>125</v>
      </c>
      <c r="G168" s="53">
        <v>99</v>
      </c>
      <c r="H168" s="53">
        <v>2</v>
      </c>
      <c r="I168" s="53">
        <v>109</v>
      </c>
      <c r="J168" s="53">
        <v>44</v>
      </c>
      <c r="K168" s="53">
        <v>23</v>
      </c>
      <c r="L168" s="53">
        <v>14</v>
      </c>
      <c r="M168" s="53">
        <v>11</v>
      </c>
    </row>
    <row r="169" spans="1:13" hidden="1" outlineLevel="1">
      <c r="A169" s="1" t="s">
        <v>213</v>
      </c>
      <c r="B169" s="53">
        <v>1073</v>
      </c>
      <c r="C169" s="53">
        <v>328</v>
      </c>
      <c r="D169" s="53">
        <v>210</v>
      </c>
      <c r="E169" s="53">
        <v>50</v>
      </c>
      <c r="F169" s="53">
        <v>60</v>
      </c>
      <c r="G169" s="53">
        <v>131</v>
      </c>
      <c r="H169" s="53">
        <v>1</v>
      </c>
      <c r="I169" s="53">
        <v>158</v>
      </c>
      <c r="J169" s="53">
        <v>105</v>
      </c>
      <c r="K169" s="53">
        <v>8</v>
      </c>
      <c r="L169" s="53">
        <v>17</v>
      </c>
      <c r="M169" s="53">
        <v>5</v>
      </c>
    </row>
    <row r="170" spans="1:13" hidden="1" outlineLevel="1">
      <c r="A170" s="1" t="s">
        <v>214</v>
      </c>
      <c r="B170" s="53">
        <v>2061</v>
      </c>
      <c r="C170" s="53">
        <v>1498</v>
      </c>
      <c r="D170" s="53">
        <v>237</v>
      </c>
      <c r="E170" s="53">
        <v>39</v>
      </c>
      <c r="F170" s="53">
        <v>3</v>
      </c>
      <c r="G170" s="53">
        <v>128</v>
      </c>
      <c r="H170" s="53">
        <v>1</v>
      </c>
      <c r="I170" s="53">
        <v>21</v>
      </c>
      <c r="J170" s="53">
        <v>4</v>
      </c>
      <c r="K170" s="53">
        <v>96</v>
      </c>
      <c r="L170" s="53">
        <v>34</v>
      </c>
      <c r="M170" s="53">
        <v>0</v>
      </c>
    </row>
    <row r="171" spans="1:13" hidden="1" outlineLevel="1">
      <c r="A171" s="1" t="s">
        <v>215</v>
      </c>
      <c r="B171" s="53">
        <v>2703</v>
      </c>
      <c r="C171" s="53">
        <v>830</v>
      </c>
      <c r="D171" s="53">
        <v>249</v>
      </c>
      <c r="E171" s="53">
        <v>250</v>
      </c>
      <c r="F171" s="53">
        <v>51</v>
      </c>
      <c r="G171" s="53">
        <v>559</v>
      </c>
      <c r="H171" s="53">
        <v>13</v>
      </c>
      <c r="I171" s="53">
        <v>396</v>
      </c>
      <c r="J171" s="53">
        <v>151</v>
      </c>
      <c r="K171" s="53">
        <v>58</v>
      </c>
      <c r="L171" s="53">
        <v>136</v>
      </c>
      <c r="M171" s="53">
        <v>10</v>
      </c>
    </row>
    <row r="172" spans="1:13" hidden="1" outlineLevel="1">
      <c r="A172" s="1" t="s">
        <v>216</v>
      </c>
      <c r="B172" s="53">
        <v>2252</v>
      </c>
      <c r="C172" s="53">
        <v>1459</v>
      </c>
      <c r="D172" s="53">
        <v>143</v>
      </c>
      <c r="E172" s="53">
        <v>77</v>
      </c>
      <c r="F172" s="53">
        <v>49</v>
      </c>
      <c r="G172" s="53">
        <v>172</v>
      </c>
      <c r="H172" s="53">
        <v>0</v>
      </c>
      <c r="I172" s="53">
        <v>32</v>
      </c>
      <c r="J172" s="53">
        <v>34</v>
      </c>
      <c r="K172" s="53">
        <v>245</v>
      </c>
      <c r="L172" s="53">
        <v>37</v>
      </c>
      <c r="M172" s="53">
        <v>4</v>
      </c>
    </row>
    <row r="173" spans="1:13" hidden="1" outlineLevel="1">
      <c r="A173" s="1" t="s">
        <v>217</v>
      </c>
      <c r="B173" s="53">
        <v>1493</v>
      </c>
      <c r="C173" s="53">
        <v>973</v>
      </c>
      <c r="D173" s="53">
        <v>90</v>
      </c>
      <c r="E173" s="53">
        <v>82</v>
      </c>
      <c r="F173" s="53">
        <v>56</v>
      </c>
      <c r="G173" s="53">
        <v>133</v>
      </c>
      <c r="H173" s="53">
        <v>12</v>
      </c>
      <c r="I173" s="53">
        <v>46</v>
      </c>
      <c r="J173" s="53">
        <v>37</v>
      </c>
      <c r="K173" s="53">
        <v>9</v>
      </c>
      <c r="L173" s="53">
        <v>36</v>
      </c>
      <c r="M173" s="53">
        <v>19</v>
      </c>
    </row>
    <row r="174" spans="1:13" hidden="1" outlineLevel="1">
      <c r="A174" s="1" t="s">
        <v>218</v>
      </c>
      <c r="B174" s="53">
        <v>997</v>
      </c>
      <c r="C174" s="53">
        <v>383</v>
      </c>
      <c r="D174" s="53">
        <v>136</v>
      </c>
      <c r="E174" s="53">
        <v>80</v>
      </c>
      <c r="F174" s="53">
        <v>26</v>
      </c>
      <c r="G174" s="53">
        <v>121</v>
      </c>
      <c r="H174" s="53">
        <v>9</v>
      </c>
      <c r="I174" s="53">
        <v>135</v>
      </c>
      <c r="J174" s="53">
        <v>48</v>
      </c>
      <c r="K174" s="53">
        <v>18</v>
      </c>
      <c r="L174" s="53">
        <v>28</v>
      </c>
      <c r="M174" s="53">
        <v>13</v>
      </c>
    </row>
    <row r="175" spans="1:13" hidden="1" outlineLevel="1">
      <c r="A175" s="1" t="s">
        <v>219</v>
      </c>
      <c r="B175" s="53">
        <v>1544</v>
      </c>
      <c r="C175" s="53">
        <v>439</v>
      </c>
      <c r="D175" s="53">
        <v>154</v>
      </c>
      <c r="E175" s="53">
        <v>115</v>
      </c>
      <c r="F175" s="53">
        <v>35</v>
      </c>
      <c r="G175" s="53">
        <v>480</v>
      </c>
      <c r="H175" s="53">
        <v>4</v>
      </c>
      <c r="I175" s="53">
        <v>190</v>
      </c>
      <c r="J175" s="53">
        <v>111</v>
      </c>
      <c r="K175" s="53">
        <v>7</v>
      </c>
      <c r="L175" s="53">
        <v>9</v>
      </c>
      <c r="M175" s="53">
        <v>0</v>
      </c>
    </row>
    <row r="176" spans="1:13" hidden="1" outlineLevel="1">
      <c r="A176" s="1" t="s">
        <v>220</v>
      </c>
      <c r="B176" s="53">
        <v>902</v>
      </c>
      <c r="C176" s="53">
        <v>244</v>
      </c>
      <c r="D176" s="53">
        <v>93</v>
      </c>
      <c r="E176" s="53">
        <v>154</v>
      </c>
      <c r="F176" s="53">
        <v>34</v>
      </c>
      <c r="G176" s="53">
        <v>191</v>
      </c>
      <c r="H176" s="53">
        <v>3</v>
      </c>
      <c r="I176" s="53">
        <v>84</v>
      </c>
      <c r="J176" s="53">
        <v>36</v>
      </c>
      <c r="K176" s="53">
        <v>24</v>
      </c>
      <c r="L176" s="53">
        <v>12</v>
      </c>
      <c r="M176" s="53">
        <v>27</v>
      </c>
    </row>
    <row r="177" spans="1:13" hidden="1" outlineLevel="1">
      <c r="A177" s="1" t="s">
        <v>270</v>
      </c>
      <c r="B177" s="53">
        <v>278</v>
      </c>
      <c r="C177" s="53">
        <v>96</v>
      </c>
      <c r="D177" s="53">
        <v>16</v>
      </c>
      <c r="E177" s="53">
        <v>11</v>
      </c>
      <c r="F177" s="53">
        <v>8</v>
      </c>
      <c r="G177" s="53">
        <v>76</v>
      </c>
      <c r="H177" s="53">
        <v>6</v>
      </c>
      <c r="I177" s="53">
        <v>24</v>
      </c>
      <c r="J177" s="53">
        <v>16</v>
      </c>
      <c r="K177" s="53">
        <v>7</v>
      </c>
      <c r="L177" s="53">
        <v>12</v>
      </c>
      <c r="M177" s="53">
        <v>6</v>
      </c>
    </row>
    <row r="178" spans="1:13" hidden="1" outlineLevel="1">
      <c r="A178" s="1" t="s">
        <v>224</v>
      </c>
      <c r="B178" s="53">
        <v>63</v>
      </c>
      <c r="C178" s="53">
        <v>0</v>
      </c>
      <c r="D178" s="53">
        <v>0</v>
      </c>
      <c r="E178" s="53">
        <v>0</v>
      </c>
      <c r="F178" s="53">
        <v>0</v>
      </c>
      <c r="G178" s="53">
        <v>1</v>
      </c>
      <c r="H178" s="53">
        <v>0</v>
      </c>
      <c r="I178" s="53">
        <v>0</v>
      </c>
      <c r="J178" s="53">
        <v>56</v>
      </c>
      <c r="K178" s="53">
        <v>0</v>
      </c>
      <c r="L178" s="53">
        <v>6</v>
      </c>
      <c r="M178" s="53">
        <v>0</v>
      </c>
    </row>
    <row r="179" spans="1:13" collapsed="1">
      <c r="A179" s="1" t="s">
        <v>226</v>
      </c>
      <c r="B179" s="53">
        <v>30757</v>
      </c>
      <c r="C179" s="53">
        <v>8287</v>
      </c>
      <c r="D179" s="53">
        <v>2883</v>
      </c>
      <c r="E179" s="53">
        <v>3093</v>
      </c>
      <c r="F179" s="53">
        <v>791</v>
      </c>
      <c r="G179" s="53">
        <v>7288</v>
      </c>
      <c r="H179" s="53">
        <v>63</v>
      </c>
      <c r="I179" s="53">
        <v>3400</v>
      </c>
      <c r="J179" s="53">
        <v>1782</v>
      </c>
      <c r="K179" s="53">
        <v>2089</v>
      </c>
      <c r="L179" s="53">
        <v>871</v>
      </c>
      <c r="M179" s="53">
        <v>210</v>
      </c>
    </row>
    <row r="180" spans="1:13" hidden="1" outlineLevel="1">
      <c r="A180" s="1" t="s">
        <v>192</v>
      </c>
      <c r="B180" s="53">
        <v>390</v>
      </c>
      <c r="C180" s="53">
        <v>57</v>
      </c>
      <c r="D180" s="53">
        <v>31</v>
      </c>
      <c r="E180" s="53">
        <v>46</v>
      </c>
      <c r="F180" s="53">
        <v>30</v>
      </c>
      <c r="G180" s="53">
        <v>80</v>
      </c>
      <c r="H180" s="53">
        <v>2</v>
      </c>
      <c r="I180" s="53">
        <v>28</v>
      </c>
      <c r="J180" s="53">
        <v>61</v>
      </c>
      <c r="K180" s="53">
        <v>25</v>
      </c>
      <c r="L180" s="53">
        <v>18</v>
      </c>
      <c r="M180" s="53">
        <v>12</v>
      </c>
    </row>
    <row r="181" spans="1:13" hidden="1" outlineLevel="1">
      <c r="A181" s="1" t="s">
        <v>193</v>
      </c>
      <c r="B181" s="53">
        <v>390</v>
      </c>
      <c r="C181" s="53">
        <v>57</v>
      </c>
      <c r="D181" s="53">
        <v>31</v>
      </c>
      <c r="E181" s="53">
        <v>46</v>
      </c>
      <c r="F181" s="53">
        <v>30</v>
      </c>
      <c r="G181" s="53">
        <v>80</v>
      </c>
      <c r="H181" s="53">
        <v>2</v>
      </c>
      <c r="I181" s="53">
        <v>28</v>
      </c>
      <c r="J181" s="53">
        <v>61</v>
      </c>
      <c r="K181" s="53">
        <v>25</v>
      </c>
      <c r="L181" s="53">
        <v>18</v>
      </c>
      <c r="M181" s="53">
        <v>12</v>
      </c>
    </row>
    <row r="182" spans="1:13" hidden="1" outlineLevel="1">
      <c r="B182" s="53"/>
      <c r="C182" s="53"/>
      <c r="D182" s="53"/>
      <c r="E182" s="53"/>
      <c r="F182" s="53"/>
      <c r="G182" s="53"/>
      <c r="H182" s="53"/>
      <c r="I182" s="53"/>
      <c r="J182" s="53"/>
      <c r="K182" s="53"/>
      <c r="L182" s="53"/>
      <c r="M182" s="53"/>
    </row>
    <row r="183" spans="1:13" hidden="1" outlineLevel="1">
      <c r="A183" s="1" t="s">
        <v>194</v>
      </c>
      <c r="B183" s="53">
        <v>13294</v>
      </c>
      <c r="C183" s="53">
        <v>1187</v>
      </c>
      <c r="D183" s="53">
        <v>974</v>
      </c>
      <c r="E183" s="53">
        <v>1862</v>
      </c>
      <c r="F183" s="53">
        <v>258</v>
      </c>
      <c r="G183" s="53">
        <v>4408</v>
      </c>
      <c r="H183" s="53">
        <v>6</v>
      </c>
      <c r="I183" s="53">
        <v>1881</v>
      </c>
      <c r="J183" s="53">
        <v>859</v>
      </c>
      <c r="K183" s="53">
        <v>1333</v>
      </c>
      <c r="L183" s="53">
        <v>439</v>
      </c>
      <c r="M183" s="53">
        <v>87</v>
      </c>
    </row>
    <row r="184" spans="1:13" hidden="1" outlineLevel="1">
      <c r="A184" s="1" t="s">
        <v>195</v>
      </c>
      <c r="B184" s="53">
        <v>44</v>
      </c>
      <c r="C184" s="53">
        <v>13</v>
      </c>
      <c r="D184" s="53">
        <v>15</v>
      </c>
      <c r="E184" s="53">
        <v>6</v>
      </c>
      <c r="F184" s="53">
        <v>0</v>
      </c>
      <c r="G184" s="53">
        <v>5</v>
      </c>
      <c r="H184" s="53">
        <v>0</v>
      </c>
      <c r="I184" s="53">
        <v>0</v>
      </c>
      <c r="J184" s="53">
        <v>0</v>
      </c>
      <c r="K184" s="53">
        <v>0</v>
      </c>
      <c r="L184" s="53">
        <v>5</v>
      </c>
      <c r="M184" s="53">
        <v>0</v>
      </c>
    </row>
    <row r="185" spans="1:13" hidden="1" outlineLevel="1">
      <c r="A185" s="1" t="s">
        <v>196</v>
      </c>
      <c r="B185" s="53">
        <v>1824</v>
      </c>
      <c r="C185" s="53">
        <v>23</v>
      </c>
      <c r="D185" s="53">
        <v>10</v>
      </c>
      <c r="E185" s="53">
        <v>17</v>
      </c>
      <c r="F185" s="53">
        <v>18</v>
      </c>
      <c r="G185" s="53">
        <v>700</v>
      </c>
      <c r="H185" s="53">
        <v>0</v>
      </c>
      <c r="I185" s="53">
        <v>9</v>
      </c>
      <c r="J185" s="53">
        <v>28</v>
      </c>
      <c r="K185" s="53">
        <v>942</v>
      </c>
      <c r="L185" s="53">
        <v>77</v>
      </c>
      <c r="M185" s="53">
        <v>0</v>
      </c>
    </row>
    <row r="186" spans="1:13" hidden="1" outlineLevel="1">
      <c r="A186" s="1" t="s">
        <v>197</v>
      </c>
      <c r="B186" s="53">
        <v>106</v>
      </c>
      <c r="C186" s="53">
        <v>41</v>
      </c>
      <c r="D186" s="53">
        <v>2</v>
      </c>
      <c r="E186" s="53">
        <v>0</v>
      </c>
      <c r="F186" s="53">
        <v>0</v>
      </c>
      <c r="G186" s="53">
        <v>4</v>
      </c>
      <c r="H186" s="53">
        <v>0</v>
      </c>
      <c r="I186" s="53">
        <v>0</v>
      </c>
      <c r="J186" s="53">
        <v>59</v>
      </c>
      <c r="K186" s="53">
        <v>0</v>
      </c>
      <c r="L186" s="53">
        <v>0</v>
      </c>
      <c r="M186" s="53">
        <v>0</v>
      </c>
    </row>
    <row r="187" spans="1:13" hidden="1" outlineLevel="1">
      <c r="A187" s="1" t="s">
        <v>198</v>
      </c>
      <c r="B187" s="53">
        <v>211</v>
      </c>
      <c r="C187" s="53">
        <v>17</v>
      </c>
      <c r="D187" s="53">
        <v>17</v>
      </c>
      <c r="E187" s="53">
        <v>49</v>
      </c>
      <c r="F187" s="53">
        <v>10</v>
      </c>
      <c r="G187" s="53">
        <v>35</v>
      </c>
      <c r="H187" s="53">
        <v>0</v>
      </c>
      <c r="I187" s="53">
        <v>13</v>
      </c>
      <c r="J187" s="53">
        <v>33</v>
      </c>
      <c r="K187" s="53">
        <v>5</v>
      </c>
      <c r="L187" s="53">
        <v>30</v>
      </c>
      <c r="M187" s="53">
        <v>2</v>
      </c>
    </row>
    <row r="188" spans="1:13" hidden="1" outlineLevel="1">
      <c r="A188" s="1" t="s">
        <v>199</v>
      </c>
      <c r="B188" s="53">
        <v>280</v>
      </c>
      <c r="C188" s="53">
        <v>98</v>
      </c>
      <c r="D188" s="53">
        <v>4</v>
      </c>
      <c r="E188" s="53">
        <v>9</v>
      </c>
      <c r="F188" s="53">
        <v>0</v>
      </c>
      <c r="G188" s="53">
        <v>136</v>
      </c>
      <c r="H188" s="53">
        <v>0</v>
      </c>
      <c r="I188" s="53">
        <v>9</v>
      </c>
      <c r="J188" s="53">
        <v>19</v>
      </c>
      <c r="K188" s="53">
        <v>2</v>
      </c>
      <c r="L188" s="53">
        <v>3</v>
      </c>
      <c r="M188" s="53">
        <v>0</v>
      </c>
    </row>
    <row r="189" spans="1:13" hidden="1" outlineLevel="1">
      <c r="A189" s="1" t="s">
        <v>200</v>
      </c>
      <c r="B189" s="53">
        <v>154</v>
      </c>
      <c r="C189" s="53">
        <v>53</v>
      </c>
      <c r="D189" s="53">
        <v>0</v>
      </c>
      <c r="E189" s="53">
        <v>0</v>
      </c>
      <c r="F189" s="53">
        <v>0</v>
      </c>
      <c r="G189" s="53">
        <v>0</v>
      </c>
      <c r="H189" s="53">
        <v>0</v>
      </c>
      <c r="I189" s="53">
        <v>0</v>
      </c>
      <c r="J189" s="53">
        <v>8</v>
      </c>
      <c r="K189" s="53">
        <v>85</v>
      </c>
      <c r="L189" s="53">
        <v>8</v>
      </c>
      <c r="M189" s="53">
        <v>0</v>
      </c>
    </row>
    <row r="190" spans="1:13" hidden="1" outlineLevel="1">
      <c r="A190" s="1" t="s">
        <v>201</v>
      </c>
      <c r="B190" s="53">
        <v>88</v>
      </c>
      <c r="C190" s="53">
        <v>0</v>
      </c>
      <c r="D190" s="53">
        <v>0</v>
      </c>
      <c r="E190" s="53">
        <v>0</v>
      </c>
      <c r="F190" s="53">
        <v>13</v>
      </c>
      <c r="G190" s="53">
        <v>2</v>
      </c>
      <c r="H190" s="53">
        <v>0</v>
      </c>
      <c r="I190" s="53">
        <v>67</v>
      </c>
      <c r="J190" s="53">
        <v>0</v>
      </c>
      <c r="K190" s="53">
        <v>6</v>
      </c>
      <c r="L190" s="53">
        <v>0</v>
      </c>
      <c r="M190" s="53">
        <v>0</v>
      </c>
    </row>
    <row r="191" spans="1:13" hidden="1" outlineLevel="1">
      <c r="A191" s="1" t="s">
        <v>202</v>
      </c>
      <c r="B191" s="53">
        <v>567</v>
      </c>
      <c r="C191" s="53">
        <v>0</v>
      </c>
      <c r="D191" s="53">
        <v>514</v>
      </c>
      <c r="E191" s="53">
        <v>0</v>
      </c>
      <c r="F191" s="53">
        <v>0</v>
      </c>
      <c r="G191" s="53">
        <v>38</v>
      </c>
      <c r="H191" s="53">
        <v>0</v>
      </c>
      <c r="I191" s="53">
        <v>14</v>
      </c>
      <c r="J191" s="53">
        <v>0</v>
      </c>
      <c r="K191" s="53">
        <v>1</v>
      </c>
      <c r="L191" s="53">
        <v>0</v>
      </c>
      <c r="M191" s="53">
        <v>0</v>
      </c>
    </row>
    <row r="192" spans="1:13" hidden="1" outlineLevel="1">
      <c r="A192" s="1" t="s">
        <v>203</v>
      </c>
      <c r="B192" s="53">
        <v>1055</v>
      </c>
      <c r="C192" s="53">
        <v>328</v>
      </c>
      <c r="D192" s="53">
        <v>44</v>
      </c>
      <c r="E192" s="53">
        <v>184</v>
      </c>
      <c r="F192" s="53">
        <v>11</v>
      </c>
      <c r="G192" s="53">
        <v>168</v>
      </c>
      <c r="H192" s="53">
        <v>0</v>
      </c>
      <c r="I192" s="53">
        <v>34</v>
      </c>
      <c r="J192" s="53">
        <v>49</v>
      </c>
      <c r="K192" s="53">
        <v>134</v>
      </c>
      <c r="L192" s="53">
        <v>92</v>
      </c>
      <c r="M192" s="53">
        <v>11</v>
      </c>
    </row>
    <row r="193" spans="1:13" hidden="1" outlineLevel="1">
      <c r="A193" s="1" t="s">
        <v>204</v>
      </c>
      <c r="B193" s="53">
        <v>1917</v>
      </c>
      <c r="C193" s="53">
        <v>15</v>
      </c>
      <c r="D193" s="53">
        <v>2</v>
      </c>
      <c r="E193" s="53">
        <v>30</v>
      </c>
      <c r="F193" s="53">
        <v>30</v>
      </c>
      <c r="G193" s="53">
        <v>1403</v>
      </c>
      <c r="H193" s="53">
        <v>0</v>
      </c>
      <c r="I193" s="53">
        <v>121</v>
      </c>
      <c r="J193" s="53">
        <v>264</v>
      </c>
      <c r="K193" s="53">
        <v>0</v>
      </c>
      <c r="L193" s="53">
        <v>52</v>
      </c>
      <c r="M193" s="53">
        <v>0</v>
      </c>
    </row>
    <row r="194" spans="1:13" hidden="1" outlineLevel="1">
      <c r="A194" s="1" t="s">
        <v>205</v>
      </c>
      <c r="B194" s="53">
        <v>2526</v>
      </c>
      <c r="C194" s="53">
        <v>46</v>
      </c>
      <c r="D194" s="53">
        <v>44</v>
      </c>
      <c r="E194" s="53">
        <v>1176</v>
      </c>
      <c r="F194" s="53">
        <v>0</v>
      </c>
      <c r="G194" s="53">
        <v>1109</v>
      </c>
      <c r="H194" s="53">
        <v>0</v>
      </c>
      <c r="I194" s="53">
        <v>25</v>
      </c>
      <c r="J194" s="53">
        <v>53</v>
      </c>
      <c r="K194" s="53">
        <v>3</v>
      </c>
      <c r="L194" s="53">
        <v>62</v>
      </c>
      <c r="M194" s="53">
        <v>8</v>
      </c>
    </row>
    <row r="195" spans="1:13" hidden="1" outlineLevel="1">
      <c r="A195" s="1" t="s">
        <v>206</v>
      </c>
      <c r="B195" s="53">
        <v>1563</v>
      </c>
      <c r="C195" s="53">
        <v>91</v>
      </c>
      <c r="D195" s="53">
        <v>7</v>
      </c>
      <c r="E195" s="53">
        <v>5</v>
      </c>
      <c r="F195" s="53">
        <v>0</v>
      </c>
      <c r="G195" s="53">
        <v>4</v>
      </c>
      <c r="H195" s="53">
        <v>0</v>
      </c>
      <c r="I195" s="53">
        <v>1248</v>
      </c>
      <c r="J195" s="53">
        <v>189</v>
      </c>
      <c r="K195" s="53">
        <v>0</v>
      </c>
      <c r="L195" s="53">
        <v>19</v>
      </c>
      <c r="M195" s="53">
        <v>0</v>
      </c>
    </row>
    <row r="196" spans="1:13" hidden="1" outlineLevel="1">
      <c r="A196" s="1" t="s">
        <v>207</v>
      </c>
      <c r="B196" s="53">
        <v>207</v>
      </c>
      <c r="C196" s="53">
        <v>93</v>
      </c>
      <c r="D196" s="53">
        <v>28</v>
      </c>
      <c r="E196" s="53">
        <v>16</v>
      </c>
      <c r="F196" s="53">
        <v>6</v>
      </c>
      <c r="G196" s="53">
        <v>1</v>
      </c>
      <c r="H196" s="53">
        <v>0</v>
      </c>
      <c r="I196" s="53">
        <v>42</v>
      </c>
      <c r="J196" s="53">
        <v>3</v>
      </c>
      <c r="K196" s="53">
        <v>18</v>
      </c>
      <c r="L196" s="53">
        <v>0</v>
      </c>
      <c r="M196" s="53">
        <v>0</v>
      </c>
    </row>
    <row r="197" spans="1:13" hidden="1" outlineLevel="1">
      <c r="A197" s="1" t="s">
        <v>208</v>
      </c>
      <c r="B197" s="53">
        <v>207</v>
      </c>
      <c r="C197" s="53">
        <v>2</v>
      </c>
      <c r="D197" s="53">
        <v>0</v>
      </c>
      <c r="E197" s="53">
        <v>0</v>
      </c>
      <c r="F197" s="53">
        <v>0</v>
      </c>
      <c r="G197" s="53">
        <v>200</v>
      </c>
      <c r="H197" s="53">
        <v>0</v>
      </c>
      <c r="I197" s="53">
        <v>0</v>
      </c>
      <c r="J197" s="53">
        <v>0</v>
      </c>
      <c r="K197" s="53">
        <v>5</v>
      </c>
      <c r="L197" s="53">
        <v>0</v>
      </c>
      <c r="M197" s="53">
        <v>0</v>
      </c>
    </row>
    <row r="198" spans="1:13" hidden="1" outlineLevel="1">
      <c r="A198" s="1" t="s">
        <v>209</v>
      </c>
      <c r="B198" s="53">
        <v>2545</v>
      </c>
      <c r="C198" s="53">
        <v>367</v>
      </c>
      <c r="D198" s="53">
        <v>287</v>
      </c>
      <c r="E198" s="53">
        <v>370</v>
      </c>
      <c r="F198" s="53">
        <v>170</v>
      </c>
      <c r="G198" s="53">
        <v>603</v>
      </c>
      <c r="H198" s="53">
        <v>6</v>
      </c>
      <c r="I198" s="53">
        <v>299</v>
      </c>
      <c r="J198" s="53">
        <v>154</v>
      </c>
      <c r="K198" s="53">
        <v>132</v>
      </c>
      <c r="L198" s="53">
        <v>91</v>
      </c>
      <c r="M198" s="53">
        <v>66</v>
      </c>
    </row>
    <row r="199" spans="1:13" hidden="1" outlineLevel="1">
      <c r="B199" s="53"/>
      <c r="C199" s="53"/>
      <c r="D199" s="53"/>
      <c r="E199" s="53"/>
      <c r="F199" s="53"/>
      <c r="G199" s="53"/>
      <c r="H199" s="53"/>
      <c r="I199" s="53"/>
      <c r="J199" s="53"/>
      <c r="K199" s="53"/>
      <c r="L199" s="53"/>
      <c r="M199" s="53"/>
    </row>
    <row r="200" spans="1:13" hidden="1" outlineLevel="1">
      <c r="A200" s="1" t="s">
        <v>210</v>
      </c>
      <c r="B200" s="53">
        <v>17073</v>
      </c>
      <c r="C200" s="53">
        <v>7043</v>
      </c>
      <c r="D200" s="53">
        <v>1878</v>
      </c>
      <c r="E200" s="53">
        <v>1185</v>
      </c>
      <c r="F200" s="53">
        <v>503</v>
      </c>
      <c r="G200" s="53">
        <v>2800</v>
      </c>
      <c r="H200" s="53">
        <v>55</v>
      </c>
      <c r="I200" s="53">
        <v>1491</v>
      </c>
      <c r="J200" s="53">
        <v>862</v>
      </c>
      <c r="K200" s="53">
        <v>731</v>
      </c>
      <c r="L200" s="53">
        <v>414</v>
      </c>
      <c r="M200" s="53">
        <v>111</v>
      </c>
    </row>
    <row r="201" spans="1:13" hidden="1" outlineLevel="1">
      <c r="A201" s="1" t="s">
        <v>211</v>
      </c>
      <c r="B201" s="53">
        <v>2404</v>
      </c>
      <c r="C201" s="53">
        <v>518</v>
      </c>
      <c r="D201" s="53">
        <v>392</v>
      </c>
      <c r="E201" s="53">
        <v>227</v>
      </c>
      <c r="F201" s="53">
        <v>43</v>
      </c>
      <c r="G201" s="53">
        <v>545</v>
      </c>
      <c r="H201" s="53">
        <v>1</v>
      </c>
      <c r="I201" s="53">
        <v>226</v>
      </c>
      <c r="J201" s="53">
        <v>203</v>
      </c>
      <c r="K201" s="53">
        <v>187</v>
      </c>
      <c r="L201" s="53">
        <v>46</v>
      </c>
      <c r="M201" s="53">
        <v>16</v>
      </c>
    </row>
    <row r="202" spans="1:13" hidden="1" outlineLevel="1">
      <c r="A202" s="1" t="s">
        <v>212</v>
      </c>
      <c r="B202" s="53">
        <v>891</v>
      </c>
      <c r="C202" s="53">
        <v>258</v>
      </c>
      <c r="D202" s="53">
        <v>123</v>
      </c>
      <c r="E202" s="53">
        <v>85</v>
      </c>
      <c r="F202" s="53">
        <v>123</v>
      </c>
      <c r="G202" s="53">
        <v>95</v>
      </c>
      <c r="H202" s="53">
        <v>6</v>
      </c>
      <c r="I202" s="53">
        <v>117</v>
      </c>
      <c r="J202" s="53">
        <v>41</v>
      </c>
      <c r="K202" s="53">
        <v>19</v>
      </c>
      <c r="L202" s="53">
        <v>12</v>
      </c>
      <c r="M202" s="53">
        <v>12</v>
      </c>
    </row>
    <row r="203" spans="1:13" hidden="1" outlineLevel="1">
      <c r="A203" s="1" t="s">
        <v>213</v>
      </c>
      <c r="B203" s="53">
        <v>1122</v>
      </c>
      <c r="C203" s="53">
        <v>305</v>
      </c>
      <c r="D203" s="53">
        <v>208</v>
      </c>
      <c r="E203" s="53">
        <v>59</v>
      </c>
      <c r="F203" s="53">
        <v>68</v>
      </c>
      <c r="G203" s="53">
        <v>138</v>
      </c>
      <c r="H203" s="53">
        <v>2</v>
      </c>
      <c r="I203" s="53">
        <v>164</v>
      </c>
      <c r="J203" s="53">
        <v>123</v>
      </c>
      <c r="K203" s="53">
        <v>10</v>
      </c>
      <c r="L203" s="53">
        <v>38</v>
      </c>
      <c r="M203" s="53">
        <v>7</v>
      </c>
    </row>
    <row r="204" spans="1:13" hidden="1" outlineLevel="1">
      <c r="A204" s="1" t="s">
        <v>214</v>
      </c>
      <c r="B204" s="53">
        <v>2175</v>
      </c>
      <c r="C204" s="53">
        <v>1563</v>
      </c>
      <c r="D204" s="53">
        <v>247</v>
      </c>
      <c r="E204" s="53">
        <v>43</v>
      </c>
      <c r="F204" s="53">
        <v>3</v>
      </c>
      <c r="G204" s="53">
        <v>150</v>
      </c>
      <c r="H204" s="53">
        <v>1</v>
      </c>
      <c r="I204" s="53">
        <v>22</v>
      </c>
      <c r="J204" s="53">
        <v>3</v>
      </c>
      <c r="K204" s="53">
        <v>106</v>
      </c>
      <c r="L204" s="53">
        <v>37</v>
      </c>
      <c r="M204" s="53">
        <v>0</v>
      </c>
    </row>
    <row r="205" spans="1:13" hidden="1" outlineLevel="1">
      <c r="A205" s="1" t="s">
        <v>215</v>
      </c>
      <c r="B205" s="53">
        <v>2765</v>
      </c>
      <c r="C205" s="53">
        <v>854</v>
      </c>
      <c r="D205" s="53">
        <v>254</v>
      </c>
      <c r="E205" s="53">
        <v>253</v>
      </c>
      <c r="F205" s="53">
        <v>52</v>
      </c>
      <c r="G205" s="53">
        <v>530</v>
      </c>
      <c r="H205" s="53">
        <v>14</v>
      </c>
      <c r="I205" s="53">
        <v>436</v>
      </c>
      <c r="J205" s="53">
        <v>152</v>
      </c>
      <c r="K205" s="53">
        <v>71</v>
      </c>
      <c r="L205" s="53">
        <v>138</v>
      </c>
      <c r="M205" s="53">
        <v>11</v>
      </c>
    </row>
    <row r="206" spans="1:13" hidden="1" outlineLevel="1">
      <c r="A206" s="1" t="s">
        <v>216</v>
      </c>
      <c r="B206" s="53">
        <v>2354</v>
      </c>
      <c r="C206" s="53">
        <v>1478</v>
      </c>
      <c r="D206" s="53">
        <v>139</v>
      </c>
      <c r="E206" s="53">
        <v>81</v>
      </c>
      <c r="F206" s="53">
        <v>51</v>
      </c>
      <c r="G206" s="53">
        <v>230</v>
      </c>
      <c r="H206" s="53">
        <v>0</v>
      </c>
      <c r="I206" s="53">
        <v>35</v>
      </c>
      <c r="J206" s="53">
        <v>33</v>
      </c>
      <c r="K206" s="53">
        <v>266</v>
      </c>
      <c r="L206" s="53">
        <v>37</v>
      </c>
      <c r="M206" s="53">
        <v>4</v>
      </c>
    </row>
    <row r="207" spans="1:13" hidden="1" outlineLevel="1">
      <c r="A207" s="1" t="s">
        <v>217</v>
      </c>
      <c r="B207" s="53">
        <v>1497</v>
      </c>
      <c r="C207" s="53">
        <v>992</v>
      </c>
      <c r="D207" s="53">
        <v>91</v>
      </c>
      <c r="E207" s="53">
        <v>67</v>
      </c>
      <c r="F207" s="53">
        <v>56</v>
      </c>
      <c r="G207" s="53">
        <v>127</v>
      </c>
      <c r="H207" s="53">
        <v>12</v>
      </c>
      <c r="I207" s="53">
        <v>45</v>
      </c>
      <c r="J207" s="53">
        <v>38</v>
      </c>
      <c r="K207" s="53">
        <v>14</v>
      </c>
      <c r="L207" s="53">
        <v>36</v>
      </c>
      <c r="M207" s="53">
        <v>19</v>
      </c>
    </row>
    <row r="208" spans="1:13" hidden="1" outlineLevel="1">
      <c r="A208" s="1" t="s">
        <v>218</v>
      </c>
      <c r="B208" s="53">
        <v>1025</v>
      </c>
      <c r="C208" s="53">
        <v>374</v>
      </c>
      <c r="D208" s="53">
        <v>149</v>
      </c>
      <c r="E208" s="53">
        <v>82</v>
      </c>
      <c r="F208" s="53">
        <v>31</v>
      </c>
      <c r="G208" s="53">
        <v>122</v>
      </c>
      <c r="H208" s="53">
        <v>8</v>
      </c>
      <c r="I208" s="53">
        <v>151</v>
      </c>
      <c r="J208" s="53">
        <v>45</v>
      </c>
      <c r="K208" s="53">
        <v>20</v>
      </c>
      <c r="L208" s="53">
        <v>28</v>
      </c>
      <c r="M208" s="53">
        <v>15</v>
      </c>
    </row>
    <row r="209" spans="1:13" hidden="1" outlineLevel="1">
      <c r="A209" s="1" t="s">
        <v>219</v>
      </c>
      <c r="B209" s="53">
        <v>1617</v>
      </c>
      <c r="C209" s="53">
        <v>367</v>
      </c>
      <c r="D209" s="53">
        <v>162</v>
      </c>
      <c r="E209" s="53">
        <v>119</v>
      </c>
      <c r="F209" s="53">
        <v>34</v>
      </c>
      <c r="G209" s="53">
        <v>596</v>
      </c>
      <c r="H209" s="53">
        <v>5</v>
      </c>
      <c r="I209" s="53">
        <v>191</v>
      </c>
      <c r="J209" s="53">
        <v>124</v>
      </c>
      <c r="K209" s="53">
        <v>7</v>
      </c>
      <c r="L209" s="53">
        <v>12</v>
      </c>
      <c r="M209" s="53">
        <v>0</v>
      </c>
    </row>
    <row r="210" spans="1:13" hidden="1" outlineLevel="1">
      <c r="A210" s="1" t="s">
        <v>220</v>
      </c>
      <c r="B210" s="53">
        <v>917</v>
      </c>
      <c r="C210" s="53">
        <v>244</v>
      </c>
      <c r="D210" s="53">
        <v>97</v>
      </c>
      <c r="E210" s="53">
        <v>158</v>
      </c>
      <c r="F210" s="53">
        <v>36</v>
      </c>
      <c r="G210" s="53">
        <v>199</v>
      </c>
      <c r="H210" s="53">
        <v>3</v>
      </c>
      <c r="I210" s="53">
        <v>84</v>
      </c>
      <c r="J210" s="53">
        <v>34</v>
      </c>
      <c r="K210" s="53">
        <v>27</v>
      </c>
      <c r="L210" s="53">
        <v>12</v>
      </c>
      <c r="M210" s="53">
        <v>23</v>
      </c>
    </row>
    <row r="211" spans="1:13" hidden="1" outlineLevel="1">
      <c r="A211" s="1" t="s">
        <v>270</v>
      </c>
      <c r="B211" s="53">
        <v>252</v>
      </c>
      <c r="C211" s="53">
        <v>90</v>
      </c>
      <c r="D211" s="53">
        <v>16</v>
      </c>
      <c r="E211" s="53">
        <v>11</v>
      </c>
      <c r="F211" s="53">
        <v>6</v>
      </c>
      <c r="G211" s="53">
        <v>67</v>
      </c>
      <c r="H211" s="53">
        <v>3</v>
      </c>
      <c r="I211" s="53">
        <v>20</v>
      </c>
      <c r="J211" s="53">
        <v>20</v>
      </c>
      <c r="K211" s="53">
        <v>4</v>
      </c>
      <c r="L211" s="53">
        <v>11</v>
      </c>
      <c r="M211" s="53">
        <v>4</v>
      </c>
    </row>
    <row r="212" spans="1:13" hidden="1" outlineLevel="1">
      <c r="A212" s="1" t="s">
        <v>224</v>
      </c>
      <c r="B212" s="53">
        <v>54</v>
      </c>
      <c r="C212" s="53">
        <v>0</v>
      </c>
      <c r="D212" s="53">
        <v>0</v>
      </c>
      <c r="E212" s="53">
        <v>0</v>
      </c>
      <c r="F212" s="53">
        <v>0</v>
      </c>
      <c r="G212" s="53">
        <v>1</v>
      </c>
      <c r="H212" s="53">
        <v>0</v>
      </c>
      <c r="I212" s="53">
        <v>0</v>
      </c>
      <c r="J212" s="53">
        <v>46</v>
      </c>
      <c r="K212" s="53">
        <v>0</v>
      </c>
      <c r="L212" s="53">
        <v>7</v>
      </c>
      <c r="M212" s="53">
        <v>0</v>
      </c>
    </row>
    <row r="213" spans="1:13" collapsed="1">
      <c r="A213" s="1" t="s">
        <v>227</v>
      </c>
      <c r="B213" s="53">
        <v>31694</v>
      </c>
      <c r="C213" s="53">
        <v>8542</v>
      </c>
      <c r="D213" s="53">
        <v>3059</v>
      </c>
      <c r="E213" s="53">
        <v>3062</v>
      </c>
      <c r="F213" s="53">
        <v>787</v>
      </c>
      <c r="G213" s="53">
        <v>7477</v>
      </c>
      <c r="H213" s="53">
        <v>56</v>
      </c>
      <c r="I213" s="53">
        <v>3471</v>
      </c>
      <c r="J213" s="53">
        <v>1965</v>
      </c>
      <c r="K213" s="53">
        <v>2131</v>
      </c>
      <c r="L213" s="53">
        <v>924</v>
      </c>
      <c r="M213" s="53">
        <v>220</v>
      </c>
    </row>
    <row r="214" spans="1:13" hidden="1" outlineLevel="1">
      <c r="A214" s="1" t="s">
        <v>192</v>
      </c>
      <c r="B214" s="53">
        <v>404</v>
      </c>
      <c r="C214" s="53">
        <v>56</v>
      </c>
      <c r="D214" s="53">
        <v>30</v>
      </c>
      <c r="E214" s="53">
        <v>42</v>
      </c>
      <c r="F214" s="53">
        <v>30</v>
      </c>
      <c r="G214" s="53">
        <v>83</v>
      </c>
      <c r="H214" s="53">
        <v>1</v>
      </c>
      <c r="I214" s="53">
        <v>31</v>
      </c>
      <c r="J214" s="53">
        <v>70</v>
      </c>
      <c r="K214" s="53">
        <v>26</v>
      </c>
      <c r="L214" s="53">
        <v>23</v>
      </c>
      <c r="M214" s="53">
        <v>12</v>
      </c>
    </row>
    <row r="215" spans="1:13" hidden="1" outlineLevel="1">
      <c r="A215" s="1" t="s">
        <v>193</v>
      </c>
      <c r="B215" s="53">
        <v>404</v>
      </c>
      <c r="C215" s="53">
        <v>56</v>
      </c>
      <c r="D215" s="53">
        <v>30</v>
      </c>
      <c r="E215" s="53">
        <v>42</v>
      </c>
      <c r="F215" s="53">
        <v>30</v>
      </c>
      <c r="G215" s="53">
        <v>83</v>
      </c>
      <c r="H215" s="53">
        <v>1</v>
      </c>
      <c r="I215" s="53">
        <v>31</v>
      </c>
      <c r="J215" s="53">
        <v>70</v>
      </c>
      <c r="K215" s="53">
        <v>26</v>
      </c>
      <c r="L215" s="53">
        <v>23</v>
      </c>
      <c r="M215" s="53">
        <v>12</v>
      </c>
    </row>
    <row r="216" spans="1:13" hidden="1" outlineLevel="1">
      <c r="B216" s="53"/>
      <c r="C216" s="53"/>
      <c r="D216" s="53"/>
      <c r="E216" s="53"/>
      <c r="F216" s="53"/>
      <c r="G216" s="53"/>
      <c r="H216" s="53"/>
      <c r="I216" s="53"/>
      <c r="J216" s="53"/>
      <c r="K216" s="53"/>
      <c r="L216" s="53"/>
      <c r="M216" s="53"/>
    </row>
    <row r="217" spans="1:13" hidden="1" outlineLevel="1">
      <c r="A217" s="1" t="s">
        <v>194</v>
      </c>
      <c r="B217" s="53">
        <v>13628</v>
      </c>
      <c r="C217" s="53">
        <v>1175</v>
      </c>
      <c r="D217" s="53">
        <v>1117</v>
      </c>
      <c r="E217" s="53">
        <v>1854</v>
      </c>
      <c r="F217" s="53">
        <v>271</v>
      </c>
      <c r="G217" s="53">
        <v>4482</v>
      </c>
      <c r="H217" s="53">
        <v>6</v>
      </c>
      <c r="I217" s="53">
        <v>1982</v>
      </c>
      <c r="J217" s="53">
        <v>895</v>
      </c>
      <c r="K217" s="53">
        <v>1294</v>
      </c>
      <c r="L217" s="53">
        <v>454</v>
      </c>
      <c r="M217" s="53">
        <v>98</v>
      </c>
    </row>
    <row r="218" spans="1:13" hidden="1" outlineLevel="1">
      <c r="A218" s="1" t="s">
        <v>195</v>
      </c>
      <c r="B218" s="53">
        <v>45</v>
      </c>
      <c r="C218" s="53">
        <v>14</v>
      </c>
      <c r="D218" s="53">
        <v>15</v>
      </c>
      <c r="E218" s="53">
        <v>5</v>
      </c>
      <c r="F218" s="53">
        <v>0</v>
      </c>
      <c r="G218" s="53">
        <v>6</v>
      </c>
      <c r="H218" s="53">
        <v>0</v>
      </c>
      <c r="I218" s="53">
        <v>0</v>
      </c>
      <c r="J218" s="53">
        <v>0</v>
      </c>
      <c r="K218" s="53">
        <v>0</v>
      </c>
      <c r="L218" s="53">
        <v>5</v>
      </c>
      <c r="M218" s="53">
        <v>0</v>
      </c>
    </row>
    <row r="219" spans="1:13" hidden="1" outlineLevel="1">
      <c r="A219" s="1" t="s">
        <v>196</v>
      </c>
      <c r="B219" s="53">
        <v>1806</v>
      </c>
      <c r="C219" s="53">
        <v>29</v>
      </c>
      <c r="D219" s="53">
        <v>11</v>
      </c>
      <c r="E219" s="53">
        <v>17</v>
      </c>
      <c r="F219" s="53">
        <v>17</v>
      </c>
      <c r="G219" s="53">
        <v>698</v>
      </c>
      <c r="H219" s="53">
        <v>0</v>
      </c>
      <c r="I219" s="53">
        <v>9</v>
      </c>
      <c r="J219" s="53">
        <v>33</v>
      </c>
      <c r="K219" s="53">
        <v>913</v>
      </c>
      <c r="L219" s="53">
        <v>79</v>
      </c>
      <c r="M219" s="53">
        <v>0</v>
      </c>
    </row>
    <row r="220" spans="1:13" hidden="1" outlineLevel="1">
      <c r="A220" s="1" t="s">
        <v>197</v>
      </c>
      <c r="B220" s="53">
        <v>110</v>
      </c>
      <c r="C220" s="53">
        <v>44</v>
      </c>
      <c r="D220" s="53">
        <v>1</v>
      </c>
      <c r="E220" s="53">
        <v>0</v>
      </c>
      <c r="F220" s="53">
        <v>0</v>
      </c>
      <c r="G220" s="53">
        <v>3</v>
      </c>
      <c r="H220" s="53">
        <v>0</v>
      </c>
      <c r="I220" s="53">
        <v>1</v>
      </c>
      <c r="J220" s="53">
        <v>61</v>
      </c>
      <c r="K220" s="53">
        <v>0</v>
      </c>
      <c r="L220" s="53">
        <v>0</v>
      </c>
      <c r="M220" s="53">
        <v>0</v>
      </c>
    </row>
    <row r="221" spans="1:13" hidden="1" outlineLevel="1">
      <c r="A221" s="1" t="s">
        <v>198</v>
      </c>
      <c r="B221" s="53">
        <v>228</v>
      </c>
      <c r="C221" s="53">
        <v>29</v>
      </c>
      <c r="D221" s="53">
        <v>16</v>
      </c>
      <c r="E221" s="53">
        <v>55</v>
      </c>
      <c r="F221" s="53">
        <v>8</v>
      </c>
      <c r="G221" s="53">
        <v>40</v>
      </c>
      <c r="H221" s="53">
        <v>0</v>
      </c>
      <c r="I221" s="53">
        <v>10</v>
      </c>
      <c r="J221" s="53">
        <v>33</v>
      </c>
      <c r="K221" s="53">
        <v>6</v>
      </c>
      <c r="L221" s="53">
        <v>27</v>
      </c>
      <c r="M221" s="53">
        <v>4</v>
      </c>
    </row>
    <row r="222" spans="1:13" hidden="1" outlineLevel="1">
      <c r="A222" s="1" t="s">
        <v>199</v>
      </c>
      <c r="B222" s="53">
        <v>299</v>
      </c>
      <c r="C222" s="53">
        <v>106</v>
      </c>
      <c r="D222" s="53">
        <v>5</v>
      </c>
      <c r="E222" s="53">
        <v>9</v>
      </c>
      <c r="F222" s="53">
        <v>1</v>
      </c>
      <c r="G222" s="53">
        <v>146</v>
      </c>
      <c r="H222" s="53">
        <v>0</v>
      </c>
      <c r="I222" s="53">
        <v>9</v>
      </c>
      <c r="J222" s="53">
        <v>20</v>
      </c>
      <c r="K222" s="53">
        <v>0</v>
      </c>
      <c r="L222" s="53">
        <v>3</v>
      </c>
      <c r="M222" s="53">
        <v>0</v>
      </c>
    </row>
    <row r="223" spans="1:13" hidden="1" outlineLevel="1">
      <c r="A223" s="1" t="s">
        <v>200</v>
      </c>
      <c r="B223" s="53">
        <v>154</v>
      </c>
      <c r="C223" s="53">
        <v>57</v>
      </c>
      <c r="D223" s="53">
        <v>0</v>
      </c>
      <c r="E223" s="53">
        <v>0</v>
      </c>
      <c r="F223" s="53">
        <v>0</v>
      </c>
      <c r="G223" s="53">
        <v>0</v>
      </c>
      <c r="H223" s="53">
        <v>0</v>
      </c>
      <c r="I223" s="53">
        <v>0</v>
      </c>
      <c r="J223" s="53">
        <v>7</v>
      </c>
      <c r="K223" s="53">
        <v>83</v>
      </c>
      <c r="L223" s="53">
        <v>7</v>
      </c>
      <c r="M223" s="53">
        <v>0</v>
      </c>
    </row>
    <row r="224" spans="1:13" hidden="1" outlineLevel="1">
      <c r="A224" s="1" t="s">
        <v>201</v>
      </c>
      <c r="B224" s="53">
        <v>70</v>
      </c>
      <c r="C224" s="53">
        <v>0</v>
      </c>
      <c r="D224" s="53">
        <v>0</v>
      </c>
      <c r="E224" s="53">
        <v>0</v>
      </c>
      <c r="F224" s="53">
        <v>10</v>
      </c>
      <c r="G224" s="53">
        <v>2</v>
      </c>
      <c r="H224" s="53">
        <v>0</v>
      </c>
      <c r="I224" s="53">
        <v>47</v>
      </c>
      <c r="J224" s="53">
        <v>0</v>
      </c>
      <c r="K224" s="53">
        <v>10</v>
      </c>
      <c r="L224" s="53">
        <v>0</v>
      </c>
      <c r="M224" s="53">
        <v>1</v>
      </c>
    </row>
    <row r="225" spans="1:13" hidden="1" outlineLevel="1">
      <c r="A225" s="1" t="s">
        <v>202</v>
      </c>
      <c r="B225" s="53">
        <v>661</v>
      </c>
      <c r="C225" s="53">
        <v>0</v>
      </c>
      <c r="D225" s="53">
        <v>610</v>
      </c>
      <c r="E225" s="53">
        <v>0</v>
      </c>
      <c r="F225" s="53">
        <v>0</v>
      </c>
      <c r="G225" s="53">
        <v>37</v>
      </c>
      <c r="H225" s="53">
        <v>0</v>
      </c>
      <c r="I225" s="53">
        <v>13</v>
      </c>
      <c r="J225" s="53">
        <v>0</v>
      </c>
      <c r="K225" s="53">
        <v>1</v>
      </c>
      <c r="L225" s="53">
        <v>0</v>
      </c>
      <c r="M225" s="53">
        <v>0</v>
      </c>
    </row>
    <row r="226" spans="1:13" hidden="1" outlineLevel="1">
      <c r="A226" s="1" t="s">
        <v>203</v>
      </c>
      <c r="B226" s="53">
        <v>1171</v>
      </c>
      <c r="C226" s="53">
        <v>320</v>
      </c>
      <c r="D226" s="53">
        <v>45</v>
      </c>
      <c r="E226" s="53">
        <v>244</v>
      </c>
      <c r="F226" s="53">
        <v>13</v>
      </c>
      <c r="G226" s="53">
        <v>158</v>
      </c>
      <c r="H226" s="53">
        <v>0</v>
      </c>
      <c r="I226" s="53">
        <v>44</v>
      </c>
      <c r="J226" s="53">
        <v>101</v>
      </c>
      <c r="K226" s="53">
        <v>136</v>
      </c>
      <c r="L226" s="53">
        <v>100</v>
      </c>
      <c r="M226" s="53">
        <v>10</v>
      </c>
    </row>
    <row r="227" spans="1:13" hidden="1" outlineLevel="1">
      <c r="A227" s="1" t="s">
        <v>204</v>
      </c>
      <c r="B227" s="53">
        <v>2139</v>
      </c>
      <c r="C227" s="53">
        <v>18</v>
      </c>
      <c r="D227" s="53">
        <v>2</v>
      </c>
      <c r="E227" s="53">
        <v>42</v>
      </c>
      <c r="F227" s="53">
        <v>32</v>
      </c>
      <c r="G227" s="53">
        <v>1501</v>
      </c>
      <c r="H227" s="53">
        <v>0</v>
      </c>
      <c r="I227" s="53">
        <v>217</v>
      </c>
      <c r="J227" s="53">
        <v>272</v>
      </c>
      <c r="K227" s="53">
        <v>0</v>
      </c>
      <c r="L227" s="53">
        <v>55</v>
      </c>
      <c r="M227" s="53">
        <v>0</v>
      </c>
    </row>
    <row r="228" spans="1:13" hidden="1" outlineLevel="1">
      <c r="A228" s="1" t="s">
        <v>205</v>
      </c>
      <c r="B228" s="53">
        <v>2495</v>
      </c>
      <c r="C228" s="53">
        <v>43</v>
      </c>
      <c r="D228" s="53">
        <v>51</v>
      </c>
      <c r="E228" s="53">
        <v>1144</v>
      </c>
      <c r="F228" s="53">
        <v>0</v>
      </c>
      <c r="G228" s="53">
        <v>1072</v>
      </c>
      <c r="H228" s="53">
        <v>0</v>
      </c>
      <c r="I228" s="53">
        <v>26</v>
      </c>
      <c r="J228" s="53">
        <v>66</v>
      </c>
      <c r="K228" s="53">
        <v>3</v>
      </c>
      <c r="L228" s="53">
        <v>76</v>
      </c>
      <c r="M228" s="53">
        <v>14</v>
      </c>
    </row>
    <row r="229" spans="1:13" hidden="1" outlineLevel="1">
      <c r="A229" s="1" t="s">
        <v>206</v>
      </c>
      <c r="B229" s="53">
        <v>1516</v>
      </c>
      <c r="C229" s="53">
        <v>84</v>
      </c>
      <c r="D229" s="53">
        <v>8</v>
      </c>
      <c r="E229" s="53">
        <v>6</v>
      </c>
      <c r="F229" s="53">
        <v>0</v>
      </c>
      <c r="G229" s="53">
        <v>4</v>
      </c>
      <c r="H229" s="53">
        <v>0</v>
      </c>
      <c r="I229" s="53">
        <v>1265</v>
      </c>
      <c r="J229" s="53">
        <v>126</v>
      </c>
      <c r="K229" s="53">
        <v>0</v>
      </c>
      <c r="L229" s="53">
        <v>23</v>
      </c>
      <c r="M229" s="53">
        <v>0</v>
      </c>
    </row>
    <row r="230" spans="1:13" hidden="1" outlineLevel="1">
      <c r="A230" s="1" t="s">
        <v>207</v>
      </c>
      <c r="B230" s="53">
        <v>209</v>
      </c>
      <c r="C230" s="53">
        <v>92</v>
      </c>
      <c r="D230" s="53">
        <v>30</v>
      </c>
      <c r="E230" s="53">
        <v>15</v>
      </c>
      <c r="F230" s="53">
        <v>12</v>
      </c>
      <c r="G230" s="53">
        <v>1</v>
      </c>
      <c r="H230" s="53">
        <v>0</v>
      </c>
      <c r="I230" s="53">
        <v>42</v>
      </c>
      <c r="J230" s="53">
        <v>5</v>
      </c>
      <c r="K230" s="53">
        <v>12</v>
      </c>
      <c r="L230" s="53">
        <v>0</v>
      </c>
      <c r="M230" s="53">
        <v>0</v>
      </c>
    </row>
    <row r="231" spans="1:13" hidden="1" outlineLevel="1">
      <c r="A231" s="1" t="s">
        <v>208</v>
      </c>
      <c r="B231" s="53">
        <v>207</v>
      </c>
      <c r="C231" s="53">
        <v>2</v>
      </c>
      <c r="D231" s="53">
        <v>0</v>
      </c>
      <c r="E231" s="53">
        <v>0</v>
      </c>
      <c r="F231" s="53">
        <v>0</v>
      </c>
      <c r="G231" s="53">
        <v>200</v>
      </c>
      <c r="H231" s="53">
        <v>0</v>
      </c>
      <c r="I231" s="53">
        <v>0</v>
      </c>
      <c r="J231" s="53">
        <v>0</v>
      </c>
      <c r="K231" s="53">
        <v>5</v>
      </c>
      <c r="L231" s="53">
        <v>0</v>
      </c>
      <c r="M231" s="53">
        <v>0</v>
      </c>
    </row>
    <row r="232" spans="1:13" hidden="1" outlineLevel="1">
      <c r="A232" s="1" t="s">
        <v>209</v>
      </c>
      <c r="B232" s="53">
        <v>2518</v>
      </c>
      <c r="C232" s="53">
        <v>337</v>
      </c>
      <c r="D232" s="53">
        <v>323</v>
      </c>
      <c r="E232" s="53">
        <v>317</v>
      </c>
      <c r="F232" s="53">
        <v>178</v>
      </c>
      <c r="G232" s="53">
        <v>614</v>
      </c>
      <c r="H232" s="53">
        <v>6</v>
      </c>
      <c r="I232" s="53">
        <v>299</v>
      </c>
      <c r="J232" s="53">
        <v>171</v>
      </c>
      <c r="K232" s="53">
        <v>125</v>
      </c>
      <c r="L232" s="53">
        <v>79</v>
      </c>
      <c r="M232" s="53">
        <v>69</v>
      </c>
    </row>
    <row r="233" spans="1:13" hidden="1" outlineLevel="1">
      <c r="B233" s="53"/>
      <c r="C233" s="53"/>
      <c r="D233" s="53"/>
      <c r="E233" s="53"/>
      <c r="F233" s="53"/>
      <c r="G233" s="53"/>
      <c r="H233" s="53"/>
      <c r="I233" s="53"/>
      <c r="J233" s="53"/>
      <c r="K233" s="53"/>
      <c r="L233" s="53"/>
      <c r="M233" s="53"/>
    </row>
    <row r="234" spans="1:13" hidden="1" outlineLevel="1">
      <c r="A234" s="1" t="s">
        <v>210</v>
      </c>
      <c r="B234" s="53">
        <v>17662</v>
      </c>
      <c r="C234" s="53">
        <v>7311</v>
      </c>
      <c r="D234" s="53">
        <v>1912</v>
      </c>
      <c r="E234" s="53">
        <v>1166</v>
      </c>
      <c r="F234" s="53">
        <v>486</v>
      </c>
      <c r="G234" s="53">
        <v>2912</v>
      </c>
      <c r="H234" s="53">
        <v>49</v>
      </c>
      <c r="I234" s="53">
        <v>1458</v>
      </c>
      <c r="J234" s="53">
        <v>1000</v>
      </c>
      <c r="K234" s="53">
        <v>811</v>
      </c>
      <c r="L234" s="53">
        <v>447</v>
      </c>
      <c r="M234" s="53">
        <v>110</v>
      </c>
    </row>
    <row r="235" spans="1:13" hidden="1" outlineLevel="1">
      <c r="A235" s="1" t="s">
        <v>211</v>
      </c>
      <c r="B235" s="53">
        <v>2461</v>
      </c>
      <c r="C235" s="53">
        <v>543</v>
      </c>
      <c r="D235" s="53">
        <v>384</v>
      </c>
      <c r="E235" s="53">
        <v>196</v>
      </c>
      <c r="F235" s="53">
        <v>42</v>
      </c>
      <c r="G235" s="53">
        <v>584</v>
      </c>
      <c r="H235" s="53">
        <v>1</v>
      </c>
      <c r="I235" s="53">
        <v>217</v>
      </c>
      <c r="J235" s="53">
        <v>210</v>
      </c>
      <c r="K235" s="53">
        <v>210</v>
      </c>
      <c r="L235" s="53">
        <v>58</v>
      </c>
      <c r="M235" s="53">
        <v>16</v>
      </c>
    </row>
    <row r="236" spans="1:13" hidden="1" outlineLevel="1">
      <c r="A236" s="1" t="s">
        <v>212</v>
      </c>
      <c r="B236" s="53">
        <v>860</v>
      </c>
      <c r="C236" s="53">
        <v>260</v>
      </c>
      <c r="D236" s="53">
        <v>109</v>
      </c>
      <c r="E236" s="53">
        <v>81</v>
      </c>
      <c r="F236" s="53">
        <v>122</v>
      </c>
      <c r="G236" s="53">
        <v>90</v>
      </c>
      <c r="H236" s="53">
        <v>2</v>
      </c>
      <c r="I236" s="53">
        <v>116</v>
      </c>
      <c r="J236" s="53">
        <v>36</v>
      </c>
      <c r="K236" s="53">
        <v>21</v>
      </c>
      <c r="L236" s="53">
        <v>11</v>
      </c>
      <c r="M236" s="53">
        <v>12</v>
      </c>
    </row>
    <row r="237" spans="1:13" hidden="1" outlineLevel="1">
      <c r="A237" s="1" t="s">
        <v>213</v>
      </c>
      <c r="B237" s="53">
        <v>1169</v>
      </c>
      <c r="C237" s="53">
        <v>350</v>
      </c>
      <c r="D237" s="53">
        <v>171</v>
      </c>
      <c r="E237" s="53">
        <v>63</v>
      </c>
      <c r="F237" s="53">
        <v>69</v>
      </c>
      <c r="G237" s="53">
        <v>149</v>
      </c>
      <c r="H237" s="53">
        <v>2</v>
      </c>
      <c r="I237" s="53">
        <v>171</v>
      </c>
      <c r="J237" s="53">
        <v>141</v>
      </c>
      <c r="K237" s="53">
        <v>9</v>
      </c>
      <c r="L237" s="53">
        <v>36</v>
      </c>
      <c r="M237" s="53">
        <v>8</v>
      </c>
    </row>
    <row r="238" spans="1:13" hidden="1" outlineLevel="1">
      <c r="A238" s="1" t="s">
        <v>214</v>
      </c>
      <c r="B238" s="53">
        <v>2352</v>
      </c>
      <c r="C238" s="53">
        <v>1678</v>
      </c>
      <c r="D238" s="53">
        <v>267</v>
      </c>
      <c r="E238" s="53">
        <v>41</v>
      </c>
      <c r="F238" s="53">
        <v>3</v>
      </c>
      <c r="G238" s="53">
        <v>167</v>
      </c>
      <c r="H238" s="53">
        <v>1</v>
      </c>
      <c r="I238" s="53">
        <v>26</v>
      </c>
      <c r="J238" s="53">
        <v>4</v>
      </c>
      <c r="K238" s="53">
        <v>117</v>
      </c>
      <c r="L238" s="53">
        <v>48</v>
      </c>
      <c r="M238" s="53">
        <v>0</v>
      </c>
    </row>
    <row r="239" spans="1:13" hidden="1" outlineLevel="1">
      <c r="A239" s="1" t="s">
        <v>215</v>
      </c>
      <c r="B239" s="53">
        <v>2933</v>
      </c>
      <c r="C239" s="53">
        <v>830</v>
      </c>
      <c r="D239" s="53">
        <v>318</v>
      </c>
      <c r="E239" s="53">
        <v>286</v>
      </c>
      <c r="F239" s="53">
        <v>43</v>
      </c>
      <c r="G239" s="53">
        <v>514</v>
      </c>
      <c r="H239" s="53">
        <v>13</v>
      </c>
      <c r="I239" s="53">
        <v>413</v>
      </c>
      <c r="J239" s="53">
        <v>256</v>
      </c>
      <c r="K239" s="53">
        <v>115</v>
      </c>
      <c r="L239" s="53">
        <v>137</v>
      </c>
      <c r="M239" s="53">
        <v>8</v>
      </c>
    </row>
    <row r="240" spans="1:13" hidden="1" outlineLevel="1">
      <c r="A240" s="1" t="s">
        <v>216</v>
      </c>
      <c r="B240" s="53">
        <v>2459</v>
      </c>
      <c r="C240" s="53">
        <v>1542</v>
      </c>
      <c r="D240" s="53">
        <v>140</v>
      </c>
      <c r="E240" s="53">
        <v>93</v>
      </c>
      <c r="F240" s="53">
        <v>53</v>
      </c>
      <c r="G240" s="53">
        <v>242</v>
      </c>
      <c r="H240" s="53">
        <v>0</v>
      </c>
      <c r="I240" s="53">
        <v>38</v>
      </c>
      <c r="J240" s="53">
        <v>40</v>
      </c>
      <c r="K240" s="53">
        <v>269</v>
      </c>
      <c r="L240" s="53">
        <v>38</v>
      </c>
      <c r="M240" s="53">
        <v>4</v>
      </c>
    </row>
    <row r="241" spans="1:14" hidden="1" outlineLevel="1">
      <c r="A241" s="1" t="s">
        <v>217</v>
      </c>
      <c r="B241" s="53">
        <v>1503</v>
      </c>
      <c r="C241" s="53">
        <v>999</v>
      </c>
      <c r="D241" s="53">
        <v>100</v>
      </c>
      <c r="E241" s="53">
        <v>61</v>
      </c>
      <c r="F241" s="53">
        <v>66</v>
      </c>
      <c r="G241" s="53">
        <v>114</v>
      </c>
      <c r="H241" s="53">
        <v>12</v>
      </c>
      <c r="I241" s="53">
        <v>44</v>
      </c>
      <c r="J241" s="53">
        <v>40</v>
      </c>
      <c r="K241" s="53">
        <v>14</v>
      </c>
      <c r="L241" s="53">
        <v>35</v>
      </c>
      <c r="M241" s="53">
        <v>18</v>
      </c>
    </row>
    <row r="242" spans="1:14" hidden="1" outlineLevel="1">
      <c r="A242" s="1" t="s">
        <v>218</v>
      </c>
      <c r="B242" s="53">
        <v>1031</v>
      </c>
      <c r="C242" s="53">
        <v>383</v>
      </c>
      <c r="D242" s="53">
        <v>149</v>
      </c>
      <c r="E242" s="53">
        <v>73</v>
      </c>
      <c r="F242" s="53">
        <v>27</v>
      </c>
      <c r="G242" s="53">
        <v>142</v>
      </c>
      <c r="H242" s="53">
        <v>7</v>
      </c>
      <c r="I242" s="53">
        <v>143</v>
      </c>
      <c r="J242" s="53">
        <v>45</v>
      </c>
      <c r="K242" s="53">
        <v>21</v>
      </c>
      <c r="L242" s="53">
        <v>26</v>
      </c>
      <c r="M242" s="53">
        <v>15</v>
      </c>
    </row>
    <row r="243" spans="1:14" hidden="1" outlineLevel="1">
      <c r="A243" s="1" t="s">
        <v>219</v>
      </c>
      <c r="B243" s="53">
        <v>1662</v>
      </c>
      <c r="C243" s="53">
        <v>374</v>
      </c>
      <c r="D243" s="53">
        <v>159</v>
      </c>
      <c r="E243" s="53">
        <v>122</v>
      </c>
      <c r="F243" s="53">
        <v>32</v>
      </c>
      <c r="G243" s="53">
        <v>620</v>
      </c>
      <c r="H243" s="53">
        <v>5</v>
      </c>
      <c r="I243" s="53">
        <v>193</v>
      </c>
      <c r="J243" s="53">
        <v>130</v>
      </c>
      <c r="K243" s="53">
        <v>9</v>
      </c>
      <c r="L243" s="53">
        <v>18</v>
      </c>
      <c r="M243" s="53">
        <v>0</v>
      </c>
    </row>
    <row r="244" spans="1:14" hidden="1" outlineLevel="1">
      <c r="A244" s="1" t="s">
        <v>220</v>
      </c>
      <c r="B244" s="53">
        <v>910</v>
      </c>
      <c r="C244" s="53">
        <v>251</v>
      </c>
      <c r="D244" s="53">
        <v>98</v>
      </c>
      <c r="E244" s="53">
        <v>141</v>
      </c>
      <c r="F244" s="53">
        <v>22</v>
      </c>
      <c r="G244" s="53">
        <v>223</v>
      </c>
      <c r="H244" s="53">
        <v>3</v>
      </c>
      <c r="I244" s="53">
        <v>73</v>
      </c>
      <c r="J244" s="53">
        <v>36</v>
      </c>
      <c r="K244" s="53">
        <v>23</v>
      </c>
      <c r="L244" s="53">
        <v>14</v>
      </c>
      <c r="M244" s="53">
        <v>26</v>
      </c>
    </row>
    <row r="245" spans="1:14" hidden="1" outlineLevel="1">
      <c r="A245" s="1" t="s">
        <v>270</v>
      </c>
      <c r="B245" s="53">
        <v>271</v>
      </c>
      <c r="C245" s="53">
        <v>101</v>
      </c>
      <c r="D245" s="53">
        <v>17</v>
      </c>
      <c r="E245" s="53">
        <v>9</v>
      </c>
      <c r="F245" s="53">
        <v>7</v>
      </c>
      <c r="G245" s="53">
        <v>66</v>
      </c>
      <c r="H245" s="53">
        <v>3</v>
      </c>
      <c r="I245" s="53">
        <v>24</v>
      </c>
      <c r="J245" s="53">
        <v>23</v>
      </c>
      <c r="K245" s="53">
        <v>3</v>
      </c>
      <c r="L245" s="53">
        <v>15</v>
      </c>
      <c r="M245" s="53">
        <v>3</v>
      </c>
    </row>
    <row r="246" spans="1:14" hidden="1" outlineLevel="1">
      <c r="A246" s="1" t="s">
        <v>224</v>
      </c>
      <c r="B246" s="53">
        <v>51</v>
      </c>
      <c r="C246" s="53">
        <v>0</v>
      </c>
      <c r="D246" s="53">
        <v>0</v>
      </c>
      <c r="E246" s="53">
        <v>0</v>
      </c>
      <c r="F246" s="53">
        <v>0</v>
      </c>
      <c r="G246" s="53">
        <v>1</v>
      </c>
      <c r="H246" s="53">
        <v>0</v>
      </c>
      <c r="I246" s="53">
        <v>0</v>
      </c>
      <c r="J246" s="53">
        <v>39</v>
      </c>
      <c r="K246" s="53">
        <v>0</v>
      </c>
      <c r="L246" s="53">
        <v>11</v>
      </c>
      <c r="M246" s="53">
        <v>0</v>
      </c>
    </row>
    <row r="247" spans="1:14" collapsed="1">
      <c r="A247" s="1" t="s">
        <v>228</v>
      </c>
      <c r="B247" s="53">
        <v>33098</v>
      </c>
      <c r="C247" s="53">
        <v>9022</v>
      </c>
      <c r="D247" s="53">
        <v>3155</v>
      </c>
      <c r="E247" s="53">
        <v>3097</v>
      </c>
      <c r="F247" s="53">
        <v>805</v>
      </c>
      <c r="G247" s="53">
        <v>7834</v>
      </c>
      <c r="H247" s="53">
        <v>56</v>
      </c>
      <c r="I247" s="53">
        <v>3642</v>
      </c>
      <c r="J247" s="53">
        <v>2040</v>
      </c>
      <c r="K247" s="53">
        <v>2281</v>
      </c>
      <c r="L247" s="53">
        <v>952</v>
      </c>
      <c r="M247" s="53">
        <v>214</v>
      </c>
      <c r="N247" s="4"/>
    </row>
    <row r="248" spans="1:14" hidden="1" outlineLevel="1">
      <c r="A248" s="1" t="s">
        <v>192</v>
      </c>
      <c r="B248" s="53">
        <v>380</v>
      </c>
      <c r="C248" s="53">
        <v>46</v>
      </c>
      <c r="D248" s="53">
        <v>31</v>
      </c>
      <c r="E248" s="53">
        <v>41</v>
      </c>
      <c r="F248" s="53">
        <v>32</v>
      </c>
      <c r="G248" s="53">
        <v>59</v>
      </c>
      <c r="H248" s="53">
        <v>3</v>
      </c>
      <c r="I248" s="53">
        <v>31</v>
      </c>
      <c r="J248" s="53">
        <v>75</v>
      </c>
      <c r="K248" s="53">
        <v>26</v>
      </c>
      <c r="L248" s="53">
        <v>24</v>
      </c>
      <c r="M248" s="53">
        <v>12</v>
      </c>
    </row>
    <row r="249" spans="1:14" hidden="1" outlineLevel="1">
      <c r="A249" s="1" t="s">
        <v>193</v>
      </c>
      <c r="B249" s="53">
        <v>380</v>
      </c>
      <c r="C249" s="53">
        <v>46</v>
      </c>
      <c r="D249" s="53">
        <v>31</v>
      </c>
      <c r="E249" s="53">
        <v>41</v>
      </c>
      <c r="F249" s="53">
        <v>32</v>
      </c>
      <c r="G249" s="53">
        <v>59</v>
      </c>
      <c r="H249" s="53">
        <v>3</v>
      </c>
      <c r="I249" s="53">
        <v>31</v>
      </c>
      <c r="J249" s="53">
        <v>75</v>
      </c>
      <c r="K249" s="53">
        <v>26</v>
      </c>
      <c r="L249" s="53">
        <v>24</v>
      </c>
      <c r="M249" s="53">
        <v>12</v>
      </c>
    </row>
    <row r="250" spans="1:14" hidden="1" outlineLevel="1">
      <c r="B250" s="53"/>
      <c r="C250" s="53"/>
      <c r="D250" s="53"/>
      <c r="E250" s="53"/>
      <c r="F250" s="53"/>
      <c r="G250" s="53"/>
      <c r="H250" s="53"/>
      <c r="I250" s="53"/>
      <c r="J250" s="53"/>
      <c r="K250" s="53"/>
      <c r="L250" s="53"/>
      <c r="M250" s="53"/>
    </row>
    <row r="251" spans="1:14" hidden="1" outlineLevel="1">
      <c r="A251" s="1" t="s">
        <v>194</v>
      </c>
      <c r="B251" s="53">
        <v>14152</v>
      </c>
      <c r="C251" s="53">
        <v>1242</v>
      </c>
      <c r="D251" s="53">
        <v>1190</v>
      </c>
      <c r="E251" s="53">
        <v>1804</v>
      </c>
      <c r="F251" s="53">
        <v>253</v>
      </c>
      <c r="G251" s="53">
        <v>4674</v>
      </c>
      <c r="H251" s="53">
        <v>3</v>
      </c>
      <c r="I251" s="53">
        <v>2089</v>
      </c>
      <c r="J251" s="53">
        <v>962</v>
      </c>
      <c r="K251" s="53">
        <v>1447</v>
      </c>
      <c r="L251" s="53">
        <v>402</v>
      </c>
      <c r="M251" s="53">
        <v>86</v>
      </c>
      <c r="N251" s="4"/>
    </row>
    <row r="252" spans="1:14" hidden="1" outlineLevel="1">
      <c r="A252" s="1" t="s">
        <v>195</v>
      </c>
      <c r="B252" s="53">
        <v>47</v>
      </c>
      <c r="C252" s="53">
        <v>14</v>
      </c>
      <c r="D252" s="53">
        <v>15</v>
      </c>
      <c r="E252" s="53">
        <v>7</v>
      </c>
      <c r="F252" s="53">
        <v>0</v>
      </c>
      <c r="G252" s="53">
        <v>6</v>
      </c>
      <c r="H252" s="53">
        <v>0</v>
      </c>
      <c r="I252" s="53">
        <v>0</v>
      </c>
      <c r="J252" s="53">
        <v>0</v>
      </c>
      <c r="K252" s="53">
        <v>0</v>
      </c>
      <c r="L252" s="53">
        <v>5</v>
      </c>
      <c r="M252" s="53">
        <v>0</v>
      </c>
    </row>
    <row r="253" spans="1:14" hidden="1" outlineLevel="1">
      <c r="A253" s="1" t="s">
        <v>196</v>
      </c>
      <c r="B253" s="53">
        <v>1988</v>
      </c>
      <c r="C253" s="53">
        <v>36</v>
      </c>
      <c r="D253" s="53">
        <v>16</v>
      </c>
      <c r="E253" s="53">
        <v>16</v>
      </c>
      <c r="F253" s="53">
        <v>3</v>
      </c>
      <c r="G253" s="53">
        <v>745</v>
      </c>
      <c r="H253" s="53">
        <v>0</v>
      </c>
      <c r="I253" s="53">
        <v>10</v>
      </c>
      <c r="J253" s="53">
        <v>36</v>
      </c>
      <c r="K253" s="53">
        <v>1044</v>
      </c>
      <c r="L253" s="53">
        <v>82</v>
      </c>
      <c r="M253" s="53">
        <v>0</v>
      </c>
    </row>
    <row r="254" spans="1:14" hidden="1" outlineLevel="1">
      <c r="A254" s="1" t="s">
        <v>197</v>
      </c>
      <c r="B254" s="53">
        <v>124</v>
      </c>
      <c r="C254" s="53">
        <v>45</v>
      </c>
      <c r="D254" s="53">
        <v>6</v>
      </c>
      <c r="E254" s="53">
        <v>0</v>
      </c>
      <c r="F254" s="53">
        <v>0</v>
      </c>
      <c r="G254" s="53">
        <v>3</v>
      </c>
      <c r="H254" s="53">
        <v>0</v>
      </c>
      <c r="I254" s="53">
        <v>1</v>
      </c>
      <c r="J254" s="53">
        <v>69</v>
      </c>
      <c r="K254" s="53">
        <v>0</v>
      </c>
      <c r="L254" s="53">
        <v>0</v>
      </c>
      <c r="M254" s="53">
        <v>0</v>
      </c>
    </row>
    <row r="255" spans="1:14" hidden="1" outlineLevel="1">
      <c r="A255" s="1" t="s">
        <v>198</v>
      </c>
      <c r="B255" s="53">
        <v>253</v>
      </c>
      <c r="C255" s="53">
        <v>17</v>
      </c>
      <c r="D255" s="53">
        <v>26</v>
      </c>
      <c r="E255" s="53">
        <v>56</v>
      </c>
      <c r="F255" s="53">
        <v>16</v>
      </c>
      <c r="G255" s="53">
        <v>55</v>
      </c>
      <c r="H255" s="53">
        <v>0</v>
      </c>
      <c r="I255" s="53">
        <v>14</v>
      </c>
      <c r="J255" s="53">
        <v>29</v>
      </c>
      <c r="K255" s="53">
        <v>7</v>
      </c>
      <c r="L255" s="53">
        <v>29</v>
      </c>
      <c r="M255" s="53">
        <v>4</v>
      </c>
    </row>
    <row r="256" spans="1:14" hidden="1" outlineLevel="1">
      <c r="A256" s="1" t="s">
        <v>199</v>
      </c>
      <c r="B256" s="53">
        <v>314</v>
      </c>
      <c r="C256" s="53">
        <v>119</v>
      </c>
      <c r="D256" s="53">
        <v>3</v>
      </c>
      <c r="E256" s="53">
        <v>8</v>
      </c>
      <c r="F256" s="53">
        <v>1</v>
      </c>
      <c r="G256" s="53">
        <v>148</v>
      </c>
      <c r="H256" s="53">
        <v>0</v>
      </c>
      <c r="I256" s="53">
        <v>14</v>
      </c>
      <c r="J256" s="53">
        <v>17</v>
      </c>
      <c r="K256" s="53">
        <v>0</v>
      </c>
      <c r="L256" s="53">
        <v>4</v>
      </c>
      <c r="M256" s="53">
        <v>0</v>
      </c>
    </row>
    <row r="257" spans="1:14" hidden="1" outlineLevel="1">
      <c r="A257" s="1" t="s">
        <v>200</v>
      </c>
      <c r="B257" s="53">
        <v>90</v>
      </c>
      <c r="C257" s="53">
        <v>0</v>
      </c>
      <c r="D257" s="53">
        <v>4</v>
      </c>
      <c r="E257" s="53">
        <v>0</v>
      </c>
      <c r="F257" s="53">
        <v>0</v>
      </c>
      <c r="G257" s="53">
        <v>0</v>
      </c>
      <c r="H257" s="53">
        <v>0</v>
      </c>
      <c r="I257" s="53">
        <v>0</v>
      </c>
      <c r="J257" s="53">
        <v>9</v>
      </c>
      <c r="K257" s="53">
        <v>77</v>
      </c>
      <c r="L257" s="53">
        <v>0</v>
      </c>
      <c r="M257" s="53">
        <v>0</v>
      </c>
    </row>
    <row r="258" spans="1:14" hidden="1" outlineLevel="1">
      <c r="A258" s="1" t="s">
        <v>271</v>
      </c>
      <c r="B258" s="53">
        <v>56</v>
      </c>
      <c r="C258" s="53">
        <v>0</v>
      </c>
      <c r="D258" s="53">
        <v>0</v>
      </c>
      <c r="E258" s="53">
        <v>1</v>
      </c>
      <c r="F258" s="53">
        <v>9</v>
      </c>
      <c r="G258" s="53">
        <v>3</v>
      </c>
      <c r="H258" s="53">
        <v>0</v>
      </c>
      <c r="I258" s="53">
        <v>41</v>
      </c>
      <c r="J258" s="53">
        <v>0</v>
      </c>
      <c r="K258" s="53">
        <v>1</v>
      </c>
      <c r="L258" s="53">
        <v>0</v>
      </c>
      <c r="M258" s="53">
        <v>1</v>
      </c>
    </row>
    <row r="259" spans="1:14" hidden="1" outlineLevel="1">
      <c r="A259" s="1" t="s">
        <v>202</v>
      </c>
      <c r="B259" s="53">
        <v>715</v>
      </c>
      <c r="C259" s="53">
        <v>0</v>
      </c>
      <c r="D259" s="53">
        <v>661</v>
      </c>
      <c r="E259" s="53">
        <v>0</v>
      </c>
      <c r="F259" s="53">
        <v>0</v>
      </c>
      <c r="G259" s="53">
        <v>33</v>
      </c>
      <c r="H259" s="53">
        <v>0</v>
      </c>
      <c r="I259" s="53">
        <v>16</v>
      </c>
      <c r="J259" s="53">
        <v>0</v>
      </c>
      <c r="K259" s="53">
        <v>1</v>
      </c>
      <c r="L259" s="53">
        <v>4</v>
      </c>
      <c r="M259" s="53">
        <v>0</v>
      </c>
    </row>
    <row r="260" spans="1:14" hidden="1" outlineLevel="1">
      <c r="A260" s="1" t="s">
        <v>203</v>
      </c>
      <c r="B260" s="53">
        <v>1299</v>
      </c>
      <c r="C260" s="53">
        <v>370</v>
      </c>
      <c r="D260" s="53">
        <v>67</v>
      </c>
      <c r="E260" s="53">
        <v>223</v>
      </c>
      <c r="F260" s="53">
        <v>10</v>
      </c>
      <c r="G260" s="53">
        <v>133</v>
      </c>
      <c r="H260" s="53">
        <v>0</v>
      </c>
      <c r="I260" s="53">
        <v>137</v>
      </c>
      <c r="J260" s="53">
        <v>106</v>
      </c>
      <c r="K260" s="53">
        <v>160</v>
      </c>
      <c r="L260" s="53">
        <v>82</v>
      </c>
      <c r="M260" s="53">
        <v>11</v>
      </c>
    </row>
    <row r="261" spans="1:14" hidden="1" outlineLevel="1">
      <c r="A261" s="1" t="s">
        <v>204</v>
      </c>
      <c r="B261" s="53">
        <v>3306</v>
      </c>
      <c r="C261" s="53">
        <v>95</v>
      </c>
      <c r="D261" s="53">
        <v>24</v>
      </c>
      <c r="E261" s="53">
        <v>891</v>
      </c>
      <c r="F261" s="53">
        <v>30</v>
      </c>
      <c r="G261" s="53">
        <v>1691</v>
      </c>
      <c r="H261" s="53">
        <v>0</v>
      </c>
      <c r="I261" s="53">
        <v>334</v>
      </c>
      <c r="J261" s="53">
        <v>178</v>
      </c>
      <c r="K261" s="53">
        <v>0</v>
      </c>
      <c r="L261" s="53">
        <v>63</v>
      </c>
      <c r="M261" s="53">
        <v>0</v>
      </c>
    </row>
    <row r="262" spans="1:14" hidden="1" outlineLevel="1">
      <c r="A262" s="1" t="s">
        <v>205</v>
      </c>
      <c r="B262" s="53">
        <v>1667</v>
      </c>
      <c r="C262" s="53">
        <v>101</v>
      </c>
      <c r="D262" s="53">
        <v>68</v>
      </c>
      <c r="E262" s="53">
        <v>259</v>
      </c>
      <c r="F262" s="53">
        <v>0</v>
      </c>
      <c r="G262" s="53">
        <v>1088</v>
      </c>
      <c r="H262" s="53">
        <v>0</v>
      </c>
      <c r="I262" s="53">
        <v>24</v>
      </c>
      <c r="J262" s="53">
        <v>103</v>
      </c>
      <c r="K262" s="53">
        <v>1</v>
      </c>
      <c r="L262" s="53">
        <v>12</v>
      </c>
      <c r="M262" s="53">
        <v>11</v>
      </c>
    </row>
    <row r="263" spans="1:14" hidden="1" outlineLevel="1">
      <c r="A263" s="1" t="s">
        <v>206</v>
      </c>
      <c r="B263" s="53">
        <v>1489</v>
      </c>
      <c r="C263" s="53">
        <v>2</v>
      </c>
      <c r="D263" s="53">
        <v>7</v>
      </c>
      <c r="E263" s="53">
        <v>5</v>
      </c>
      <c r="F263" s="53">
        <v>0</v>
      </c>
      <c r="G263" s="53">
        <v>0</v>
      </c>
      <c r="H263" s="53">
        <v>0</v>
      </c>
      <c r="I263" s="53">
        <v>1178</v>
      </c>
      <c r="J263" s="53">
        <v>250</v>
      </c>
      <c r="K263" s="53">
        <v>0</v>
      </c>
      <c r="L263" s="53">
        <v>47</v>
      </c>
      <c r="M263" s="53">
        <v>0</v>
      </c>
    </row>
    <row r="264" spans="1:14" hidden="1" outlineLevel="1">
      <c r="A264" s="1" t="s">
        <v>207</v>
      </c>
      <c r="B264" s="53">
        <v>172</v>
      </c>
      <c r="C264" s="53">
        <v>95</v>
      </c>
      <c r="D264" s="53">
        <v>4</v>
      </c>
      <c r="E264" s="53">
        <v>14</v>
      </c>
      <c r="F264" s="53">
        <v>5</v>
      </c>
      <c r="G264" s="53">
        <v>1</v>
      </c>
      <c r="H264" s="53">
        <v>0</v>
      </c>
      <c r="I264" s="53">
        <v>43</v>
      </c>
      <c r="J264" s="53">
        <v>2</v>
      </c>
      <c r="K264" s="53">
        <v>8</v>
      </c>
      <c r="L264" s="53">
        <v>0</v>
      </c>
      <c r="M264" s="53">
        <v>0</v>
      </c>
    </row>
    <row r="265" spans="1:14" hidden="1" outlineLevel="1">
      <c r="A265" s="1" t="s">
        <v>208</v>
      </c>
      <c r="B265" s="53">
        <v>196</v>
      </c>
      <c r="C265" s="53">
        <v>0</v>
      </c>
      <c r="D265" s="53">
        <v>0</v>
      </c>
      <c r="E265" s="53">
        <v>0</v>
      </c>
      <c r="F265" s="53">
        <v>0</v>
      </c>
      <c r="G265" s="53">
        <v>191</v>
      </c>
      <c r="H265" s="53">
        <v>0</v>
      </c>
      <c r="I265" s="53">
        <v>0</v>
      </c>
      <c r="J265" s="53">
        <v>0</v>
      </c>
      <c r="K265" s="53">
        <v>5</v>
      </c>
      <c r="L265" s="53">
        <v>0</v>
      </c>
      <c r="M265" s="53">
        <v>0</v>
      </c>
    </row>
    <row r="266" spans="1:14" hidden="1" outlineLevel="1">
      <c r="A266" s="1" t="s">
        <v>209</v>
      </c>
      <c r="B266" s="53">
        <v>2436</v>
      </c>
      <c r="C266" s="53">
        <v>348</v>
      </c>
      <c r="D266" s="53">
        <v>289</v>
      </c>
      <c r="E266" s="53">
        <v>324</v>
      </c>
      <c r="F266" s="53">
        <v>179</v>
      </c>
      <c r="G266" s="53">
        <v>577</v>
      </c>
      <c r="H266" s="53">
        <v>3</v>
      </c>
      <c r="I266" s="53">
        <v>277</v>
      </c>
      <c r="J266" s="53">
        <v>163</v>
      </c>
      <c r="K266" s="53">
        <v>143</v>
      </c>
      <c r="L266" s="53">
        <v>74</v>
      </c>
      <c r="M266" s="53">
        <v>59</v>
      </c>
    </row>
    <row r="267" spans="1:14" hidden="1" outlineLevel="1">
      <c r="B267" s="53"/>
      <c r="C267" s="53"/>
      <c r="D267" s="53"/>
      <c r="E267" s="53"/>
      <c r="F267" s="53"/>
      <c r="G267" s="53"/>
      <c r="H267" s="53"/>
      <c r="I267" s="53"/>
      <c r="J267" s="53"/>
      <c r="K267" s="53"/>
      <c r="L267" s="53"/>
      <c r="M267" s="53"/>
    </row>
    <row r="268" spans="1:14" hidden="1" outlineLevel="1">
      <c r="A268" s="1" t="s">
        <v>210</v>
      </c>
      <c r="B268" s="53">
        <v>18566</v>
      </c>
      <c r="C268" s="53">
        <v>7734</v>
      </c>
      <c r="D268" s="53">
        <v>1934</v>
      </c>
      <c r="E268" s="53">
        <v>1252</v>
      </c>
      <c r="F268" s="53">
        <v>520</v>
      </c>
      <c r="G268" s="53">
        <v>3101</v>
      </c>
      <c r="H268" s="53">
        <v>50</v>
      </c>
      <c r="I268" s="53">
        <v>1522</v>
      </c>
      <c r="J268" s="53">
        <v>1003</v>
      </c>
      <c r="K268" s="53">
        <v>808</v>
      </c>
      <c r="L268" s="53">
        <v>526</v>
      </c>
      <c r="M268" s="53">
        <v>116</v>
      </c>
      <c r="N268" s="4"/>
    </row>
    <row r="269" spans="1:14" hidden="1" outlineLevel="1">
      <c r="A269" s="1" t="s">
        <v>211</v>
      </c>
      <c r="B269" s="53">
        <v>2410</v>
      </c>
      <c r="C269" s="53">
        <v>537</v>
      </c>
      <c r="D269" s="53">
        <v>337</v>
      </c>
      <c r="E269" s="53">
        <v>194</v>
      </c>
      <c r="F269" s="53">
        <v>47</v>
      </c>
      <c r="G269" s="53">
        <v>580</v>
      </c>
      <c r="H269" s="53">
        <v>2</v>
      </c>
      <c r="I269" s="53">
        <v>210</v>
      </c>
      <c r="J269" s="53">
        <v>213</v>
      </c>
      <c r="K269" s="53">
        <v>209</v>
      </c>
      <c r="L269" s="53">
        <v>63</v>
      </c>
      <c r="M269" s="53">
        <v>18</v>
      </c>
    </row>
    <row r="270" spans="1:14" hidden="1" outlineLevel="1">
      <c r="A270" s="1" t="s">
        <v>212</v>
      </c>
      <c r="B270" s="53">
        <v>927</v>
      </c>
      <c r="C270" s="53">
        <v>268</v>
      </c>
      <c r="D270" s="53">
        <v>129</v>
      </c>
      <c r="E270" s="53">
        <v>85</v>
      </c>
      <c r="F270" s="53">
        <v>125</v>
      </c>
      <c r="G270" s="53">
        <v>100</v>
      </c>
      <c r="H270" s="53">
        <v>2</v>
      </c>
      <c r="I270" s="53">
        <v>137</v>
      </c>
      <c r="J270" s="53">
        <v>33</v>
      </c>
      <c r="K270" s="53">
        <v>25</v>
      </c>
      <c r="L270" s="53">
        <v>10</v>
      </c>
      <c r="M270" s="53">
        <v>13</v>
      </c>
    </row>
    <row r="271" spans="1:14" hidden="1" outlineLevel="1">
      <c r="A271" s="1" t="s">
        <v>213</v>
      </c>
      <c r="B271" s="53">
        <v>1259</v>
      </c>
      <c r="C271" s="53">
        <v>351</v>
      </c>
      <c r="D271" s="53">
        <v>183</v>
      </c>
      <c r="E271" s="53">
        <v>55</v>
      </c>
      <c r="F271" s="53">
        <v>74</v>
      </c>
      <c r="G271" s="53">
        <v>198</v>
      </c>
      <c r="H271" s="53">
        <v>2</v>
      </c>
      <c r="I271" s="53">
        <v>179</v>
      </c>
      <c r="J271" s="53">
        <v>163</v>
      </c>
      <c r="K271" s="53">
        <v>9</v>
      </c>
      <c r="L271" s="53">
        <v>39</v>
      </c>
      <c r="M271" s="53">
        <v>6</v>
      </c>
    </row>
    <row r="272" spans="1:14" hidden="1" outlineLevel="1">
      <c r="A272" s="1" t="s">
        <v>214</v>
      </c>
      <c r="B272" s="53">
        <v>2687</v>
      </c>
      <c r="C272" s="53">
        <v>1882</v>
      </c>
      <c r="D272" s="53">
        <v>298</v>
      </c>
      <c r="E272" s="53">
        <v>71</v>
      </c>
      <c r="F272" s="53">
        <v>4</v>
      </c>
      <c r="G272" s="53">
        <v>204</v>
      </c>
      <c r="H272" s="53">
        <v>1</v>
      </c>
      <c r="I272" s="53">
        <v>28</v>
      </c>
      <c r="J272" s="53">
        <v>5</v>
      </c>
      <c r="K272" s="53">
        <v>133</v>
      </c>
      <c r="L272" s="53">
        <v>61</v>
      </c>
      <c r="M272" s="53">
        <v>0</v>
      </c>
    </row>
    <row r="273" spans="1:13" hidden="1" outlineLevel="1">
      <c r="A273" s="1" t="s">
        <v>215</v>
      </c>
      <c r="B273" s="53">
        <v>3041</v>
      </c>
      <c r="C273" s="53">
        <v>851</v>
      </c>
      <c r="D273" s="53">
        <v>296</v>
      </c>
      <c r="E273" s="53">
        <v>311</v>
      </c>
      <c r="F273" s="53">
        <v>40</v>
      </c>
      <c r="G273" s="53">
        <v>546</v>
      </c>
      <c r="H273" s="53">
        <v>14</v>
      </c>
      <c r="I273" s="53">
        <v>460</v>
      </c>
      <c r="J273" s="53">
        <v>229</v>
      </c>
      <c r="K273" s="53">
        <v>82</v>
      </c>
      <c r="L273" s="53">
        <v>203</v>
      </c>
      <c r="M273" s="53">
        <v>9</v>
      </c>
    </row>
    <row r="274" spans="1:13" hidden="1" outlineLevel="1">
      <c r="A274" s="1" t="s">
        <v>216</v>
      </c>
      <c r="B274" s="53">
        <v>2608</v>
      </c>
      <c r="C274" s="53">
        <v>1636</v>
      </c>
      <c r="D274" s="53">
        <v>187</v>
      </c>
      <c r="E274" s="53">
        <v>77</v>
      </c>
      <c r="F274" s="53">
        <v>57</v>
      </c>
      <c r="G274" s="53">
        <v>238</v>
      </c>
      <c r="H274" s="53">
        <v>0</v>
      </c>
      <c r="I274" s="53">
        <v>42</v>
      </c>
      <c r="J274" s="53">
        <v>39</v>
      </c>
      <c r="K274" s="53">
        <v>281</v>
      </c>
      <c r="L274" s="53">
        <v>47</v>
      </c>
      <c r="M274" s="53">
        <v>4</v>
      </c>
    </row>
    <row r="275" spans="1:13" hidden="1" outlineLevel="1">
      <c r="A275" s="1" t="s">
        <v>217</v>
      </c>
      <c r="B275" s="53">
        <v>1535</v>
      </c>
      <c r="C275" s="53">
        <v>1016</v>
      </c>
      <c r="D275" s="53">
        <v>99</v>
      </c>
      <c r="E275" s="53">
        <v>67</v>
      </c>
      <c r="F275" s="53">
        <v>63</v>
      </c>
      <c r="G275" s="53">
        <v>125</v>
      </c>
      <c r="H275" s="53">
        <v>12</v>
      </c>
      <c r="I275" s="53">
        <v>41</v>
      </c>
      <c r="J275" s="53">
        <v>39</v>
      </c>
      <c r="K275" s="53">
        <v>15</v>
      </c>
      <c r="L275" s="53">
        <v>39</v>
      </c>
      <c r="M275" s="53">
        <v>19</v>
      </c>
    </row>
    <row r="276" spans="1:13" hidden="1" outlineLevel="1">
      <c r="A276" s="1" t="s">
        <v>218</v>
      </c>
      <c r="B276" s="53">
        <v>1061</v>
      </c>
      <c r="C276" s="53">
        <v>418</v>
      </c>
      <c r="D276" s="53">
        <v>143</v>
      </c>
      <c r="E276" s="53">
        <v>78</v>
      </c>
      <c r="F276" s="53">
        <v>23</v>
      </c>
      <c r="G276" s="53">
        <v>147</v>
      </c>
      <c r="H276" s="53">
        <v>7</v>
      </c>
      <c r="I276" s="53">
        <v>144</v>
      </c>
      <c r="J276" s="53">
        <v>42</v>
      </c>
      <c r="K276" s="53">
        <v>22</v>
      </c>
      <c r="L276" s="53">
        <v>21</v>
      </c>
      <c r="M276" s="53">
        <v>16</v>
      </c>
    </row>
    <row r="277" spans="1:13" hidden="1" outlineLevel="1">
      <c r="A277" s="1" t="s">
        <v>219</v>
      </c>
      <c r="B277" s="53">
        <v>1749</v>
      </c>
      <c r="C277" s="53">
        <v>403</v>
      </c>
      <c r="D277" s="53">
        <v>152</v>
      </c>
      <c r="E277" s="53">
        <v>138</v>
      </c>
      <c r="F277" s="53">
        <v>35</v>
      </c>
      <c r="G277" s="53">
        <v>653</v>
      </c>
      <c r="H277" s="53">
        <v>6</v>
      </c>
      <c r="I277" s="53">
        <v>194</v>
      </c>
      <c r="J277" s="53">
        <v>138</v>
      </c>
      <c r="K277" s="53">
        <v>8</v>
      </c>
      <c r="L277" s="53">
        <v>22</v>
      </c>
      <c r="M277" s="53">
        <v>0</v>
      </c>
    </row>
    <row r="278" spans="1:13" hidden="1" outlineLevel="1">
      <c r="A278" s="1" t="s">
        <v>220</v>
      </c>
      <c r="B278" s="53">
        <v>970</v>
      </c>
      <c r="C278" s="53">
        <v>259</v>
      </c>
      <c r="D278" s="53">
        <v>95</v>
      </c>
      <c r="E278" s="53">
        <v>165</v>
      </c>
      <c r="F278" s="53">
        <v>44</v>
      </c>
      <c r="G278" s="53">
        <v>245</v>
      </c>
      <c r="H278" s="53">
        <v>1</v>
      </c>
      <c r="I278" s="53">
        <v>65</v>
      </c>
      <c r="J278" s="53">
        <v>37</v>
      </c>
      <c r="K278" s="53">
        <v>22</v>
      </c>
      <c r="L278" s="53">
        <v>8</v>
      </c>
      <c r="M278" s="53">
        <v>29</v>
      </c>
    </row>
    <row r="279" spans="1:13" hidden="1" outlineLevel="1">
      <c r="A279" s="1" t="s">
        <v>270</v>
      </c>
      <c r="B279" s="53">
        <v>269</v>
      </c>
      <c r="C279" s="53">
        <v>110</v>
      </c>
      <c r="D279" s="53">
        <v>15</v>
      </c>
      <c r="E279" s="53">
        <v>11</v>
      </c>
      <c r="F279" s="53">
        <v>8</v>
      </c>
      <c r="G279" s="53">
        <v>64</v>
      </c>
      <c r="H279" s="53">
        <v>3</v>
      </c>
      <c r="I279" s="53">
        <v>22</v>
      </c>
      <c r="J279" s="53">
        <v>19</v>
      </c>
      <c r="K279" s="53">
        <v>2</v>
      </c>
      <c r="L279" s="53">
        <v>13</v>
      </c>
      <c r="M279" s="53">
        <v>2</v>
      </c>
    </row>
    <row r="280" spans="1:13" hidden="1" outlineLevel="1">
      <c r="A280" s="1" t="s">
        <v>224</v>
      </c>
      <c r="B280" s="53">
        <v>50</v>
      </c>
      <c r="C280" s="53">
        <v>3</v>
      </c>
      <c r="D280" s="53">
        <v>0</v>
      </c>
      <c r="E280" s="53">
        <v>0</v>
      </c>
      <c r="F280" s="53">
        <v>0</v>
      </c>
      <c r="G280" s="53">
        <v>1</v>
      </c>
      <c r="H280" s="53">
        <v>0</v>
      </c>
      <c r="I280" s="53">
        <v>0</v>
      </c>
      <c r="J280" s="53">
        <v>46</v>
      </c>
      <c r="K280" s="53">
        <v>0</v>
      </c>
      <c r="L280" s="53">
        <v>0</v>
      </c>
      <c r="M280" s="53">
        <v>0</v>
      </c>
    </row>
    <row r="281" spans="1:13" collapsed="1">
      <c r="A281" s="1" t="s">
        <v>229</v>
      </c>
      <c r="B281" s="53">
        <v>34147</v>
      </c>
      <c r="C281" s="53">
        <v>9367</v>
      </c>
      <c r="D281" s="53">
        <v>3315</v>
      </c>
      <c r="E281" s="53">
        <v>3123</v>
      </c>
      <c r="F281" s="53">
        <v>824</v>
      </c>
      <c r="G281" s="53">
        <v>8218</v>
      </c>
      <c r="H281" s="53">
        <v>59</v>
      </c>
      <c r="I281" s="53">
        <v>3674</v>
      </c>
      <c r="J281" s="53">
        <v>2127</v>
      </c>
      <c r="K281" s="53">
        <v>2179</v>
      </c>
      <c r="L281" s="53">
        <v>1046</v>
      </c>
      <c r="M281" s="53">
        <v>215</v>
      </c>
    </row>
    <row r="282" spans="1:13" hidden="1" outlineLevel="1">
      <c r="A282" s="6" t="s">
        <v>192</v>
      </c>
      <c r="B282" s="53">
        <v>269</v>
      </c>
      <c r="C282" s="53">
        <v>29</v>
      </c>
      <c r="D282" s="53">
        <v>25</v>
      </c>
      <c r="E282" s="53">
        <v>32</v>
      </c>
      <c r="F282" s="53">
        <v>32</v>
      </c>
      <c r="G282" s="53">
        <v>34</v>
      </c>
      <c r="H282" s="53">
        <v>3</v>
      </c>
      <c r="I282" s="53">
        <v>29</v>
      </c>
      <c r="J282" s="53">
        <v>33</v>
      </c>
      <c r="K282" s="53">
        <v>21</v>
      </c>
      <c r="L282" s="53">
        <v>19</v>
      </c>
      <c r="M282" s="53">
        <v>12</v>
      </c>
    </row>
    <row r="283" spans="1:13" hidden="1" outlineLevel="1">
      <c r="A283" s="1" t="s">
        <v>230</v>
      </c>
      <c r="B283" s="53">
        <v>269</v>
      </c>
      <c r="C283" s="53">
        <v>29</v>
      </c>
      <c r="D283" s="53">
        <v>25</v>
      </c>
      <c r="E283" s="53">
        <v>32</v>
      </c>
      <c r="F283" s="53">
        <v>32</v>
      </c>
      <c r="G283" s="53">
        <v>34</v>
      </c>
      <c r="H283" s="53">
        <v>3</v>
      </c>
      <c r="I283" s="53">
        <v>29</v>
      </c>
      <c r="J283" s="53">
        <v>33</v>
      </c>
      <c r="K283" s="53">
        <v>21</v>
      </c>
      <c r="L283" s="53">
        <v>19</v>
      </c>
      <c r="M283" s="53">
        <v>12</v>
      </c>
    </row>
    <row r="284" spans="1:13" hidden="1" outlineLevel="1">
      <c r="A284" s="6" t="s">
        <v>194</v>
      </c>
      <c r="B284" s="53">
        <v>14172</v>
      </c>
      <c r="C284" s="53">
        <v>1235</v>
      </c>
      <c r="D284" s="53">
        <v>1229</v>
      </c>
      <c r="E284" s="53">
        <v>1803</v>
      </c>
      <c r="F284" s="53">
        <v>245</v>
      </c>
      <c r="G284" s="53">
        <v>4834</v>
      </c>
      <c r="H284" s="53">
        <v>3</v>
      </c>
      <c r="I284" s="53">
        <v>2053</v>
      </c>
      <c r="J284" s="53">
        <v>977</v>
      </c>
      <c r="K284" s="53">
        <v>1272</v>
      </c>
      <c r="L284" s="53">
        <v>432</v>
      </c>
      <c r="M284" s="53">
        <v>89</v>
      </c>
    </row>
    <row r="285" spans="1:13" hidden="1" outlineLevel="1">
      <c r="A285" s="1" t="s">
        <v>231</v>
      </c>
      <c r="B285" s="53">
        <v>49</v>
      </c>
      <c r="C285" s="53">
        <v>15</v>
      </c>
      <c r="D285" s="53">
        <v>16</v>
      </c>
      <c r="E285" s="53">
        <v>8</v>
      </c>
      <c r="F285" s="53">
        <v>0</v>
      </c>
      <c r="G285" s="53">
        <v>5</v>
      </c>
      <c r="H285" s="53">
        <v>0</v>
      </c>
      <c r="I285" s="53">
        <v>0</v>
      </c>
      <c r="J285" s="53">
        <v>0</v>
      </c>
      <c r="K285" s="53">
        <v>0</v>
      </c>
      <c r="L285" s="53">
        <v>5</v>
      </c>
      <c r="M285" s="53">
        <v>0</v>
      </c>
    </row>
    <row r="286" spans="1:13" hidden="1" outlineLevel="1">
      <c r="A286" s="1" t="s">
        <v>232</v>
      </c>
      <c r="B286" s="53">
        <v>1871</v>
      </c>
      <c r="C286" s="53">
        <v>37</v>
      </c>
      <c r="D286" s="53">
        <v>15</v>
      </c>
      <c r="E286" s="53">
        <v>18</v>
      </c>
      <c r="F286" s="53">
        <v>2</v>
      </c>
      <c r="G286" s="53">
        <v>795</v>
      </c>
      <c r="H286" s="53">
        <v>0</v>
      </c>
      <c r="I286" s="53">
        <v>9</v>
      </c>
      <c r="J286" s="53">
        <v>42</v>
      </c>
      <c r="K286" s="53">
        <v>867</v>
      </c>
      <c r="L286" s="53">
        <v>86</v>
      </c>
      <c r="M286" s="53">
        <v>0</v>
      </c>
    </row>
    <row r="287" spans="1:13" hidden="1" outlineLevel="1">
      <c r="A287" s="1" t="s">
        <v>233</v>
      </c>
      <c r="B287" s="53">
        <v>98</v>
      </c>
      <c r="C287" s="53">
        <v>43</v>
      </c>
      <c r="D287" s="53">
        <v>3</v>
      </c>
      <c r="E287" s="53">
        <v>0</v>
      </c>
      <c r="F287" s="53">
        <v>0</v>
      </c>
      <c r="G287" s="53">
        <v>3</v>
      </c>
      <c r="H287" s="53">
        <v>0</v>
      </c>
      <c r="I287" s="53">
        <v>1</v>
      </c>
      <c r="J287" s="53">
        <v>48</v>
      </c>
      <c r="K287" s="53">
        <v>0</v>
      </c>
      <c r="L287" s="53">
        <v>0</v>
      </c>
      <c r="M287" s="53">
        <v>0</v>
      </c>
    </row>
    <row r="288" spans="1:13" hidden="1" outlineLevel="1">
      <c r="A288" s="1" t="s">
        <v>234</v>
      </c>
      <c r="B288" s="53">
        <v>444</v>
      </c>
      <c r="C288" s="53">
        <v>77</v>
      </c>
      <c r="D288" s="53">
        <v>29</v>
      </c>
      <c r="E288" s="53">
        <v>66</v>
      </c>
      <c r="F288" s="53">
        <v>16</v>
      </c>
      <c r="G288" s="53">
        <v>153</v>
      </c>
      <c r="H288" s="53">
        <v>0</v>
      </c>
      <c r="I288" s="53">
        <v>20</v>
      </c>
      <c r="J288" s="53">
        <v>46</v>
      </c>
      <c r="K288" s="53">
        <v>7</v>
      </c>
      <c r="L288" s="53">
        <v>26</v>
      </c>
      <c r="M288" s="53">
        <v>4</v>
      </c>
    </row>
    <row r="289" spans="1:13" hidden="1" outlineLevel="1">
      <c r="A289" s="1" t="s">
        <v>235</v>
      </c>
      <c r="B289" s="53">
        <v>99</v>
      </c>
      <c r="C289" s="53">
        <v>0</v>
      </c>
      <c r="D289" s="53">
        <v>6</v>
      </c>
      <c r="E289" s="53">
        <v>0</v>
      </c>
      <c r="F289" s="53">
        <v>0</v>
      </c>
      <c r="G289" s="53">
        <v>0</v>
      </c>
      <c r="H289" s="53">
        <v>0</v>
      </c>
      <c r="I289" s="53">
        <v>0</v>
      </c>
      <c r="J289" s="53">
        <v>9</v>
      </c>
      <c r="K289" s="53">
        <v>84</v>
      </c>
      <c r="L289" s="53">
        <v>0</v>
      </c>
      <c r="M289" s="53">
        <v>0</v>
      </c>
    </row>
    <row r="290" spans="1:13" hidden="1" outlineLevel="1">
      <c r="A290" s="1" t="s">
        <v>236</v>
      </c>
      <c r="B290" s="53">
        <v>807</v>
      </c>
      <c r="C290" s="53">
        <v>1</v>
      </c>
      <c r="D290" s="53">
        <v>693</v>
      </c>
      <c r="E290" s="53">
        <v>0</v>
      </c>
      <c r="F290" s="53">
        <v>10</v>
      </c>
      <c r="G290" s="53">
        <v>36</v>
      </c>
      <c r="H290" s="53">
        <v>0</v>
      </c>
      <c r="I290" s="53">
        <v>60</v>
      </c>
      <c r="J290" s="53">
        <v>0</v>
      </c>
      <c r="K290" s="53">
        <v>2</v>
      </c>
      <c r="L290" s="53">
        <v>4</v>
      </c>
      <c r="M290" s="53">
        <v>1</v>
      </c>
    </row>
    <row r="291" spans="1:13" hidden="1" outlineLevel="1">
      <c r="A291" s="1" t="s">
        <v>237</v>
      </c>
      <c r="B291" s="53">
        <v>1169</v>
      </c>
      <c r="C291" s="53">
        <v>365</v>
      </c>
      <c r="D291" s="53">
        <v>73</v>
      </c>
      <c r="E291" s="53">
        <v>237</v>
      </c>
      <c r="F291" s="53">
        <v>10</v>
      </c>
      <c r="G291" s="53">
        <v>148</v>
      </c>
      <c r="H291" s="53">
        <v>0</v>
      </c>
      <c r="I291" s="53">
        <v>82</v>
      </c>
      <c r="J291" s="53">
        <v>24</v>
      </c>
      <c r="K291" s="53">
        <v>140</v>
      </c>
      <c r="L291" s="53">
        <v>79</v>
      </c>
      <c r="M291" s="53">
        <v>11</v>
      </c>
    </row>
    <row r="292" spans="1:13" hidden="1" outlineLevel="1">
      <c r="A292" s="1" t="s">
        <v>238</v>
      </c>
      <c r="B292" s="53">
        <v>384</v>
      </c>
      <c r="C292" s="53">
        <v>0</v>
      </c>
      <c r="D292" s="53">
        <v>26</v>
      </c>
      <c r="E292" s="53">
        <v>249</v>
      </c>
      <c r="F292" s="53">
        <v>0</v>
      </c>
      <c r="G292" s="53">
        <v>64</v>
      </c>
      <c r="H292" s="53">
        <v>0</v>
      </c>
      <c r="I292" s="53">
        <v>0</v>
      </c>
      <c r="J292" s="53">
        <v>35</v>
      </c>
      <c r="K292" s="53">
        <v>0</v>
      </c>
      <c r="L292" s="53">
        <v>10</v>
      </c>
      <c r="M292" s="53">
        <v>0</v>
      </c>
    </row>
    <row r="293" spans="1:13" hidden="1" outlineLevel="1">
      <c r="A293" s="1" t="s">
        <v>239</v>
      </c>
      <c r="B293" s="53">
        <v>346</v>
      </c>
      <c r="C293" s="53">
        <v>17</v>
      </c>
      <c r="D293" s="53">
        <v>18</v>
      </c>
      <c r="E293" s="53">
        <v>0</v>
      </c>
      <c r="F293" s="53">
        <v>0</v>
      </c>
      <c r="G293" s="53">
        <v>274</v>
      </c>
      <c r="H293" s="53">
        <v>0</v>
      </c>
      <c r="I293" s="53">
        <v>1</v>
      </c>
      <c r="J293" s="53">
        <v>26</v>
      </c>
      <c r="K293" s="53">
        <v>0</v>
      </c>
      <c r="L293" s="53">
        <v>10</v>
      </c>
      <c r="M293" s="53">
        <v>0</v>
      </c>
    </row>
    <row r="294" spans="1:13" hidden="1" outlineLevel="1">
      <c r="A294" s="1" t="s">
        <v>240</v>
      </c>
      <c r="B294" s="53">
        <v>3488</v>
      </c>
      <c r="C294" s="53">
        <v>92</v>
      </c>
      <c r="D294" s="53">
        <v>2</v>
      </c>
      <c r="E294" s="53">
        <v>873</v>
      </c>
      <c r="F294" s="53">
        <v>31</v>
      </c>
      <c r="G294" s="53">
        <v>1789</v>
      </c>
      <c r="H294" s="53">
        <v>0</v>
      </c>
      <c r="I294" s="53">
        <v>323</v>
      </c>
      <c r="J294" s="53">
        <v>306</v>
      </c>
      <c r="K294" s="53">
        <v>0</v>
      </c>
      <c r="L294" s="53">
        <v>72</v>
      </c>
      <c r="M294" s="53">
        <v>0</v>
      </c>
    </row>
    <row r="295" spans="1:13" hidden="1" outlineLevel="1">
      <c r="A295" s="1" t="s">
        <v>241</v>
      </c>
      <c r="B295" s="53">
        <v>1384</v>
      </c>
      <c r="C295" s="53">
        <v>2</v>
      </c>
      <c r="D295" s="53">
        <v>8</v>
      </c>
      <c r="E295" s="53">
        <v>0</v>
      </c>
      <c r="F295" s="53">
        <v>0</v>
      </c>
      <c r="G295" s="53">
        <v>0</v>
      </c>
      <c r="H295" s="53">
        <v>0</v>
      </c>
      <c r="I295" s="53">
        <v>1222</v>
      </c>
      <c r="J295" s="53">
        <v>106</v>
      </c>
      <c r="K295" s="53">
        <v>0</v>
      </c>
      <c r="L295" s="53">
        <v>46</v>
      </c>
      <c r="M295" s="53">
        <v>0</v>
      </c>
    </row>
    <row r="296" spans="1:13" hidden="1" outlineLevel="1">
      <c r="A296" s="1" t="s">
        <v>242</v>
      </c>
      <c r="B296" s="53">
        <v>1266</v>
      </c>
      <c r="C296" s="53">
        <v>193</v>
      </c>
      <c r="D296" s="53">
        <v>49</v>
      </c>
      <c r="E296" s="53">
        <v>27</v>
      </c>
      <c r="F296" s="53">
        <v>4</v>
      </c>
      <c r="G296" s="53">
        <v>764</v>
      </c>
      <c r="H296" s="53">
        <v>0</v>
      </c>
      <c r="I296" s="53">
        <v>29</v>
      </c>
      <c r="J296" s="53">
        <v>176</v>
      </c>
      <c r="K296" s="53">
        <v>2</v>
      </c>
      <c r="L296" s="53">
        <v>10</v>
      </c>
      <c r="M296" s="53">
        <v>12</v>
      </c>
    </row>
    <row r="297" spans="1:13" hidden="1" outlineLevel="1">
      <c r="A297" s="1" t="s">
        <v>243</v>
      </c>
      <c r="B297" s="53">
        <v>298</v>
      </c>
      <c r="C297" s="53">
        <v>22</v>
      </c>
      <c r="D297" s="53">
        <v>0</v>
      </c>
      <c r="E297" s="53">
        <v>2</v>
      </c>
      <c r="F297" s="53">
        <v>1</v>
      </c>
      <c r="G297" s="53">
        <v>196</v>
      </c>
      <c r="H297" s="53">
        <v>0</v>
      </c>
      <c r="I297" s="53">
        <v>48</v>
      </c>
      <c r="J297" s="53">
        <v>3</v>
      </c>
      <c r="K297" s="53">
        <v>26</v>
      </c>
      <c r="L297" s="53">
        <v>0</v>
      </c>
      <c r="M297" s="53">
        <v>0</v>
      </c>
    </row>
    <row r="298" spans="1:13" hidden="1" outlineLevel="1">
      <c r="A298" s="1" t="s">
        <v>244</v>
      </c>
      <c r="B298" s="53">
        <v>2469</v>
      </c>
      <c r="C298" s="53">
        <v>371</v>
      </c>
      <c r="D298" s="53">
        <v>291</v>
      </c>
      <c r="E298" s="53">
        <v>323</v>
      </c>
      <c r="F298" s="53">
        <v>171</v>
      </c>
      <c r="G298" s="53">
        <v>607</v>
      </c>
      <c r="H298" s="53">
        <v>3</v>
      </c>
      <c r="I298" s="53">
        <v>258</v>
      </c>
      <c r="J298" s="53">
        <v>156</v>
      </c>
      <c r="K298" s="53">
        <v>144</v>
      </c>
      <c r="L298" s="53">
        <v>84</v>
      </c>
      <c r="M298" s="53">
        <v>61</v>
      </c>
    </row>
    <row r="299" spans="1:13" hidden="1" outlineLevel="1">
      <c r="A299" s="6" t="s">
        <v>210</v>
      </c>
      <c r="B299" s="53">
        <v>19706</v>
      </c>
      <c r="C299" s="53">
        <v>8103</v>
      </c>
      <c r="D299" s="53">
        <v>2061</v>
      </c>
      <c r="E299" s="53">
        <v>1288</v>
      </c>
      <c r="F299" s="53">
        <v>547</v>
      </c>
      <c r="G299" s="53">
        <v>3350</v>
      </c>
      <c r="H299" s="53">
        <v>53</v>
      </c>
      <c r="I299" s="53">
        <v>1592</v>
      </c>
      <c r="J299" s="53">
        <v>1117</v>
      </c>
      <c r="K299" s="53">
        <v>886</v>
      </c>
      <c r="L299" s="53">
        <v>595</v>
      </c>
      <c r="M299" s="53">
        <v>114</v>
      </c>
    </row>
    <row r="300" spans="1:13" hidden="1" outlineLevel="1">
      <c r="A300" s="1" t="s">
        <v>245</v>
      </c>
      <c r="B300" s="53">
        <v>2490</v>
      </c>
      <c r="C300" s="53">
        <v>547</v>
      </c>
      <c r="D300" s="53">
        <v>335</v>
      </c>
      <c r="E300" s="53">
        <v>212</v>
      </c>
      <c r="F300" s="53">
        <v>52</v>
      </c>
      <c r="G300" s="53">
        <v>620</v>
      </c>
      <c r="H300" s="53">
        <v>2</v>
      </c>
      <c r="I300" s="53">
        <v>203</v>
      </c>
      <c r="J300" s="53">
        <v>224</v>
      </c>
      <c r="K300" s="53">
        <v>209</v>
      </c>
      <c r="L300" s="53">
        <v>71</v>
      </c>
      <c r="M300" s="53">
        <v>15</v>
      </c>
    </row>
    <row r="301" spans="1:13" hidden="1" outlineLevel="1">
      <c r="A301" s="1" t="s">
        <v>246</v>
      </c>
      <c r="B301" s="53">
        <v>1112</v>
      </c>
      <c r="C301" s="53">
        <v>203</v>
      </c>
      <c r="D301" s="53">
        <v>192</v>
      </c>
      <c r="E301" s="53">
        <v>65</v>
      </c>
      <c r="F301" s="53">
        <v>80</v>
      </c>
      <c r="G301" s="53">
        <v>194</v>
      </c>
      <c r="H301" s="53">
        <v>2</v>
      </c>
      <c r="I301" s="53">
        <v>177</v>
      </c>
      <c r="J301" s="53">
        <v>149</v>
      </c>
      <c r="K301" s="53">
        <v>9</v>
      </c>
      <c r="L301" s="53">
        <v>34</v>
      </c>
      <c r="M301" s="53">
        <v>7</v>
      </c>
    </row>
    <row r="302" spans="1:13" hidden="1" outlineLevel="1">
      <c r="A302" s="1" t="s">
        <v>247</v>
      </c>
      <c r="B302" s="53">
        <v>944</v>
      </c>
      <c r="C302" s="53">
        <v>252</v>
      </c>
      <c r="D302" s="53">
        <v>133</v>
      </c>
      <c r="E302" s="53">
        <v>78</v>
      </c>
      <c r="F302" s="53">
        <v>141</v>
      </c>
      <c r="G302" s="53">
        <v>123</v>
      </c>
      <c r="H302" s="53">
        <v>2</v>
      </c>
      <c r="I302" s="53">
        <v>141</v>
      </c>
      <c r="J302" s="53">
        <v>29</v>
      </c>
      <c r="K302" s="53">
        <v>18</v>
      </c>
      <c r="L302" s="53">
        <v>14</v>
      </c>
      <c r="M302" s="53">
        <v>13</v>
      </c>
    </row>
    <row r="303" spans="1:13" hidden="1" outlineLevel="1">
      <c r="A303" s="1" t="s">
        <v>248</v>
      </c>
      <c r="B303" s="53">
        <v>186</v>
      </c>
      <c r="C303" s="53">
        <v>10</v>
      </c>
      <c r="D303" s="53">
        <v>90</v>
      </c>
      <c r="E303" s="53">
        <v>0</v>
      </c>
      <c r="F303" s="53">
        <v>2</v>
      </c>
      <c r="G303" s="53">
        <v>64</v>
      </c>
      <c r="H303" s="53">
        <v>0</v>
      </c>
      <c r="I303" s="53">
        <v>11</v>
      </c>
      <c r="J303" s="53">
        <v>1</v>
      </c>
      <c r="K303" s="53">
        <v>1</v>
      </c>
      <c r="L303" s="53">
        <v>7</v>
      </c>
      <c r="M303" s="53">
        <v>0</v>
      </c>
    </row>
    <row r="304" spans="1:13" hidden="1" outlineLevel="1">
      <c r="A304" s="1" t="s">
        <v>249</v>
      </c>
      <c r="B304" s="53">
        <v>166</v>
      </c>
      <c r="C304" s="53">
        <v>134</v>
      </c>
      <c r="D304" s="53">
        <v>1</v>
      </c>
      <c r="E304" s="53">
        <v>3</v>
      </c>
      <c r="F304" s="53">
        <v>0</v>
      </c>
      <c r="G304" s="53">
        <v>9</v>
      </c>
      <c r="H304" s="53">
        <v>0</v>
      </c>
      <c r="I304" s="53">
        <v>0</v>
      </c>
      <c r="J304" s="53">
        <v>18</v>
      </c>
      <c r="K304" s="53">
        <v>0</v>
      </c>
      <c r="L304" s="53">
        <v>1</v>
      </c>
      <c r="M304" s="53">
        <v>0</v>
      </c>
    </row>
    <row r="305" spans="1:13" hidden="1" outlineLevel="1">
      <c r="A305" s="1" t="s">
        <v>250</v>
      </c>
      <c r="B305" s="53">
        <v>405</v>
      </c>
      <c r="C305" s="53">
        <v>168</v>
      </c>
      <c r="D305" s="53">
        <v>20</v>
      </c>
      <c r="E305" s="53">
        <v>82</v>
      </c>
      <c r="F305" s="53">
        <v>3</v>
      </c>
      <c r="G305" s="53">
        <v>23</v>
      </c>
      <c r="H305" s="53">
        <v>3</v>
      </c>
      <c r="I305" s="53">
        <v>31</v>
      </c>
      <c r="J305" s="53">
        <v>43</v>
      </c>
      <c r="K305" s="53">
        <v>18</v>
      </c>
      <c r="L305" s="53">
        <v>9</v>
      </c>
      <c r="M305" s="53">
        <v>5</v>
      </c>
    </row>
    <row r="306" spans="1:13" hidden="1" outlineLevel="1">
      <c r="A306" s="1" t="s">
        <v>251</v>
      </c>
      <c r="B306" s="53">
        <v>3239</v>
      </c>
      <c r="C306" s="53">
        <v>2194</v>
      </c>
      <c r="D306" s="53">
        <v>299</v>
      </c>
      <c r="E306" s="53">
        <v>85</v>
      </c>
      <c r="F306" s="53">
        <v>3</v>
      </c>
      <c r="G306" s="53">
        <v>291</v>
      </c>
      <c r="H306" s="53">
        <v>1</v>
      </c>
      <c r="I306" s="53">
        <v>48</v>
      </c>
      <c r="J306" s="53">
        <v>36</v>
      </c>
      <c r="K306" s="53">
        <v>194</v>
      </c>
      <c r="L306" s="53">
        <v>88</v>
      </c>
      <c r="M306" s="53">
        <v>0</v>
      </c>
    </row>
    <row r="307" spans="1:13" hidden="1" outlineLevel="1">
      <c r="A307" s="1" t="s">
        <v>252</v>
      </c>
      <c r="B307" s="53">
        <v>65</v>
      </c>
      <c r="C307" s="53">
        <v>30</v>
      </c>
      <c r="D307" s="53">
        <v>11</v>
      </c>
      <c r="E307" s="53">
        <v>5</v>
      </c>
      <c r="F307" s="53">
        <v>0</v>
      </c>
      <c r="G307" s="53">
        <v>7</v>
      </c>
      <c r="H307" s="53">
        <v>0</v>
      </c>
      <c r="I307" s="53">
        <v>9</v>
      </c>
      <c r="J307" s="53">
        <v>3</v>
      </c>
      <c r="K307" s="53">
        <v>0</v>
      </c>
      <c r="L307" s="53">
        <v>0</v>
      </c>
      <c r="M307" s="53">
        <v>0</v>
      </c>
    </row>
    <row r="308" spans="1:13" hidden="1" outlineLevel="1">
      <c r="A308" s="1" t="s">
        <v>253</v>
      </c>
      <c r="B308" s="53">
        <v>2675</v>
      </c>
      <c r="C308" s="53">
        <v>1647</v>
      </c>
      <c r="D308" s="53">
        <v>194</v>
      </c>
      <c r="E308" s="53">
        <v>81</v>
      </c>
      <c r="F308" s="53">
        <v>60</v>
      </c>
      <c r="G308" s="53">
        <v>266</v>
      </c>
      <c r="H308" s="53">
        <v>0</v>
      </c>
      <c r="I308" s="53">
        <v>38</v>
      </c>
      <c r="J308" s="53">
        <v>41</v>
      </c>
      <c r="K308" s="53">
        <v>294</v>
      </c>
      <c r="L308" s="53">
        <v>50</v>
      </c>
      <c r="M308" s="53">
        <v>4</v>
      </c>
    </row>
    <row r="309" spans="1:13" hidden="1" outlineLevel="1">
      <c r="A309" s="1" t="s">
        <v>254</v>
      </c>
      <c r="B309" s="53">
        <v>497</v>
      </c>
      <c r="C309" s="53">
        <v>178</v>
      </c>
      <c r="D309" s="53">
        <v>72</v>
      </c>
      <c r="E309" s="53">
        <v>22</v>
      </c>
      <c r="F309" s="53">
        <v>4</v>
      </c>
      <c r="G309" s="53">
        <v>92</v>
      </c>
      <c r="H309" s="53">
        <v>5</v>
      </c>
      <c r="I309" s="53">
        <v>35</v>
      </c>
      <c r="J309" s="53">
        <v>35</v>
      </c>
      <c r="K309" s="53">
        <v>18</v>
      </c>
      <c r="L309" s="53">
        <v>35</v>
      </c>
      <c r="M309" s="53">
        <v>1</v>
      </c>
    </row>
    <row r="310" spans="1:13" hidden="1" outlineLevel="1">
      <c r="A310" s="1" t="s">
        <v>255</v>
      </c>
      <c r="B310" s="53">
        <v>821</v>
      </c>
      <c r="C310" s="53">
        <v>158</v>
      </c>
      <c r="D310" s="53">
        <v>109</v>
      </c>
      <c r="E310" s="53">
        <v>123</v>
      </c>
      <c r="F310" s="53">
        <v>20</v>
      </c>
      <c r="G310" s="53">
        <v>163</v>
      </c>
      <c r="H310" s="53">
        <v>3</v>
      </c>
      <c r="I310" s="53">
        <v>88</v>
      </c>
      <c r="J310" s="53">
        <v>60</v>
      </c>
      <c r="K310" s="53">
        <v>16</v>
      </c>
      <c r="L310" s="53">
        <v>79</v>
      </c>
      <c r="M310" s="53">
        <v>2</v>
      </c>
    </row>
    <row r="311" spans="1:13" hidden="1" outlineLevel="1">
      <c r="A311" s="1" t="s">
        <v>256</v>
      </c>
      <c r="B311" s="53">
        <v>342</v>
      </c>
      <c r="C311" s="53">
        <v>50</v>
      </c>
      <c r="D311" s="53">
        <v>47</v>
      </c>
      <c r="E311" s="53">
        <v>5</v>
      </c>
      <c r="F311" s="53">
        <v>4</v>
      </c>
      <c r="G311" s="53">
        <v>76</v>
      </c>
      <c r="H311" s="53">
        <v>4</v>
      </c>
      <c r="I311" s="53">
        <v>92</v>
      </c>
      <c r="J311" s="53">
        <v>11</v>
      </c>
      <c r="K311" s="53">
        <v>24</v>
      </c>
      <c r="L311" s="53">
        <v>28</v>
      </c>
      <c r="M311" s="53">
        <v>1</v>
      </c>
    </row>
    <row r="312" spans="1:13" hidden="1" outlineLevel="1">
      <c r="A312" s="1" t="s">
        <v>257</v>
      </c>
      <c r="B312" s="53">
        <v>1042</v>
      </c>
      <c r="C312" s="53">
        <v>211</v>
      </c>
      <c r="D312" s="53">
        <v>57</v>
      </c>
      <c r="E312" s="53">
        <v>101</v>
      </c>
      <c r="F312" s="53">
        <v>8</v>
      </c>
      <c r="G312" s="53">
        <v>188</v>
      </c>
      <c r="H312" s="53">
        <v>1</v>
      </c>
      <c r="I312" s="53">
        <v>246</v>
      </c>
      <c r="J312" s="53">
        <v>136</v>
      </c>
      <c r="K312" s="53">
        <v>22</v>
      </c>
      <c r="L312" s="53">
        <v>72</v>
      </c>
      <c r="M312" s="53">
        <v>0</v>
      </c>
    </row>
    <row r="313" spans="1:13" hidden="1" outlineLevel="1">
      <c r="A313" s="1" t="s">
        <v>258</v>
      </c>
      <c r="B313" s="53">
        <v>1605</v>
      </c>
      <c r="C313" s="53">
        <v>1097</v>
      </c>
      <c r="D313" s="53">
        <v>95</v>
      </c>
      <c r="E313" s="53">
        <v>64</v>
      </c>
      <c r="F313" s="53">
        <v>62</v>
      </c>
      <c r="G313" s="53">
        <v>135</v>
      </c>
      <c r="H313" s="53">
        <v>11</v>
      </c>
      <c r="I313" s="53">
        <v>44</v>
      </c>
      <c r="J313" s="53">
        <v>35</v>
      </c>
      <c r="K313" s="53">
        <v>12</v>
      </c>
      <c r="L313" s="53">
        <v>32</v>
      </c>
      <c r="M313" s="53">
        <v>18</v>
      </c>
    </row>
    <row r="314" spans="1:13" hidden="1" outlineLevel="1">
      <c r="A314" s="1" t="s">
        <v>259</v>
      </c>
      <c r="B314" s="53">
        <v>1114</v>
      </c>
      <c r="C314" s="53">
        <v>422</v>
      </c>
      <c r="D314" s="53">
        <v>150</v>
      </c>
      <c r="E314" s="53">
        <v>73</v>
      </c>
      <c r="F314" s="53">
        <v>41</v>
      </c>
      <c r="G314" s="53">
        <v>155</v>
      </c>
      <c r="H314" s="53">
        <v>7</v>
      </c>
      <c r="I314" s="53">
        <v>144</v>
      </c>
      <c r="J314" s="53">
        <v>54</v>
      </c>
      <c r="K314" s="53">
        <v>27</v>
      </c>
      <c r="L314" s="53">
        <v>23</v>
      </c>
      <c r="M314" s="53">
        <v>18</v>
      </c>
    </row>
    <row r="315" spans="1:13" hidden="1" outlineLevel="1">
      <c r="A315" s="1" t="s">
        <v>260</v>
      </c>
      <c r="B315" s="53">
        <v>982</v>
      </c>
      <c r="C315" s="53">
        <v>324</v>
      </c>
      <c r="D315" s="53">
        <v>82</v>
      </c>
      <c r="E315" s="53">
        <v>70</v>
      </c>
      <c r="F315" s="53">
        <v>33</v>
      </c>
      <c r="G315" s="53">
        <v>286</v>
      </c>
      <c r="H315" s="53">
        <v>2</v>
      </c>
      <c r="I315" s="53">
        <v>114</v>
      </c>
      <c r="J315" s="53">
        <v>46</v>
      </c>
      <c r="K315" s="53">
        <v>0</v>
      </c>
      <c r="L315" s="53">
        <v>25</v>
      </c>
      <c r="M315" s="53">
        <v>0</v>
      </c>
    </row>
    <row r="316" spans="1:13" hidden="1" outlineLevel="1">
      <c r="A316" s="1" t="s">
        <v>261</v>
      </c>
      <c r="B316" s="53">
        <v>814</v>
      </c>
      <c r="C316" s="53">
        <v>102</v>
      </c>
      <c r="D316" s="53">
        <v>90</v>
      </c>
      <c r="E316" s="53">
        <v>65</v>
      </c>
      <c r="F316" s="53">
        <v>6</v>
      </c>
      <c r="G316" s="53">
        <v>365</v>
      </c>
      <c r="H316" s="53">
        <v>5</v>
      </c>
      <c r="I316" s="53">
        <v>80</v>
      </c>
      <c r="J316" s="53">
        <v>88</v>
      </c>
      <c r="K316" s="53">
        <v>8</v>
      </c>
      <c r="L316" s="53">
        <v>5</v>
      </c>
      <c r="M316" s="53">
        <v>0</v>
      </c>
    </row>
    <row r="317" spans="1:13" hidden="1" outlineLevel="1">
      <c r="A317" s="1" t="s">
        <v>262</v>
      </c>
      <c r="B317" s="53">
        <v>315</v>
      </c>
      <c r="C317" s="53">
        <v>153</v>
      </c>
      <c r="D317" s="53">
        <v>19</v>
      </c>
      <c r="E317" s="53">
        <v>3</v>
      </c>
      <c r="F317" s="53">
        <v>3</v>
      </c>
      <c r="G317" s="53">
        <v>80</v>
      </c>
      <c r="H317" s="53">
        <v>2</v>
      </c>
      <c r="I317" s="53">
        <v>38</v>
      </c>
      <c r="J317" s="53">
        <v>8</v>
      </c>
      <c r="K317" s="53">
        <v>5</v>
      </c>
      <c r="L317" s="53">
        <v>4</v>
      </c>
      <c r="M317" s="53">
        <v>0</v>
      </c>
    </row>
    <row r="318" spans="1:13" hidden="1" outlineLevel="1">
      <c r="A318" s="1" t="s">
        <v>263</v>
      </c>
      <c r="B318" s="53">
        <v>568</v>
      </c>
      <c r="C318" s="53">
        <v>106</v>
      </c>
      <c r="D318" s="53">
        <v>50</v>
      </c>
      <c r="E318" s="53">
        <v>143</v>
      </c>
      <c r="F318" s="53">
        <v>16</v>
      </c>
      <c r="G318" s="53">
        <v>154</v>
      </c>
      <c r="H318" s="53">
        <v>0</v>
      </c>
      <c r="I318" s="53">
        <v>30</v>
      </c>
      <c r="J318" s="53">
        <v>27</v>
      </c>
      <c r="K318" s="53">
        <v>8</v>
      </c>
      <c r="L318" s="53">
        <v>6</v>
      </c>
      <c r="M318" s="53">
        <v>28</v>
      </c>
    </row>
    <row r="319" spans="1:13" hidden="1" outlineLevel="1">
      <c r="A319" s="1" t="s">
        <v>272</v>
      </c>
      <c r="B319" s="53">
        <v>262</v>
      </c>
      <c r="C319" s="53">
        <v>115</v>
      </c>
      <c r="D319" s="53">
        <v>15</v>
      </c>
      <c r="E319" s="53">
        <v>8</v>
      </c>
      <c r="F319" s="53">
        <v>9</v>
      </c>
      <c r="G319" s="53">
        <v>58</v>
      </c>
      <c r="H319" s="53">
        <v>3</v>
      </c>
      <c r="I319" s="53">
        <v>23</v>
      </c>
      <c r="J319" s="53">
        <v>14</v>
      </c>
      <c r="K319" s="53">
        <v>3</v>
      </c>
      <c r="L319" s="53">
        <v>12</v>
      </c>
      <c r="M319" s="53">
        <v>2</v>
      </c>
    </row>
    <row r="320" spans="1:13" hidden="1" outlineLevel="1">
      <c r="A320" s="1" t="s">
        <v>515</v>
      </c>
      <c r="B320" s="53">
        <v>62</v>
      </c>
      <c r="C320" s="53">
        <v>2</v>
      </c>
      <c r="D320" s="53">
        <v>0</v>
      </c>
      <c r="E320" s="53">
        <v>0</v>
      </c>
      <c r="F320" s="53">
        <v>0</v>
      </c>
      <c r="G320" s="53">
        <v>1</v>
      </c>
      <c r="H320" s="53">
        <v>0</v>
      </c>
      <c r="I320" s="53">
        <v>0</v>
      </c>
      <c r="J320" s="53">
        <v>59</v>
      </c>
      <c r="K320" s="53">
        <v>0</v>
      </c>
      <c r="L320" s="53">
        <v>0</v>
      </c>
      <c r="M320" s="53">
        <v>0</v>
      </c>
    </row>
    <row r="321" spans="1:13" collapsed="1">
      <c r="A321" s="1" t="s">
        <v>519</v>
      </c>
      <c r="B321" s="53">
        <v>33611</v>
      </c>
      <c r="C321" s="53">
        <v>9334</v>
      </c>
      <c r="D321" s="53">
        <v>3233</v>
      </c>
      <c r="E321" s="53">
        <v>2971</v>
      </c>
      <c r="F321" s="53">
        <v>830</v>
      </c>
      <c r="G321" s="53">
        <v>8058</v>
      </c>
      <c r="H321" s="53">
        <v>66</v>
      </c>
      <c r="I321" s="53">
        <v>3594</v>
      </c>
      <c r="J321" s="53">
        <v>2052</v>
      </c>
      <c r="K321" s="53">
        <v>2212</v>
      </c>
      <c r="L321" s="53">
        <v>1055</v>
      </c>
      <c r="M321" s="53">
        <v>206</v>
      </c>
    </row>
    <row r="322" spans="1:13" hidden="1" outlineLevel="1">
      <c r="A322" s="6" t="s">
        <v>192</v>
      </c>
      <c r="B322" s="53">
        <v>268</v>
      </c>
      <c r="C322" s="53">
        <v>24</v>
      </c>
      <c r="D322" s="53">
        <v>23</v>
      </c>
      <c r="E322" s="53">
        <v>33</v>
      </c>
      <c r="F322" s="53">
        <v>34</v>
      </c>
      <c r="G322" s="53">
        <v>34</v>
      </c>
      <c r="H322" s="53">
        <v>3</v>
      </c>
      <c r="I322" s="53">
        <v>31</v>
      </c>
      <c r="J322" s="53">
        <v>36</v>
      </c>
      <c r="K322" s="53">
        <v>19</v>
      </c>
      <c r="L322" s="53">
        <v>19</v>
      </c>
      <c r="M322" s="53">
        <v>12</v>
      </c>
    </row>
    <row r="323" spans="1:13" hidden="1" outlineLevel="1">
      <c r="A323" s="1" t="s">
        <v>520</v>
      </c>
      <c r="B323" s="53">
        <v>268</v>
      </c>
      <c r="C323" s="53">
        <v>24</v>
      </c>
      <c r="D323" s="53">
        <v>23</v>
      </c>
      <c r="E323" s="53">
        <v>33</v>
      </c>
      <c r="F323" s="53">
        <v>34</v>
      </c>
      <c r="G323" s="53">
        <v>34</v>
      </c>
      <c r="H323" s="53">
        <v>3</v>
      </c>
      <c r="I323" s="53">
        <v>31</v>
      </c>
      <c r="J323" s="53">
        <v>36</v>
      </c>
      <c r="K323" s="53">
        <v>19</v>
      </c>
      <c r="L323" s="53">
        <v>19</v>
      </c>
      <c r="M323" s="53">
        <v>12</v>
      </c>
    </row>
    <row r="324" spans="1:13" hidden="1" outlineLevel="1">
      <c r="A324" s="6" t="s">
        <v>194</v>
      </c>
      <c r="B324" s="53">
        <v>13647</v>
      </c>
      <c r="C324" s="53">
        <v>1197</v>
      </c>
      <c r="D324" s="53">
        <v>1233</v>
      </c>
      <c r="E324" s="53">
        <v>1644</v>
      </c>
      <c r="F324" s="53">
        <v>245</v>
      </c>
      <c r="G324" s="53">
        <v>4670</v>
      </c>
      <c r="H324" s="53">
        <v>5</v>
      </c>
      <c r="I324" s="53">
        <v>1979</v>
      </c>
      <c r="J324" s="53">
        <v>928</v>
      </c>
      <c r="K324" s="53">
        <v>1253</v>
      </c>
      <c r="L324" s="53">
        <v>408</v>
      </c>
      <c r="M324" s="53">
        <v>85</v>
      </c>
    </row>
    <row r="325" spans="1:13" hidden="1" outlineLevel="1">
      <c r="A325" s="1" t="s">
        <v>521</v>
      </c>
      <c r="B325" s="53">
        <v>51</v>
      </c>
      <c r="C325" s="53">
        <v>15</v>
      </c>
      <c r="D325" s="53">
        <v>16</v>
      </c>
      <c r="E325" s="53">
        <v>8</v>
      </c>
      <c r="F325" s="53">
        <v>0</v>
      </c>
      <c r="G325" s="53">
        <v>6</v>
      </c>
      <c r="H325" s="53">
        <v>0</v>
      </c>
      <c r="I325" s="53">
        <v>0</v>
      </c>
      <c r="J325" s="53">
        <v>0</v>
      </c>
      <c r="K325" s="53">
        <v>0</v>
      </c>
      <c r="L325" s="53">
        <v>6</v>
      </c>
      <c r="M325" s="53">
        <v>0</v>
      </c>
    </row>
    <row r="326" spans="1:13" hidden="1" outlineLevel="1">
      <c r="A326" s="1" t="s">
        <v>522</v>
      </c>
      <c r="B326" s="53">
        <v>1875</v>
      </c>
      <c r="C326" s="53">
        <v>41</v>
      </c>
      <c r="D326" s="53">
        <v>17</v>
      </c>
      <c r="E326" s="53">
        <v>20</v>
      </c>
      <c r="F326" s="53">
        <v>0</v>
      </c>
      <c r="G326" s="53">
        <v>798</v>
      </c>
      <c r="H326" s="53">
        <v>0</v>
      </c>
      <c r="I326" s="53">
        <v>8</v>
      </c>
      <c r="J326" s="53">
        <v>44</v>
      </c>
      <c r="K326" s="53">
        <v>854</v>
      </c>
      <c r="L326" s="53">
        <v>93</v>
      </c>
      <c r="M326" s="53">
        <v>0</v>
      </c>
    </row>
    <row r="327" spans="1:13" hidden="1" outlineLevel="1">
      <c r="A327" s="1" t="s">
        <v>523</v>
      </c>
      <c r="B327" s="53">
        <v>87</v>
      </c>
      <c r="C327" s="53">
        <v>42</v>
      </c>
      <c r="D327" s="53">
        <v>4</v>
      </c>
      <c r="E327" s="53">
        <v>0</v>
      </c>
      <c r="F327" s="53">
        <v>0</v>
      </c>
      <c r="G327" s="53">
        <v>2</v>
      </c>
      <c r="H327" s="53">
        <v>1</v>
      </c>
      <c r="I327" s="53">
        <v>1</v>
      </c>
      <c r="J327" s="53">
        <v>37</v>
      </c>
      <c r="K327" s="53">
        <v>0</v>
      </c>
      <c r="L327" s="53">
        <v>0</v>
      </c>
      <c r="M327" s="53">
        <v>0</v>
      </c>
    </row>
    <row r="328" spans="1:13" hidden="1" outlineLevel="1">
      <c r="A328" s="1" t="s">
        <v>524</v>
      </c>
      <c r="B328" s="53">
        <v>449</v>
      </c>
      <c r="C328" s="53">
        <v>80</v>
      </c>
      <c r="D328" s="53">
        <v>29</v>
      </c>
      <c r="E328" s="53">
        <v>72</v>
      </c>
      <c r="F328" s="53">
        <v>16</v>
      </c>
      <c r="G328" s="53">
        <v>146</v>
      </c>
      <c r="H328" s="53">
        <v>0</v>
      </c>
      <c r="I328" s="53">
        <v>20</v>
      </c>
      <c r="J328" s="53">
        <v>46</v>
      </c>
      <c r="K328" s="53">
        <v>8</v>
      </c>
      <c r="L328" s="53">
        <v>28</v>
      </c>
      <c r="M328" s="53">
        <v>4</v>
      </c>
    </row>
    <row r="329" spans="1:13" hidden="1" outlineLevel="1">
      <c r="A329" s="1" t="s">
        <v>525</v>
      </c>
      <c r="B329" s="53">
        <v>90</v>
      </c>
      <c r="C329" s="53">
        <v>0</v>
      </c>
      <c r="D329" s="53">
        <v>7</v>
      </c>
      <c r="E329" s="53">
        <v>0</v>
      </c>
      <c r="F329" s="53">
        <v>0</v>
      </c>
      <c r="G329" s="53">
        <v>0</v>
      </c>
      <c r="H329" s="53">
        <v>0</v>
      </c>
      <c r="I329" s="53">
        <v>0</v>
      </c>
      <c r="J329" s="53">
        <v>9</v>
      </c>
      <c r="K329" s="53">
        <v>74</v>
      </c>
      <c r="L329" s="53">
        <v>0</v>
      </c>
      <c r="M329" s="53">
        <v>0</v>
      </c>
    </row>
    <row r="330" spans="1:13" hidden="1" outlineLevel="1">
      <c r="A330" s="1" t="s">
        <v>526</v>
      </c>
      <c r="B330" s="53">
        <v>803</v>
      </c>
      <c r="C330" s="53">
        <v>0</v>
      </c>
      <c r="D330" s="53">
        <v>698</v>
      </c>
      <c r="E330" s="53">
        <v>0</v>
      </c>
      <c r="F330" s="53">
        <v>9</v>
      </c>
      <c r="G330" s="53">
        <v>35</v>
      </c>
      <c r="H330" s="53">
        <v>0</v>
      </c>
      <c r="I330" s="53">
        <v>55</v>
      </c>
      <c r="J330" s="53">
        <v>1</v>
      </c>
      <c r="K330" s="53">
        <v>1</v>
      </c>
      <c r="L330" s="53">
        <v>3</v>
      </c>
      <c r="M330" s="53">
        <v>1</v>
      </c>
    </row>
    <row r="331" spans="1:13" hidden="1" outlineLevel="1">
      <c r="A331" s="1" t="s">
        <v>527</v>
      </c>
      <c r="B331" s="53">
        <v>1066</v>
      </c>
      <c r="C331" s="53">
        <v>338</v>
      </c>
      <c r="D331" s="53">
        <v>73</v>
      </c>
      <c r="E331" s="53">
        <v>240</v>
      </c>
      <c r="F331" s="53">
        <v>9</v>
      </c>
      <c r="G331" s="53">
        <v>115</v>
      </c>
      <c r="H331" s="53">
        <v>0</v>
      </c>
      <c r="I331" s="53">
        <v>63</v>
      </c>
      <c r="J331" s="53">
        <v>24</v>
      </c>
      <c r="K331" s="53">
        <v>131</v>
      </c>
      <c r="L331" s="53">
        <v>62</v>
      </c>
      <c r="M331" s="53">
        <v>11</v>
      </c>
    </row>
    <row r="332" spans="1:13" hidden="1" outlineLevel="1">
      <c r="A332" s="1" t="s">
        <v>528</v>
      </c>
      <c r="B332" s="53">
        <v>478</v>
      </c>
      <c r="C332" s="53">
        <v>0</v>
      </c>
      <c r="D332" s="53">
        <v>23</v>
      </c>
      <c r="E332" s="53">
        <v>352</v>
      </c>
      <c r="F332" s="53">
        <v>0</v>
      </c>
      <c r="G332" s="53">
        <v>61</v>
      </c>
      <c r="H332" s="53">
        <v>0</v>
      </c>
      <c r="I332" s="53">
        <v>0</v>
      </c>
      <c r="J332" s="53">
        <v>35</v>
      </c>
      <c r="K332" s="53">
        <v>0</v>
      </c>
      <c r="L332" s="53">
        <v>7</v>
      </c>
      <c r="M332" s="53">
        <v>0</v>
      </c>
    </row>
    <row r="333" spans="1:13" hidden="1" outlineLevel="1">
      <c r="A333" s="1" t="s">
        <v>529</v>
      </c>
      <c r="B333" s="53">
        <v>323</v>
      </c>
      <c r="C333" s="53">
        <v>18</v>
      </c>
      <c r="D333" s="53">
        <v>17</v>
      </c>
      <c r="E333" s="53">
        <v>0</v>
      </c>
      <c r="F333" s="53">
        <v>0</v>
      </c>
      <c r="G333" s="53">
        <v>252</v>
      </c>
      <c r="H333" s="53">
        <v>0</v>
      </c>
      <c r="I333" s="53">
        <v>1</v>
      </c>
      <c r="J333" s="53">
        <v>25</v>
      </c>
      <c r="K333" s="53">
        <v>0</v>
      </c>
      <c r="L333" s="53">
        <v>10</v>
      </c>
      <c r="M333" s="53">
        <v>0</v>
      </c>
    </row>
    <row r="334" spans="1:13" hidden="1" outlineLevel="1">
      <c r="A334" s="1" t="s">
        <v>240</v>
      </c>
      <c r="B334" s="53">
        <v>3012</v>
      </c>
      <c r="C334" s="53">
        <v>66</v>
      </c>
      <c r="D334" s="53">
        <v>2</v>
      </c>
      <c r="E334" s="53">
        <v>619</v>
      </c>
      <c r="F334" s="53">
        <v>30</v>
      </c>
      <c r="G334" s="53">
        <v>1643</v>
      </c>
      <c r="H334" s="53">
        <v>0</v>
      </c>
      <c r="I334" s="53">
        <v>306</v>
      </c>
      <c r="J334" s="53">
        <v>288</v>
      </c>
      <c r="K334" s="53">
        <v>0</v>
      </c>
      <c r="L334" s="53">
        <v>58</v>
      </c>
      <c r="M334" s="53">
        <v>0</v>
      </c>
    </row>
    <row r="335" spans="1:13" hidden="1" outlineLevel="1">
      <c r="A335" s="1" t="s">
        <v>241</v>
      </c>
      <c r="B335" s="53">
        <v>1363</v>
      </c>
      <c r="C335" s="53">
        <v>2</v>
      </c>
      <c r="D335" s="53">
        <v>7</v>
      </c>
      <c r="E335" s="53">
        <v>0</v>
      </c>
      <c r="F335" s="53">
        <v>0</v>
      </c>
      <c r="G335" s="53">
        <v>0</v>
      </c>
      <c r="H335" s="53">
        <v>0</v>
      </c>
      <c r="I335" s="53">
        <v>1198</v>
      </c>
      <c r="J335" s="53">
        <v>110</v>
      </c>
      <c r="K335" s="53">
        <v>0</v>
      </c>
      <c r="L335" s="53">
        <v>46</v>
      </c>
      <c r="M335" s="53">
        <v>0</v>
      </c>
    </row>
    <row r="336" spans="1:13" hidden="1" outlineLevel="1">
      <c r="A336" s="1" t="s">
        <v>530</v>
      </c>
      <c r="B336" s="53">
        <v>1236</v>
      </c>
      <c r="C336" s="53">
        <v>187</v>
      </c>
      <c r="D336" s="53">
        <v>52</v>
      </c>
      <c r="E336" s="53">
        <v>26</v>
      </c>
      <c r="F336" s="53">
        <v>3</v>
      </c>
      <c r="G336" s="53">
        <v>773</v>
      </c>
      <c r="H336" s="53">
        <v>0</v>
      </c>
      <c r="I336" s="53">
        <v>24</v>
      </c>
      <c r="J336" s="53">
        <v>150</v>
      </c>
      <c r="K336" s="53">
        <v>2</v>
      </c>
      <c r="L336" s="53">
        <v>10</v>
      </c>
      <c r="M336" s="53">
        <v>9</v>
      </c>
    </row>
    <row r="337" spans="1:13" hidden="1" outlineLevel="1">
      <c r="A337" s="1" t="s">
        <v>531</v>
      </c>
      <c r="B337" s="53">
        <v>329</v>
      </c>
      <c r="C337" s="53">
        <v>29</v>
      </c>
      <c r="D337" s="53">
        <v>0</v>
      </c>
      <c r="E337" s="53">
        <v>3</v>
      </c>
      <c r="F337" s="53">
        <v>2</v>
      </c>
      <c r="G337" s="53">
        <v>213</v>
      </c>
      <c r="H337" s="53">
        <v>0</v>
      </c>
      <c r="I337" s="53">
        <v>49</v>
      </c>
      <c r="J337" s="53">
        <v>3</v>
      </c>
      <c r="K337" s="53">
        <v>30</v>
      </c>
      <c r="L337" s="53">
        <v>0</v>
      </c>
      <c r="M337" s="53">
        <v>0</v>
      </c>
    </row>
    <row r="338" spans="1:13" hidden="1" outlineLevel="1">
      <c r="A338" s="1" t="s">
        <v>244</v>
      </c>
      <c r="B338" s="53">
        <v>2485</v>
      </c>
      <c r="C338" s="53">
        <v>379</v>
      </c>
      <c r="D338" s="53">
        <v>288</v>
      </c>
      <c r="E338" s="53">
        <v>304</v>
      </c>
      <c r="F338" s="53">
        <v>176</v>
      </c>
      <c r="G338" s="53">
        <v>626</v>
      </c>
      <c r="H338" s="53">
        <v>4</v>
      </c>
      <c r="I338" s="53">
        <v>254</v>
      </c>
      <c r="J338" s="53">
        <v>156</v>
      </c>
      <c r="K338" s="53">
        <v>153</v>
      </c>
      <c r="L338" s="53">
        <v>85</v>
      </c>
      <c r="M338" s="53">
        <v>60</v>
      </c>
    </row>
    <row r="339" spans="1:13" hidden="1" outlineLevel="1">
      <c r="A339" s="6" t="s">
        <v>210</v>
      </c>
      <c r="B339" s="53">
        <v>19696</v>
      </c>
      <c r="C339" s="53">
        <v>8113</v>
      </c>
      <c r="D339" s="53">
        <v>1977</v>
      </c>
      <c r="E339" s="53">
        <v>1294</v>
      </c>
      <c r="F339" s="53">
        <v>551</v>
      </c>
      <c r="G339" s="53">
        <v>3354</v>
      </c>
      <c r="H339" s="53">
        <v>58</v>
      </c>
      <c r="I339" s="53">
        <v>1584</v>
      </c>
      <c r="J339" s="53">
        <v>1088</v>
      </c>
      <c r="K339" s="53">
        <v>940</v>
      </c>
      <c r="L339" s="53">
        <v>628</v>
      </c>
      <c r="M339" s="53">
        <v>109</v>
      </c>
    </row>
    <row r="340" spans="1:13" hidden="1" outlineLevel="1">
      <c r="A340" s="1" t="s">
        <v>532</v>
      </c>
      <c r="B340" s="53">
        <v>2486</v>
      </c>
      <c r="C340" s="53">
        <v>538</v>
      </c>
      <c r="D340" s="53">
        <v>338</v>
      </c>
      <c r="E340" s="53">
        <v>211</v>
      </c>
      <c r="F340" s="53">
        <v>50</v>
      </c>
      <c r="G340" s="53">
        <v>628</v>
      </c>
      <c r="H340" s="53">
        <v>1</v>
      </c>
      <c r="I340" s="53">
        <v>194</v>
      </c>
      <c r="J340" s="53">
        <v>216</v>
      </c>
      <c r="K340" s="53">
        <v>206</v>
      </c>
      <c r="L340" s="53">
        <v>91</v>
      </c>
      <c r="M340" s="53">
        <v>13</v>
      </c>
    </row>
    <row r="341" spans="1:13" hidden="1" outlineLevel="1">
      <c r="A341" s="1" t="s">
        <v>246</v>
      </c>
      <c r="B341" s="53">
        <v>1046</v>
      </c>
      <c r="C341" s="53">
        <v>186</v>
      </c>
      <c r="D341" s="53">
        <v>179</v>
      </c>
      <c r="E341" s="53">
        <v>54</v>
      </c>
      <c r="F341" s="53">
        <v>72</v>
      </c>
      <c r="G341" s="53">
        <v>184</v>
      </c>
      <c r="H341" s="53">
        <v>5</v>
      </c>
      <c r="I341" s="53">
        <v>172</v>
      </c>
      <c r="J341" s="53">
        <v>150</v>
      </c>
      <c r="K341" s="53">
        <v>5</v>
      </c>
      <c r="L341" s="53">
        <v>32</v>
      </c>
      <c r="M341" s="53">
        <v>7</v>
      </c>
    </row>
    <row r="342" spans="1:13" hidden="1" outlineLevel="1">
      <c r="A342" s="1" t="s">
        <v>247</v>
      </c>
      <c r="B342" s="53">
        <v>932</v>
      </c>
      <c r="C342" s="53">
        <v>239</v>
      </c>
      <c r="D342" s="53">
        <v>118</v>
      </c>
      <c r="E342" s="53">
        <v>69</v>
      </c>
      <c r="F342" s="53">
        <v>134</v>
      </c>
      <c r="G342" s="53">
        <v>138</v>
      </c>
      <c r="H342" s="53">
        <v>4</v>
      </c>
      <c r="I342" s="53">
        <v>153</v>
      </c>
      <c r="J342" s="53">
        <v>30</v>
      </c>
      <c r="K342" s="53">
        <v>20</v>
      </c>
      <c r="L342" s="53">
        <v>15</v>
      </c>
      <c r="M342" s="53">
        <v>12</v>
      </c>
    </row>
    <row r="343" spans="1:13" hidden="1" outlineLevel="1">
      <c r="A343" s="1" t="s">
        <v>533</v>
      </c>
      <c r="B343" s="53">
        <v>183</v>
      </c>
      <c r="C343" s="53">
        <v>10</v>
      </c>
      <c r="D343" s="53">
        <v>88</v>
      </c>
      <c r="E343" s="53">
        <v>0</v>
      </c>
      <c r="F343" s="53">
        <v>3</v>
      </c>
      <c r="G343" s="53">
        <v>65</v>
      </c>
      <c r="H343" s="53">
        <v>0</v>
      </c>
      <c r="I343" s="53">
        <v>9</v>
      </c>
      <c r="J343" s="53">
        <v>1</v>
      </c>
      <c r="K343" s="53">
        <v>2</v>
      </c>
      <c r="L343" s="53">
        <v>5</v>
      </c>
      <c r="M343" s="53">
        <v>0</v>
      </c>
    </row>
    <row r="344" spans="1:13" hidden="1" outlineLevel="1">
      <c r="A344" s="1" t="s">
        <v>249</v>
      </c>
      <c r="B344" s="53">
        <v>175</v>
      </c>
      <c r="C344" s="53">
        <v>149</v>
      </c>
      <c r="D344" s="53">
        <v>0</v>
      </c>
      <c r="E344" s="53">
        <v>3</v>
      </c>
      <c r="F344" s="53">
        <v>0</v>
      </c>
      <c r="G344" s="53">
        <v>7</v>
      </c>
      <c r="H344" s="53">
        <v>0</v>
      </c>
      <c r="I344" s="53">
        <v>0</v>
      </c>
      <c r="J344" s="53">
        <v>16</v>
      </c>
      <c r="K344" s="53">
        <v>0</v>
      </c>
      <c r="L344" s="53">
        <v>0</v>
      </c>
      <c r="M344" s="53">
        <v>0</v>
      </c>
    </row>
    <row r="345" spans="1:13" hidden="1" outlineLevel="1">
      <c r="A345" s="1" t="s">
        <v>534</v>
      </c>
      <c r="B345" s="53">
        <v>393</v>
      </c>
      <c r="C345" s="53">
        <v>177</v>
      </c>
      <c r="D345" s="53">
        <v>15</v>
      </c>
      <c r="E345" s="53">
        <v>71</v>
      </c>
      <c r="F345" s="53">
        <v>4</v>
      </c>
      <c r="G345" s="53">
        <v>23</v>
      </c>
      <c r="H345" s="53">
        <v>3</v>
      </c>
      <c r="I345" s="53">
        <v>27</v>
      </c>
      <c r="J345" s="53">
        <v>42</v>
      </c>
      <c r="K345" s="53">
        <v>12</v>
      </c>
      <c r="L345" s="53">
        <v>14</v>
      </c>
      <c r="M345" s="53">
        <v>5</v>
      </c>
    </row>
    <row r="346" spans="1:13" hidden="1" outlineLevel="1">
      <c r="A346" s="1" t="s">
        <v>535</v>
      </c>
      <c r="B346" s="53">
        <v>3171</v>
      </c>
      <c r="C346" s="53">
        <v>2070</v>
      </c>
      <c r="D346" s="53">
        <v>278</v>
      </c>
      <c r="E346" s="53">
        <v>103</v>
      </c>
      <c r="F346" s="53">
        <v>8</v>
      </c>
      <c r="G346" s="53">
        <v>274</v>
      </c>
      <c r="H346" s="53">
        <v>1</v>
      </c>
      <c r="I346" s="53">
        <v>49</v>
      </c>
      <c r="J346" s="53">
        <v>31</v>
      </c>
      <c r="K346" s="53">
        <v>246</v>
      </c>
      <c r="L346" s="53">
        <v>111</v>
      </c>
      <c r="M346" s="53">
        <v>0</v>
      </c>
    </row>
    <row r="347" spans="1:13" hidden="1" outlineLevel="1">
      <c r="A347" s="1" t="s">
        <v>252</v>
      </c>
      <c r="B347" s="53">
        <v>71</v>
      </c>
      <c r="C347" s="53">
        <v>24</v>
      </c>
      <c r="D347" s="53">
        <v>13</v>
      </c>
      <c r="E347" s="53">
        <v>5</v>
      </c>
      <c r="F347" s="53">
        <v>0</v>
      </c>
      <c r="G347" s="53">
        <v>10</v>
      </c>
      <c r="H347" s="53">
        <v>0</v>
      </c>
      <c r="I347" s="53">
        <v>17</v>
      </c>
      <c r="J347" s="53">
        <v>2</v>
      </c>
      <c r="K347" s="53">
        <v>0</v>
      </c>
      <c r="L347" s="53">
        <v>0</v>
      </c>
      <c r="M347" s="53">
        <v>0</v>
      </c>
    </row>
    <row r="348" spans="1:13" hidden="1" outlineLevel="1">
      <c r="A348" s="1" t="s">
        <v>536</v>
      </c>
      <c r="B348" s="53">
        <v>2678</v>
      </c>
      <c r="C348" s="53">
        <v>1622</v>
      </c>
      <c r="D348" s="53">
        <v>189</v>
      </c>
      <c r="E348" s="53">
        <v>90</v>
      </c>
      <c r="F348" s="53">
        <v>63</v>
      </c>
      <c r="G348" s="53">
        <v>276</v>
      </c>
      <c r="H348" s="53">
        <v>0</v>
      </c>
      <c r="I348" s="53">
        <v>46</v>
      </c>
      <c r="J348" s="53">
        <v>40</v>
      </c>
      <c r="K348" s="53">
        <v>301</v>
      </c>
      <c r="L348" s="53">
        <v>47</v>
      </c>
      <c r="M348" s="53">
        <v>4</v>
      </c>
    </row>
    <row r="349" spans="1:13" hidden="1" outlineLevel="1">
      <c r="A349" s="1" t="s">
        <v>537</v>
      </c>
      <c r="B349" s="53">
        <v>518</v>
      </c>
      <c r="C349" s="53">
        <v>190</v>
      </c>
      <c r="D349" s="53">
        <v>76</v>
      </c>
      <c r="E349" s="53">
        <v>27</v>
      </c>
      <c r="F349" s="53">
        <v>4</v>
      </c>
      <c r="G349" s="53">
        <v>91</v>
      </c>
      <c r="H349" s="53">
        <v>7</v>
      </c>
      <c r="I349" s="53">
        <v>27</v>
      </c>
      <c r="J349" s="53">
        <v>32</v>
      </c>
      <c r="K349" s="53">
        <v>18</v>
      </c>
      <c r="L349" s="53">
        <v>45</v>
      </c>
      <c r="M349" s="53">
        <v>1</v>
      </c>
    </row>
    <row r="350" spans="1:13" hidden="1" outlineLevel="1">
      <c r="A350" s="1" t="s">
        <v>538</v>
      </c>
      <c r="B350" s="53">
        <v>828</v>
      </c>
      <c r="C350" s="53">
        <v>167</v>
      </c>
      <c r="D350" s="53">
        <v>109</v>
      </c>
      <c r="E350" s="53">
        <v>123</v>
      </c>
      <c r="F350" s="53">
        <v>21</v>
      </c>
      <c r="G350" s="53">
        <v>170</v>
      </c>
      <c r="H350" s="53">
        <v>3</v>
      </c>
      <c r="I350" s="53">
        <v>90</v>
      </c>
      <c r="J350" s="53">
        <v>59</v>
      </c>
      <c r="K350" s="53">
        <v>14</v>
      </c>
      <c r="L350" s="53">
        <v>69</v>
      </c>
      <c r="M350" s="53">
        <v>3</v>
      </c>
    </row>
    <row r="351" spans="1:13" hidden="1" outlineLevel="1">
      <c r="A351" s="1" t="s">
        <v>539</v>
      </c>
      <c r="B351" s="53">
        <v>333</v>
      </c>
      <c r="C351" s="53">
        <v>45</v>
      </c>
      <c r="D351" s="53">
        <v>53</v>
      </c>
      <c r="E351" s="53">
        <v>5</v>
      </c>
      <c r="F351" s="53">
        <v>5</v>
      </c>
      <c r="G351" s="53">
        <v>66</v>
      </c>
      <c r="H351" s="53">
        <v>3</v>
      </c>
      <c r="I351" s="53">
        <v>93</v>
      </c>
      <c r="J351" s="53">
        <v>10</v>
      </c>
      <c r="K351" s="53">
        <v>28</v>
      </c>
      <c r="L351" s="53">
        <v>24</v>
      </c>
      <c r="M351" s="53">
        <v>1</v>
      </c>
    </row>
    <row r="352" spans="1:13" hidden="1" outlineLevel="1">
      <c r="A352" s="1" t="s">
        <v>540</v>
      </c>
      <c r="B352" s="53">
        <v>1009</v>
      </c>
      <c r="C352" s="53">
        <v>231</v>
      </c>
      <c r="D352" s="53">
        <v>56</v>
      </c>
      <c r="E352" s="53">
        <v>100</v>
      </c>
      <c r="F352" s="53">
        <v>9</v>
      </c>
      <c r="G352" s="53">
        <v>186</v>
      </c>
      <c r="H352" s="53">
        <v>1</v>
      </c>
      <c r="I352" s="53">
        <v>228</v>
      </c>
      <c r="J352" s="53">
        <v>112</v>
      </c>
      <c r="K352" s="53">
        <v>20</v>
      </c>
      <c r="L352" s="53">
        <v>66</v>
      </c>
      <c r="M352" s="53">
        <v>0</v>
      </c>
    </row>
    <row r="353" spans="1:14" hidden="1" outlineLevel="1">
      <c r="A353" s="1" t="s">
        <v>541</v>
      </c>
      <c r="B353" s="53">
        <v>1668</v>
      </c>
      <c r="C353" s="53">
        <v>1155</v>
      </c>
      <c r="D353" s="53">
        <v>92</v>
      </c>
      <c r="E353" s="53">
        <v>63</v>
      </c>
      <c r="F353" s="53">
        <v>68</v>
      </c>
      <c r="G353" s="53">
        <v>134</v>
      </c>
      <c r="H353" s="53">
        <v>11</v>
      </c>
      <c r="I353" s="53">
        <v>44</v>
      </c>
      <c r="J353" s="53">
        <v>38</v>
      </c>
      <c r="K353" s="53">
        <v>12</v>
      </c>
      <c r="L353" s="53">
        <v>33</v>
      </c>
      <c r="M353" s="53">
        <v>18</v>
      </c>
    </row>
    <row r="354" spans="1:14" hidden="1" outlineLevel="1">
      <c r="A354" s="1" t="s">
        <v>542</v>
      </c>
      <c r="B354" s="53">
        <v>1104</v>
      </c>
      <c r="C354" s="53">
        <v>427</v>
      </c>
      <c r="D354" s="53">
        <v>145</v>
      </c>
      <c r="E354" s="53">
        <v>75</v>
      </c>
      <c r="F354" s="53">
        <v>34</v>
      </c>
      <c r="G354" s="53">
        <v>147</v>
      </c>
      <c r="H354" s="53">
        <v>7</v>
      </c>
      <c r="I354" s="53">
        <v>147</v>
      </c>
      <c r="J354" s="53">
        <v>58</v>
      </c>
      <c r="K354" s="53">
        <v>24</v>
      </c>
      <c r="L354" s="53">
        <v>24</v>
      </c>
      <c r="M354" s="53">
        <v>16</v>
      </c>
    </row>
    <row r="355" spans="1:14" hidden="1" outlineLevel="1">
      <c r="A355" s="1" t="s">
        <v>260</v>
      </c>
      <c r="B355" s="53">
        <v>1021</v>
      </c>
      <c r="C355" s="53">
        <v>332</v>
      </c>
      <c r="D355" s="53">
        <v>86</v>
      </c>
      <c r="E355" s="53">
        <v>74</v>
      </c>
      <c r="F355" s="53">
        <v>36</v>
      </c>
      <c r="G355" s="53">
        <v>295</v>
      </c>
      <c r="H355" s="53">
        <v>2</v>
      </c>
      <c r="I355" s="53">
        <v>114</v>
      </c>
      <c r="J355" s="53">
        <v>51</v>
      </c>
      <c r="K355" s="53">
        <v>2</v>
      </c>
      <c r="L355" s="53">
        <v>28</v>
      </c>
      <c r="M355" s="53">
        <v>1</v>
      </c>
    </row>
    <row r="356" spans="1:14" hidden="1" outlineLevel="1">
      <c r="A356" s="1" t="s">
        <v>261</v>
      </c>
      <c r="B356" s="53">
        <v>834</v>
      </c>
      <c r="C356" s="53">
        <v>187</v>
      </c>
      <c r="D356" s="53">
        <v>53</v>
      </c>
      <c r="E356" s="53">
        <v>63</v>
      </c>
      <c r="F356" s="53">
        <v>6</v>
      </c>
      <c r="G356" s="53">
        <v>329</v>
      </c>
      <c r="H356" s="53">
        <v>5</v>
      </c>
      <c r="I356" s="53">
        <v>86</v>
      </c>
      <c r="J356" s="53">
        <v>91</v>
      </c>
      <c r="K356" s="53">
        <v>8</v>
      </c>
      <c r="L356" s="53">
        <v>6</v>
      </c>
      <c r="M356" s="53">
        <v>0</v>
      </c>
    </row>
    <row r="357" spans="1:14" hidden="1" outlineLevel="1">
      <c r="A357" s="1" t="s">
        <v>262</v>
      </c>
      <c r="B357" s="53">
        <v>325</v>
      </c>
      <c r="C357" s="53">
        <v>124</v>
      </c>
      <c r="D357" s="53">
        <v>21</v>
      </c>
      <c r="E357" s="53">
        <v>4</v>
      </c>
      <c r="F357" s="53">
        <v>3</v>
      </c>
      <c r="G357" s="53">
        <v>120</v>
      </c>
      <c r="H357" s="53">
        <v>2</v>
      </c>
      <c r="I357" s="53">
        <v>34</v>
      </c>
      <c r="J357" s="53">
        <v>9</v>
      </c>
      <c r="K357" s="53">
        <v>4</v>
      </c>
      <c r="L357" s="53">
        <v>4</v>
      </c>
      <c r="M357" s="53">
        <v>0</v>
      </c>
    </row>
    <row r="358" spans="1:14" hidden="1" outlineLevel="1">
      <c r="A358" s="1" t="s">
        <v>543</v>
      </c>
      <c r="B358" s="53">
        <v>593</v>
      </c>
      <c r="C358" s="53">
        <v>115</v>
      </c>
      <c r="D358" s="53">
        <v>51</v>
      </c>
      <c r="E358" s="53">
        <v>148</v>
      </c>
      <c r="F358" s="53">
        <v>19</v>
      </c>
      <c r="G358" s="53">
        <v>157</v>
      </c>
      <c r="H358" s="53">
        <v>0</v>
      </c>
      <c r="I358" s="53">
        <v>33</v>
      </c>
      <c r="J358" s="53">
        <v>29</v>
      </c>
      <c r="K358" s="53">
        <v>9</v>
      </c>
      <c r="L358" s="53">
        <v>6</v>
      </c>
      <c r="M358" s="53">
        <v>26</v>
      </c>
    </row>
    <row r="359" spans="1:14" hidden="1" outlineLevel="1">
      <c r="A359" s="1" t="s">
        <v>272</v>
      </c>
      <c r="B359" s="53">
        <v>264</v>
      </c>
      <c r="C359" s="53">
        <v>121</v>
      </c>
      <c r="D359" s="53">
        <v>17</v>
      </c>
      <c r="E359" s="53">
        <v>6</v>
      </c>
      <c r="F359" s="53">
        <v>12</v>
      </c>
      <c r="G359" s="53">
        <v>54</v>
      </c>
      <c r="H359" s="53">
        <v>3</v>
      </c>
      <c r="I359" s="53">
        <v>21</v>
      </c>
      <c r="J359" s="53">
        <v>11</v>
      </c>
      <c r="K359" s="53">
        <v>9</v>
      </c>
      <c r="L359" s="53">
        <v>8</v>
      </c>
      <c r="M359" s="53">
        <v>2</v>
      </c>
    </row>
    <row r="360" spans="1:14" hidden="1" outlineLevel="1">
      <c r="A360" s="1" t="s">
        <v>544</v>
      </c>
      <c r="B360" s="53">
        <v>64</v>
      </c>
      <c r="C360" s="53">
        <v>4</v>
      </c>
      <c r="D360" s="53">
        <v>0</v>
      </c>
      <c r="E360" s="53">
        <v>0</v>
      </c>
      <c r="F360" s="53">
        <v>0</v>
      </c>
      <c r="G360" s="53">
        <v>0</v>
      </c>
      <c r="H360" s="53">
        <v>0</v>
      </c>
      <c r="I360" s="53">
        <v>0</v>
      </c>
      <c r="J360" s="53">
        <v>60</v>
      </c>
      <c r="K360" s="53">
        <v>0</v>
      </c>
      <c r="L360" s="53">
        <v>0</v>
      </c>
      <c r="M360" s="53">
        <v>0</v>
      </c>
    </row>
    <row r="361" spans="1:14" collapsed="1">
      <c r="A361" s="1" t="s">
        <v>571</v>
      </c>
      <c r="B361" s="53">
        <v>35700</v>
      </c>
      <c r="C361" s="53">
        <v>9522</v>
      </c>
      <c r="D361" s="53">
        <v>3530</v>
      </c>
      <c r="E361" s="53">
        <v>3183</v>
      </c>
      <c r="F361" s="53">
        <v>882</v>
      </c>
      <c r="G361" s="53">
        <v>8905</v>
      </c>
      <c r="H361" s="53">
        <v>78</v>
      </c>
      <c r="I361" s="53">
        <v>3853</v>
      </c>
      <c r="J361" s="53">
        <v>2069</v>
      </c>
      <c r="K361" s="53">
        <v>2314</v>
      </c>
      <c r="L361" s="53">
        <v>1146</v>
      </c>
      <c r="M361" s="53">
        <v>218</v>
      </c>
      <c r="N361" s="6"/>
    </row>
    <row r="362" spans="1:14" hidden="1" outlineLevel="1">
      <c r="A362" s="6" t="s">
        <v>192</v>
      </c>
      <c r="B362" s="53">
        <v>279</v>
      </c>
      <c r="C362" s="53">
        <v>26</v>
      </c>
      <c r="D362" s="53">
        <v>21</v>
      </c>
      <c r="E362" s="53">
        <v>33</v>
      </c>
      <c r="F362" s="53">
        <v>36</v>
      </c>
      <c r="G362" s="53">
        <v>40</v>
      </c>
      <c r="H362" s="53">
        <v>3</v>
      </c>
      <c r="I362" s="53">
        <v>29</v>
      </c>
      <c r="J362" s="53">
        <v>38</v>
      </c>
      <c r="K362" s="53">
        <v>19</v>
      </c>
      <c r="L362" s="53">
        <v>22</v>
      </c>
      <c r="M362" s="53">
        <v>12</v>
      </c>
    </row>
    <row r="363" spans="1:14" hidden="1" outlineLevel="1">
      <c r="A363" s="1" t="s">
        <v>520</v>
      </c>
      <c r="B363" s="53">
        <v>279</v>
      </c>
      <c r="C363" s="53">
        <v>26</v>
      </c>
      <c r="D363" s="53">
        <v>21</v>
      </c>
      <c r="E363" s="53">
        <v>33</v>
      </c>
      <c r="F363" s="53">
        <v>36</v>
      </c>
      <c r="G363" s="53">
        <v>40</v>
      </c>
      <c r="H363" s="53">
        <v>3</v>
      </c>
      <c r="I363" s="53">
        <v>29</v>
      </c>
      <c r="J363" s="53">
        <v>38</v>
      </c>
      <c r="K363" s="53">
        <v>19</v>
      </c>
      <c r="L363" s="53">
        <v>22</v>
      </c>
      <c r="M363" s="53">
        <v>12</v>
      </c>
    </row>
    <row r="364" spans="1:14" hidden="1" outlineLevel="1">
      <c r="A364" s="6" t="s">
        <v>194</v>
      </c>
      <c r="B364" s="53">
        <v>14036</v>
      </c>
      <c r="C364" s="53">
        <v>1209</v>
      </c>
      <c r="D364" s="53">
        <v>1317</v>
      </c>
      <c r="E364" s="53">
        <v>1702</v>
      </c>
      <c r="F364" s="53">
        <v>253</v>
      </c>
      <c r="G364" s="53">
        <v>4793</v>
      </c>
      <c r="H364" s="53">
        <v>4</v>
      </c>
      <c r="I364" s="53">
        <v>2106</v>
      </c>
      <c r="J364" s="53">
        <v>866</v>
      </c>
      <c r="K364" s="53">
        <v>1291</v>
      </c>
      <c r="L364" s="53">
        <v>422</v>
      </c>
      <c r="M364" s="53">
        <v>73</v>
      </c>
    </row>
    <row r="365" spans="1:14" hidden="1" outlineLevel="1">
      <c r="A365" s="1" t="s">
        <v>521</v>
      </c>
      <c r="B365" s="53">
        <v>50</v>
      </c>
      <c r="C365" s="53">
        <v>14</v>
      </c>
      <c r="D365" s="53">
        <v>16</v>
      </c>
      <c r="E365" s="53">
        <v>7</v>
      </c>
      <c r="F365" s="53">
        <v>0</v>
      </c>
      <c r="G365" s="53">
        <v>7</v>
      </c>
      <c r="H365" s="53">
        <v>0</v>
      </c>
      <c r="I365" s="53">
        <v>0</v>
      </c>
      <c r="J365" s="53">
        <v>0</v>
      </c>
      <c r="K365" s="53">
        <v>0</v>
      </c>
      <c r="L365" s="53">
        <v>6</v>
      </c>
      <c r="M365" s="53">
        <v>0</v>
      </c>
    </row>
    <row r="366" spans="1:14" hidden="1" outlineLevel="1">
      <c r="A366" s="1" t="s">
        <v>522</v>
      </c>
      <c r="B366" s="53">
        <v>1847</v>
      </c>
      <c r="C366" s="53">
        <v>43</v>
      </c>
      <c r="D366" s="53">
        <v>23</v>
      </c>
      <c r="E366" s="53">
        <v>39</v>
      </c>
      <c r="F366" s="53">
        <v>0</v>
      </c>
      <c r="G366" s="53">
        <v>766</v>
      </c>
      <c r="H366" s="53">
        <v>0</v>
      </c>
      <c r="I366" s="53">
        <v>9</v>
      </c>
      <c r="J366" s="53">
        <v>23</v>
      </c>
      <c r="K366" s="53">
        <v>852</v>
      </c>
      <c r="L366" s="53">
        <v>92</v>
      </c>
      <c r="M366" s="53">
        <v>0</v>
      </c>
    </row>
    <row r="367" spans="1:14" hidden="1" outlineLevel="1">
      <c r="A367" s="1" t="s">
        <v>523</v>
      </c>
      <c r="B367" s="53">
        <v>83</v>
      </c>
      <c r="C367" s="53">
        <v>44</v>
      </c>
      <c r="D367" s="53">
        <v>4</v>
      </c>
      <c r="E367" s="53">
        <v>0</v>
      </c>
      <c r="F367" s="53">
        <v>0</v>
      </c>
      <c r="G367" s="53">
        <v>2</v>
      </c>
      <c r="H367" s="53">
        <v>0</v>
      </c>
      <c r="I367" s="53">
        <v>1</v>
      </c>
      <c r="J367" s="53">
        <v>30</v>
      </c>
      <c r="K367" s="53">
        <v>1</v>
      </c>
      <c r="L367" s="53">
        <v>0</v>
      </c>
      <c r="M367" s="53">
        <v>1</v>
      </c>
    </row>
    <row r="368" spans="1:14" hidden="1" outlineLevel="1">
      <c r="A368" s="1" t="s">
        <v>524</v>
      </c>
      <c r="B368" s="53">
        <v>451</v>
      </c>
      <c r="C368" s="53">
        <v>81</v>
      </c>
      <c r="D368" s="53">
        <v>29</v>
      </c>
      <c r="E368" s="53">
        <v>71</v>
      </c>
      <c r="F368" s="53">
        <v>18</v>
      </c>
      <c r="G368" s="53">
        <v>153</v>
      </c>
      <c r="H368" s="53">
        <v>0</v>
      </c>
      <c r="I368" s="53">
        <v>16</v>
      </c>
      <c r="J368" s="53">
        <v>44</v>
      </c>
      <c r="K368" s="53">
        <v>7</v>
      </c>
      <c r="L368" s="53">
        <v>29</v>
      </c>
      <c r="M368" s="53">
        <v>3</v>
      </c>
    </row>
    <row r="369" spans="1:13" hidden="1" outlineLevel="1">
      <c r="A369" s="1" t="s">
        <v>525</v>
      </c>
      <c r="B369" s="53">
        <v>103</v>
      </c>
      <c r="C369" s="53">
        <v>0</v>
      </c>
      <c r="D369" s="53">
        <v>9</v>
      </c>
      <c r="E369" s="53">
        <v>0</v>
      </c>
      <c r="F369" s="53">
        <v>0</v>
      </c>
      <c r="G369" s="53">
        <v>0</v>
      </c>
      <c r="H369" s="53">
        <v>0</v>
      </c>
      <c r="I369" s="53">
        <v>0</v>
      </c>
      <c r="J369" s="53">
        <v>15</v>
      </c>
      <c r="K369" s="53">
        <v>79</v>
      </c>
      <c r="L369" s="53">
        <v>0</v>
      </c>
      <c r="M369" s="53">
        <v>0</v>
      </c>
    </row>
    <row r="370" spans="1:13" hidden="1" outlineLevel="1">
      <c r="A370" s="1" t="s">
        <v>526</v>
      </c>
      <c r="B370" s="53">
        <v>845</v>
      </c>
      <c r="C370" s="53">
        <v>0</v>
      </c>
      <c r="D370" s="53">
        <v>739</v>
      </c>
      <c r="E370" s="53">
        <v>0</v>
      </c>
      <c r="F370" s="53">
        <v>9</v>
      </c>
      <c r="G370" s="53">
        <v>42</v>
      </c>
      <c r="H370" s="53">
        <v>0</v>
      </c>
      <c r="I370" s="53">
        <v>49</v>
      </c>
      <c r="J370" s="53">
        <v>1</v>
      </c>
      <c r="K370" s="53">
        <v>1</v>
      </c>
      <c r="L370" s="53">
        <v>3</v>
      </c>
      <c r="M370" s="53">
        <v>1</v>
      </c>
    </row>
    <row r="371" spans="1:13" hidden="1" outlineLevel="1">
      <c r="A371" s="1" t="s">
        <v>527</v>
      </c>
      <c r="B371" s="53">
        <v>1149</v>
      </c>
      <c r="C371" s="53">
        <v>356</v>
      </c>
      <c r="D371" s="53">
        <v>77</v>
      </c>
      <c r="E371" s="53">
        <v>253</v>
      </c>
      <c r="F371" s="53">
        <v>9</v>
      </c>
      <c r="G371" s="53">
        <v>122</v>
      </c>
      <c r="H371" s="53">
        <v>0</v>
      </c>
      <c r="I371" s="53">
        <v>74</v>
      </c>
      <c r="J371" s="53">
        <v>27</v>
      </c>
      <c r="K371" s="53">
        <v>153</v>
      </c>
      <c r="L371" s="53">
        <v>77</v>
      </c>
      <c r="M371" s="53">
        <v>1</v>
      </c>
    </row>
    <row r="372" spans="1:13" hidden="1" outlineLevel="1">
      <c r="A372" s="1" t="s">
        <v>528</v>
      </c>
      <c r="B372" s="53">
        <v>478</v>
      </c>
      <c r="C372" s="53">
        <v>6</v>
      </c>
      <c r="D372" s="53">
        <v>24</v>
      </c>
      <c r="E372" s="53">
        <v>341</v>
      </c>
      <c r="F372" s="53">
        <v>0</v>
      </c>
      <c r="G372" s="53">
        <v>65</v>
      </c>
      <c r="H372" s="53">
        <v>0</v>
      </c>
      <c r="I372" s="53">
        <v>0</v>
      </c>
      <c r="J372" s="53">
        <v>35</v>
      </c>
      <c r="K372" s="53">
        <v>0</v>
      </c>
      <c r="L372" s="53">
        <v>7</v>
      </c>
      <c r="M372" s="53">
        <v>0</v>
      </c>
    </row>
    <row r="373" spans="1:13" hidden="1" outlineLevel="1">
      <c r="A373" s="1" t="s">
        <v>529</v>
      </c>
      <c r="B373" s="53">
        <v>304</v>
      </c>
      <c r="C373" s="53">
        <v>16</v>
      </c>
      <c r="D373" s="53">
        <v>13</v>
      </c>
      <c r="E373" s="53">
        <v>0</v>
      </c>
      <c r="F373" s="53">
        <v>0</v>
      </c>
      <c r="G373" s="53">
        <v>250</v>
      </c>
      <c r="H373" s="53">
        <v>0</v>
      </c>
      <c r="I373" s="53">
        <v>1</v>
      </c>
      <c r="J373" s="53">
        <v>24</v>
      </c>
      <c r="K373" s="53">
        <v>0</v>
      </c>
      <c r="L373" s="53">
        <v>0</v>
      </c>
      <c r="M373" s="53">
        <v>0</v>
      </c>
    </row>
    <row r="374" spans="1:13" hidden="1" outlineLevel="1">
      <c r="A374" s="1" t="s">
        <v>240</v>
      </c>
      <c r="B374" s="53">
        <v>2975</v>
      </c>
      <c r="C374" s="53">
        <v>64</v>
      </c>
      <c r="D374" s="53">
        <v>1</v>
      </c>
      <c r="E374" s="53">
        <v>643</v>
      </c>
      <c r="F374" s="53">
        <v>31</v>
      </c>
      <c r="G374" s="53">
        <v>1687</v>
      </c>
      <c r="H374" s="53">
        <v>0</v>
      </c>
      <c r="I374" s="53">
        <v>327</v>
      </c>
      <c r="J374" s="53">
        <v>166</v>
      </c>
      <c r="K374" s="53">
        <v>1</v>
      </c>
      <c r="L374" s="53">
        <v>55</v>
      </c>
      <c r="M374" s="53">
        <v>0</v>
      </c>
    </row>
    <row r="375" spans="1:13" hidden="1" outlineLevel="1">
      <c r="A375" s="1" t="s">
        <v>241</v>
      </c>
      <c r="B375" s="53">
        <v>1503</v>
      </c>
      <c r="C375" s="53">
        <v>0</v>
      </c>
      <c r="D375" s="53">
        <v>6</v>
      </c>
      <c r="E375" s="53">
        <v>0</v>
      </c>
      <c r="F375" s="53">
        <v>0</v>
      </c>
      <c r="G375" s="53">
        <v>0</v>
      </c>
      <c r="H375" s="53">
        <v>0</v>
      </c>
      <c r="I375" s="53">
        <v>1316</v>
      </c>
      <c r="J375" s="53">
        <v>135</v>
      </c>
      <c r="K375" s="53">
        <v>0</v>
      </c>
      <c r="L375" s="53">
        <v>46</v>
      </c>
      <c r="M375" s="53">
        <v>0</v>
      </c>
    </row>
    <row r="376" spans="1:13" hidden="1" outlineLevel="1">
      <c r="A376" s="1" t="s">
        <v>530</v>
      </c>
      <c r="B376" s="53">
        <v>1327</v>
      </c>
      <c r="C376" s="53">
        <v>171</v>
      </c>
      <c r="D376" s="53">
        <v>67</v>
      </c>
      <c r="E376" s="53">
        <v>30</v>
      </c>
      <c r="F376" s="53">
        <v>3</v>
      </c>
      <c r="G376" s="53">
        <v>836</v>
      </c>
      <c r="H376" s="53">
        <v>0</v>
      </c>
      <c r="I376" s="53">
        <v>27</v>
      </c>
      <c r="J376" s="53">
        <v>174</v>
      </c>
      <c r="K376" s="53">
        <v>0</v>
      </c>
      <c r="L376" s="53">
        <v>10</v>
      </c>
      <c r="M376" s="53">
        <v>9</v>
      </c>
    </row>
    <row r="377" spans="1:13" hidden="1" outlineLevel="1">
      <c r="A377" s="1" t="s">
        <v>531</v>
      </c>
      <c r="B377" s="53">
        <v>338</v>
      </c>
      <c r="C377" s="53">
        <v>34</v>
      </c>
      <c r="D377" s="53">
        <v>0</v>
      </c>
      <c r="E377" s="53">
        <v>3</v>
      </c>
      <c r="F377" s="53">
        <v>3</v>
      </c>
      <c r="G377" s="53">
        <v>213</v>
      </c>
      <c r="H377" s="53">
        <v>0</v>
      </c>
      <c r="I377" s="53">
        <v>49</v>
      </c>
      <c r="J377" s="53">
        <v>2</v>
      </c>
      <c r="K377" s="53">
        <v>34</v>
      </c>
      <c r="L377" s="53">
        <v>0</v>
      </c>
      <c r="M377" s="53">
        <v>0</v>
      </c>
    </row>
    <row r="378" spans="1:13" hidden="1" outlineLevel="1">
      <c r="A378" s="1" t="s">
        <v>244</v>
      </c>
      <c r="B378" s="53">
        <v>2583</v>
      </c>
      <c r="C378" s="53">
        <v>380</v>
      </c>
      <c r="D378" s="53">
        <v>309</v>
      </c>
      <c r="E378" s="53">
        <v>315</v>
      </c>
      <c r="F378" s="53">
        <v>180</v>
      </c>
      <c r="G378" s="53">
        <v>650</v>
      </c>
      <c r="H378" s="53">
        <v>4</v>
      </c>
      <c r="I378" s="53">
        <v>237</v>
      </c>
      <c r="J378" s="53">
        <v>190</v>
      </c>
      <c r="K378" s="53">
        <v>163</v>
      </c>
      <c r="L378" s="53">
        <v>97</v>
      </c>
      <c r="M378" s="53">
        <v>58</v>
      </c>
    </row>
    <row r="379" spans="1:13" hidden="1" outlineLevel="1">
      <c r="A379" s="6" t="s">
        <v>210</v>
      </c>
      <c r="B379" s="53">
        <v>21385</v>
      </c>
      <c r="C379" s="53">
        <v>8287</v>
      </c>
      <c r="D379" s="53">
        <v>2192</v>
      </c>
      <c r="E379" s="53">
        <v>1448</v>
      </c>
      <c r="F379" s="53">
        <v>593</v>
      </c>
      <c r="G379" s="53">
        <v>4072</v>
      </c>
      <c r="H379" s="53">
        <v>71</v>
      </c>
      <c r="I379" s="53">
        <v>1718</v>
      </c>
      <c r="J379" s="53">
        <v>1165</v>
      </c>
      <c r="K379" s="53">
        <v>1004</v>
      </c>
      <c r="L379" s="53">
        <v>702</v>
      </c>
      <c r="M379" s="53">
        <v>133</v>
      </c>
    </row>
    <row r="380" spans="1:13" hidden="1" outlineLevel="1">
      <c r="A380" s="1" t="s">
        <v>532</v>
      </c>
      <c r="B380" s="53">
        <v>2662</v>
      </c>
      <c r="C380" s="53">
        <v>588</v>
      </c>
      <c r="D380" s="53">
        <v>341</v>
      </c>
      <c r="E380" s="53">
        <v>251</v>
      </c>
      <c r="F380" s="53">
        <v>57</v>
      </c>
      <c r="G380" s="53">
        <v>637</v>
      </c>
      <c r="H380" s="53">
        <v>2</v>
      </c>
      <c r="I380" s="53">
        <v>208</v>
      </c>
      <c r="J380" s="53">
        <v>223</v>
      </c>
      <c r="K380" s="53">
        <v>226</v>
      </c>
      <c r="L380" s="53">
        <v>113</v>
      </c>
      <c r="M380" s="53">
        <v>16</v>
      </c>
    </row>
    <row r="381" spans="1:13" hidden="1" outlineLevel="1">
      <c r="A381" s="1" t="s">
        <v>246</v>
      </c>
      <c r="B381" s="53">
        <v>1123</v>
      </c>
      <c r="C381" s="53">
        <v>104</v>
      </c>
      <c r="D381" s="53">
        <v>162</v>
      </c>
      <c r="E381" s="53">
        <v>58</v>
      </c>
      <c r="F381" s="53">
        <v>83</v>
      </c>
      <c r="G381" s="53">
        <v>379</v>
      </c>
      <c r="H381" s="53">
        <v>6</v>
      </c>
      <c r="I381" s="53">
        <v>161</v>
      </c>
      <c r="J381" s="53">
        <v>136</v>
      </c>
      <c r="K381" s="53">
        <v>2</v>
      </c>
      <c r="L381" s="53">
        <v>28</v>
      </c>
      <c r="M381" s="53">
        <v>4</v>
      </c>
    </row>
    <row r="382" spans="1:13" hidden="1" outlineLevel="1">
      <c r="A382" s="1" t="s">
        <v>247</v>
      </c>
      <c r="B382" s="53">
        <v>956</v>
      </c>
      <c r="C382" s="53">
        <v>247</v>
      </c>
      <c r="D382" s="53">
        <v>121</v>
      </c>
      <c r="E382" s="53">
        <v>77</v>
      </c>
      <c r="F382" s="53">
        <v>135</v>
      </c>
      <c r="G382" s="53">
        <v>143</v>
      </c>
      <c r="H382" s="53">
        <v>4</v>
      </c>
      <c r="I382" s="53">
        <v>159</v>
      </c>
      <c r="J382" s="53">
        <v>25</v>
      </c>
      <c r="K382" s="53">
        <v>18</v>
      </c>
      <c r="L382" s="53">
        <v>12</v>
      </c>
      <c r="M382" s="53">
        <v>15</v>
      </c>
    </row>
    <row r="383" spans="1:13" hidden="1" outlineLevel="1">
      <c r="A383" s="1" t="s">
        <v>533</v>
      </c>
      <c r="B383" s="53">
        <v>197</v>
      </c>
      <c r="C383" s="53">
        <v>10</v>
      </c>
      <c r="D383" s="53">
        <v>99</v>
      </c>
      <c r="E383" s="53">
        <v>0</v>
      </c>
      <c r="F383" s="53">
        <v>4</v>
      </c>
      <c r="G383" s="53">
        <v>65</v>
      </c>
      <c r="H383" s="53">
        <v>0</v>
      </c>
      <c r="I383" s="53">
        <v>11</v>
      </c>
      <c r="J383" s="53">
        <v>1</v>
      </c>
      <c r="K383" s="53">
        <v>3</v>
      </c>
      <c r="L383" s="53">
        <v>4</v>
      </c>
      <c r="M383" s="53">
        <v>0</v>
      </c>
    </row>
    <row r="384" spans="1:13" hidden="1" outlineLevel="1">
      <c r="A384" s="1" t="s">
        <v>249</v>
      </c>
      <c r="B384" s="53">
        <v>168</v>
      </c>
      <c r="C384" s="53">
        <v>143</v>
      </c>
      <c r="D384" s="53">
        <v>0</v>
      </c>
      <c r="E384" s="53">
        <v>3</v>
      </c>
      <c r="F384" s="53">
        <v>0</v>
      </c>
      <c r="G384" s="53">
        <v>7</v>
      </c>
      <c r="H384" s="53">
        <v>0</v>
      </c>
      <c r="I384" s="53">
        <v>0</v>
      </c>
      <c r="J384" s="53">
        <v>15</v>
      </c>
      <c r="K384" s="53">
        <v>0</v>
      </c>
      <c r="L384" s="53">
        <v>0</v>
      </c>
      <c r="M384" s="53">
        <v>0</v>
      </c>
    </row>
    <row r="385" spans="1:13" hidden="1" outlineLevel="1">
      <c r="A385" s="1" t="s">
        <v>534</v>
      </c>
      <c r="B385" s="53">
        <v>392</v>
      </c>
      <c r="C385" s="53">
        <v>145</v>
      </c>
      <c r="D385" s="53">
        <v>36</v>
      </c>
      <c r="E385" s="53">
        <v>63</v>
      </c>
      <c r="F385" s="53">
        <v>4</v>
      </c>
      <c r="G385" s="53">
        <v>23</v>
      </c>
      <c r="H385" s="53">
        <v>3</v>
      </c>
      <c r="I385" s="53">
        <v>36</v>
      </c>
      <c r="J385" s="53">
        <v>50</v>
      </c>
      <c r="K385" s="53">
        <v>7</v>
      </c>
      <c r="L385" s="53">
        <v>19</v>
      </c>
      <c r="M385" s="53">
        <v>6</v>
      </c>
    </row>
    <row r="386" spans="1:13" hidden="1" outlineLevel="1">
      <c r="A386" s="1" t="s">
        <v>535</v>
      </c>
      <c r="B386" s="53">
        <v>3297</v>
      </c>
      <c r="C386" s="53">
        <v>2087</v>
      </c>
      <c r="D386" s="53">
        <v>313</v>
      </c>
      <c r="E386" s="53">
        <v>120</v>
      </c>
      <c r="F386" s="53">
        <v>9</v>
      </c>
      <c r="G386" s="53">
        <v>315</v>
      </c>
      <c r="H386" s="53">
        <v>1</v>
      </c>
      <c r="I386" s="53">
        <v>49</v>
      </c>
      <c r="J386" s="53">
        <v>35</v>
      </c>
      <c r="K386" s="53">
        <v>247</v>
      </c>
      <c r="L386" s="53">
        <v>121</v>
      </c>
      <c r="M386" s="53">
        <v>0</v>
      </c>
    </row>
    <row r="387" spans="1:13" hidden="1" outlineLevel="1">
      <c r="A387" s="1" t="s">
        <v>252</v>
      </c>
      <c r="B387" s="53">
        <v>106</v>
      </c>
      <c r="C387" s="53">
        <v>47</v>
      </c>
      <c r="D387" s="53">
        <v>17</v>
      </c>
      <c r="E387" s="53">
        <v>5</v>
      </c>
      <c r="F387" s="53">
        <v>1</v>
      </c>
      <c r="G387" s="53">
        <v>11</v>
      </c>
      <c r="H387" s="53">
        <v>0</v>
      </c>
      <c r="I387" s="53">
        <v>13</v>
      </c>
      <c r="J387" s="53">
        <v>7</v>
      </c>
      <c r="K387" s="53">
        <v>4</v>
      </c>
      <c r="L387" s="53">
        <v>1</v>
      </c>
      <c r="M387" s="53">
        <v>0</v>
      </c>
    </row>
    <row r="388" spans="1:13" hidden="1" outlineLevel="1">
      <c r="A388" s="1" t="s">
        <v>536</v>
      </c>
      <c r="B388" s="53">
        <v>2727</v>
      </c>
      <c r="C388" s="53">
        <v>1624</v>
      </c>
      <c r="D388" s="53">
        <v>243</v>
      </c>
      <c r="E388" s="53">
        <v>75</v>
      </c>
      <c r="F388" s="53">
        <v>40</v>
      </c>
      <c r="G388" s="53">
        <v>300</v>
      </c>
      <c r="H388" s="53">
        <v>0</v>
      </c>
      <c r="I388" s="53">
        <v>53</v>
      </c>
      <c r="J388" s="53">
        <v>40</v>
      </c>
      <c r="K388" s="53">
        <v>301</v>
      </c>
      <c r="L388" s="53">
        <v>46</v>
      </c>
      <c r="M388" s="53">
        <v>5</v>
      </c>
    </row>
    <row r="389" spans="1:13" hidden="1" outlineLevel="1">
      <c r="A389" s="1" t="s">
        <v>537</v>
      </c>
      <c r="B389" s="53">
        <v>548</v>
      </c>
      <c r="C389" s="53">
        <v>193</v>
      </c>
      <c r="D389" s="53">
        <v>76</v>
      </c>
      <c r="E389" s="53">
        <v>28</v>
      </c>
      <c r="F389" s="53">
        <v>8</v>
      </c>
      <c r="G389" s="53">
        <v>109</v>
      </c>
      <c r="H389" s="53">
        <v>6</v>
      </c>
      <c r="I389" s="53">
        <v>29</v>
      </c>
      <c r="J389" s="53">
        <v>37</v>
      </c>
      <c r="K389" s="53">
        <v>14</v>
      </c>
      <c r="L389" s="53">
        <v>46</v>
      </c>
      <c r="M389" s="53">
        <v>2</v>
      </c>
    </row>
    <row r="390" spans="1:13" hidden="1" outlineLevel="1">
      <c r="A390" s="1" t="s">
        <v>538</v>
      </c>
      <c r="B390" s="53">
        <v>854</v>
      </c>
      <c r="C390" s="53">
        <v>167</v>
      </c>
      <c r="D390" s="53">
        <v>117</v>
      </c>
      <c r="E390" s="53">
        <v>116</v>
      </c>
      <c r="F390" s="53">
        <v>24</v>
      </c>
      <c r="G390" s="53">
        <v>180</v>
      </c>
      <c r="H390" s="53">
        <v>3</v>
      </c>
      <c r="I390" s="53">
        <v>95</v>
      </c>
      <c r="J390" s="53">
        <v>68</v>
      </c>
      <c r="K390" s="53">
        <v>9</v>
      </c>
      <c r="L390" s="53">
        <v>73</v>
      </c>
      <c r="M390" s="53">
        <v>2</v>
      </c>
    </row>
    <row r="391" spans="1:13" hidden="1" outlineLevel="1">
      <c r="A391" s="1" t="s">
        <v>539</v>
      </c>
      <c r="B391" s="53">
        <v>320</v>
      </c>
      <c r="C391" s="53">
        <v>43</v>
      </c>
      <c r="D391" s="53">
        <v>58</v>
      </c>
      <c r="E391" s="53">
        <v>6</v>
      </c>
      <c r="F391" s="53">
        <v>6</v>
      </c>
      <c r="G391" s="53">
        <v>69</v>
      </c>
      <c r="H391" s="53">
        <v>5</v>
      </c>
      <c r="I391" s="53">
        <v>51</v>
      </c>
      <c r="J391" s="53">
        <v>11</v>
      </c>
      <c r="K391" s="53">
        <v>45</v>
      </c>
      <c r="L391" s="53">
        <v>25</v>
      </c>
      <c r="M391" s="53">
        <v>1</v>
      </c>
    </row>
    <row r="392" spans="1:13" hidden="1" outlineLevel="1">
      <c r="A392" s="1" t="s">
        <v>540</v>
      </c>
      <c r="B392" s="53">
        <v>1270</v>
      </c>
      <c r="C392" s="53">
        <v>262</v>
      </c>
      <c r="D392" s="53">
        <v>67</v>
      </c>
      <c r="E392" s="53">
        <v>145</v>
      </c>
      <c r="F392" s="53">
        <v>11</v>
      </c>
      <c r="G392" s="53">
        <v>233</v>
      </c>
      <c r="H392" s="53">
        <v>1</v>
      </c>
      <c r="I392" s="53">
        <v>321</v>
      </c>
      <c r="J392" s="53">
        <v>126</v>
      </c>
      <c r="K392" s="53">
        <v>25</v>
      </c>
      <c r="L392" s="53">
        <v>79</v>
      </c>
      <c r="M392" s="53">
        <v>0</v>
      </c>
    </row>
    <row r="393" spans="1:13" hidden="1" outlineLevel="1">
      <c r="A393" s="1" t="s">
        <v>541</v>
      </c>
      <c r="B393" s="53">
        <v>1851</v>
      </c>
      <c r="C393" s="53">
        <v>1166</v>
      </c>
      <c r="D393" s="53">
        <v>100</v>
      </c>
      <c r="E393" s="53">
        <v>68</v>
      </c>
      <c r="F393" s="53">
        <v>78</v>
      </c>
      <c r="G393" s="53">
        <v>252</v>
      </c>
      <c r="H393" s="53">
        <v>10</v>
      </c>
      <c r="I393" s="53">
        <v>47</v>
      </c>
      <c r="J393" s="53">
        <v>49</v>
      </c>
      <c r="K393" s="53">
        <v>14</v>
      </c>
      <c r="L393" s="53">
        <v>44</v>
      </c>
      <c r="M393" s="53">
        <v>23</v>
      </c>
    </row>
    <row r="394" spans="1:13" hidden="1" outlineLevel="1">
      <c r="A394" s="1" t="s">
        <v>542</v>
      </c>
      <c r="B394" s="53">
        <v>1388</v>
      </c>
      <c r="C394" s="53">
        <v>514</v>
      </c>
      <c r="D394" s="53">
        <v>170</v>
      </c>
      <c r="E394" s="53">
        <v>92</v>
      </c>
      <c r="F394" s="53">
        <v>40</v>
      </c>
      <c r="G394" s="53">
        <v>258</v>
      </c>
      <c r="H394" s="53">
        <v>10</v>
      </c>
      <c r="I394" s="53">
        <v>162</v>
      </c>
      <c r="J394" s="53">
        <v>64</v>
      </c>
      <c r="K394" s="53">
        <v>35</v>
      </c>
      <c r="L394" s="53">
        <v>25</v>
      </c>
      <c r="M394" s="53">
        <v>18</v>
      </c>
    </row>
    <row r="395" spans="1:13" hidden="1" outlineLevel="1">
      <c r="A395" s="1" t="s">
        <v>260</v>
      </c>
      <c r="B395" s="53">
        <v>1144</v>
      </c>
      <c r="C395" s="53">
        <v>340</v>
      </c>
      <c r="D395" s="53">
        <v>102</v>
      </c>
      <c r="E395" s="53">
        <v>88</v>
      </c>
      <c r="F395" s="53">
        <v>45</v>
      </c>
      <c r="G395" s="53">
        <v>335</v>
      </c>
      <c r="H395" s="53">
        <v>4</v>
      </c>
      <c r="I395" s="53">
        <v>130</v>
      </c>
      <c r="J395" s="53">
        <v>50</v>
      </c>
      <c r="K395" s="53">
        <v>14</v>
      </c>
      <c r="L395" s="53">
        <v>35</v>
      </c>
      <c r="M395" s="53">
        <v>1</v>
      </c>
    </row>
    <row r="396" spans="1:13" hidden="1" outlineLevel="1">
      <c r="A396" s="1" t="s">
        <v>261</v>
      </c>
      <c r="B396" s="53">
        <v>857</v>
      </c>
      <c r="C396" s="53">
        <v>202</v>
      </c>
      <c r="D396" s="53">
        <v>60</v>
      </c>
      <c r="E396" s="53">
        <v>69</v>
      </c>
      <c r="F396" s="53">
        <v>8</v>
      </c>
      <c r="G396" s="53">
        <v>308</v>
      </c>
      <c r="H396" s="53">
        <v>4</v>
      </c>
      <c r="I396" s="53">
        <v>87</v>
      </c>
      <c r="J396" s="53">
        <v>100</v>
      </c>
      <c r="K396" s="53">
        <v>10</v>
      </c>
      <c r="L396" s="53">
        <v>8</v>
      </c>
      <c r="M396" s="53">
        <v>1</v>
      </c>
    </row>
    <row r="397" spans="1:13" hidden="1" outlineLevel="1">
      <c r="A397" s="1" t="s">
        <v>262</v>
      </c>
      <c r="B397" s="53">
        <v>359</v>
      </c>
      <c r="C397" s="53">
        <v>110</v>
      </c>
      <c r="D397" s="53">
        <v>27</v>
      </c>
      <c r="E397" s="53">
        <v>7</v>
      </c>
      <c r="F397" s="53">
        <v>3</v>
      </c>
      <c r="G397" s="53">
        <v>150</v>
      </c>
      <c r="H397" s="53">
        <v>6</v>
      </c>
      <c r="I397" s="53">
        <v>34</v>
      </c>
      <c r="J397" s="53">
        <v>12</v>
      </c>
      <c r="K397" s="53">
        <v>5</v>
      </c>
      <c r="L397" s="53">
        <v>3</v>
      </c>
      <c r="M397" s="53">
        <v>2</v>
      </c>
    </row>
    <row r="398" spans="1:13" hidden="1" outlineLevel="1">
      <c r="A398" s="1" t="s">
        <v>543</v>
      </c>
      <c r="B398" s="53">
        <v>694</v>
      </c>
      <c r="C398" s="53">
        <v>140</v>
      </c>
      <c r="D398" s="53">
        <v>48</v>
      </c>
      <c r="E398" s="53">
        <v>159</v>
      </c>
      <c r="F398" s="53">
        <v>21</v>
      </c>
      <c r="G398" s="53">
        <v>208</v>
      </c>
      <c r="H398" s="53">
        <v>0</v>
      </c>
      <c r="I398" s="53">
        <v>39</v>
      </c>
      <c r="J398" s="53">
        <v>29</v>
      </c>
      <c r="K398" s="53">
        <v>11</v>
      </c>
      <c r="L398" s="53">
        <v>10</v>
      </c>
      <c r="M398" s="53">
        <v>29</v>
      </c>
    </row>
    <row r="399" spans="1:13" hidden="1" outlineLevel="1">
      <c r="A399" s="1" t="s">
        <v>272</v>
      </c>
      <c r="B399" s="53">
        <v>409</v>
      </c>
      <c r="C399" s="53">
        <v>155</v>
      </c>
      <c r="D399" s="53">
        <v>35</v>
      </c>
      <c r="E399" s="53">
        <v>18</v>
      </c>
      <c r="F399" s="53">
        <v>16</v>
      </c>
      <c r="G399" s="53">
        <v>90</v>
      </c>
      <c r="H399" s="53">
        <v>6</v>
      </c>
      <c r="I399" s="53">
        <v>33</v>
      </c>
      <c r="J399" s="53">
        <v>24</v>
      </c>
      <c r="K399" s="53">
        <v>14</v>
      </c>
      <c r="L399" s="53">
        <v>10</v>
      </c>
      <c r="M399" s="53">
        <v>8</v>
      </c>
    </row>
    <row r="400" spans="1:13" hidden="1" outlineLevel="1">
      <c r="A400" s="1" t="s">
        <v>544</v>
      </c>
      <c r="B400" s="53">
        <v>63</v>
      </c>
      <c r="C400" s="53">
        <v>0</v>
      </c>
      <c r="D400" s="53">
        <v>0</v>
      </c>
      <c r="E400" s="53">
        <v>0</v>
      </c>
      <c r="F400" s="53">
        <v>0</v>
      </c>
      <c r="G400" s="53">
        <v>0</v>
      </c>
      <c r="H400" s="53">
        <v>0</v>
      </c>
      <c r="I400" s="53">
        <v>0</v>
      </c>
      <c r="J400" s="53">
        <v>63</v>
      </c>
      <c r="K400" s="53">
        <v>0</v>
      </c>
      <c r="L400" s="53">
        <v>0</v>
      </c>
      <c r="M400" s="53">
        <v>0</v>
      </c>
    </row>
    <row r="401" spans="1:14" collapsed="1">
      <c r="A401" s="1" t="s">
        <v>585</v>
      </c>
      <c r="B401" s="53">
        <v>36682</v>
      </c>
      <c r="C401" s="53">
        <v>9733</v>
      </c>
      <c r="D401" s="53">
        <v>3511</v>
      </c>
      <c r="E401" s="53">
        <v>3354</v>
      </c>
      <c r="F401" s="53">
        <v>890</v>
      </c>
      <c r="G401" s="53">
        <v>9071</v>
      </c>
      <c r="H401" s="53">
        <v>77</v>
      </c>
      <c r="I401" s="53">
        <v>4219</v>
      </c>
      <c r="J401" s="53">
        <v>2018</v>
      </c>
      <c r="K401" s="53">
        <v>2347</v>
      </c>
      <c r="L401" s="53">
        <v>1244</v>
      </c>
      <c r="M401" s="53">
        <v>218</v>
      </c>
      <c r="N401" s="6"/>
    </row>
    <row r="402" spans="1:14" hidden="1" outlineLevel="1">
      <c r="A402" s="6" t="s">
        <v>192</v>
      </c>
      <c r="B402" s="53">
        <v>284</v>
      </c>
      <c r="C402" s="53">
        <v>22</v>
      </c>
      <c r="D402" s="53">
        <v>23</v>
      </c>
      <c r="E402" s="53">
        <v>30</v>
      </c>
      <c r="F402" s="53">
        <v>32</v>
      </c>
      <c r="G402" s="53">
        <v>50</v>
      </c>
      <c r="H402" s="53">
        <v>2</v>
      </c>
      <c r="I402" s="53">
        <v>30</v>
      </c>
      <c r="J402" s="53">
        <v>43</v>
      </c>
      <c r="K402" s="53">
        <v>18</v>
      </c>
      <c r="L402" s="53">
        <v>24</v>
      </c>
      <c r="M402" s="53">
        <v>10</v>
      </c>
    </row>
    <row r="403" spans="1:14" hidden="1" outlineLevel="1">
      <c r="A403" s="1" t="s">
        <v>520</v>
      </c>
      <c r="B403" s="53">
        <v>284</v>
      </c>
      <c r="C403" s="53">
        <v>22</v>
      </c>
      <c r="D403" s="53">
        <v>23</v>
      </c>
      <c r="E403" s="53">
        <v>30</v>
      </c>
      <c r="F403" s="53">
        <v>32</v>
      </c>
      <c r="G403" s="53">
        <v>50</v>
      </c>
      <c r="H403" s="53">
        <v>2</v>
      </c>
      <c r="I403" s="53">
        <v>30</v>
      </c>
      <c r="J403" s="53">
        <v>43</v>
      </c>
      <c r="K403" s="53">
        <v>18</v>
      </c>
      <c r="L403" s="53">
        <v>24</v>
      </c>
      <c r="M403" s="53">
        <v>10</v>
      </c>
    </row>
    <row r="404" spans="1:14" hidden="1" outlineLevel="1">
      <c r="A404" s="6" t="s">
        <v>194</v>
      </c>
      <c r="B404" s="53">
        <v>13968</v>
      </c>
      <c r="C404" s="53">
        <v>1175</v>
      </c>
      <c r="D404" s="53">
        <v>1307</v>
      </c>
      <c r="E404" s="53">
        <v>1730</v>
      </c>
      <c r="F404" s="53">
        <v>260</v>
      </c>
      <c r="G404" s="53">
        <v>4750</v>
      </c>
      <c r="H404" s="53">
        <v>5</v>
      </c>
      <c r="I404" s="53">
        <v>2204</v>
      </c>
      <c r="J404" s="53">
        <v>778</v>
      </c>
      <c r="K404" s="53">
        <v>1217</v>
      </c>
      <c r="L404" s="53">
        <v>465</v>
      </c>
      <c r="M404" s="53">
        <v>77</v>
      </c>
    </row>
    <row r="405" spans="1:14" hidden="1" outlineLevel="1">
      <c r="A405" s="1" t="s">
        <v>521</v>
      </c>
      <c r="B405" s="53">
        <v>49</v>
      </c>
      <c r="C405" s="53">
        <v>14</v>
      </c>
      <c r="D405" s="53">
        <v>16</v>
      </c>
      <c r="E405" s="53">
        <v>8</v>
      </c>
      <c r="F405" s="53">
        <v>0</v>
      </c>
      <c r="G405" s="53">
        <v>6</v>
      </c>
      <c r="H405" s="53">
        <v>0</v>
      </c>
      <c r="I405" s="53">
        <v>0</v>
      </c>
      <c r="J405" s="53">
        <v>0</v>
      </c>
      <c r="K405" s="53">
        <v>0</v>
      </c>
      <c r="L405" s="53">
        <v>5</v>
      </c>
      <c r="M405" s="53">
        <v>0</v>
      </c>
    </row>
    <row r="406" spans="1:14" hidden="1" outlineLevel="1">
      <c r="A406" s="1" t="s">
        <v>522</v>
      </c>
      <c r="B406" s="53">
        <v>1731</v>
      </c>
      <c r="C406" s="53">
        <v>45</v>
      </c>
      <c r="D406" s="53">
        <v>19</v>
      </c>
      <c r="E406" s="53">
        <v>42</v>
      </c>
      <c r="F406" s="53">
        <v>0</v>
      </c>
      <c r="G406" s="53">
        <v>738</v>
      </c>
      <c r="H406" s="53">
        <v>0</v>
      </c>
      <c r="I406" s="53">
        <v>11</v>
      </c>
      <c r="J406" s="53">
        <v>25</v>
      </c>
      <c r="K406" s="53">
        <v>756</v>
      </c>
      <c r="L406" s="53">
        <v>95</v>
      </c>
      <c r="M406" s="53">
        <v>0</v>
      </c>
    </row>
    <row r="407" spans="1:14" hidden="1" outlineLevel="1">
      <c r="A407" s="1" t="s">
        <v>523</v>
      </c>
      <c r="B407" s="53">
        <v>85</v>
      </c>
      <c r="C407" s="53">
        <v>49</v>
      </c>
      <c r="D407" s="53">
        <v>3</v>
      </c>
      <c r="E407" s="53">
        <v>1</v>
      </c>
      <c r="F407" s="53">
        <v>0</v>
      </c>
      <c r="G407" s="53">
        <v>3</v>
      </c>
      <c r="H407" s="53">
        <v>0</v>
      </c>
      <c r="I407" s="53">
        <v>2</v>
      </c>
      <c r="J407" s="53">
        <v>25</v>
      </c>
      <c r="K407" s="53">
        <v>1</v>
      </c>
      <c r="L407" s="53">
        <v>0</v>
      </c>
      <c r="M407" s="53">
        <v>1</v>
      </c>
    </row>
    <row r="408" spans="1:14" hidden="1" outlineLevel="1">
      <c r="A408" s="1" t="s">
        <v>524</v>
      </c>
      <c r="B408" s="53">
        <v>457</v>
      </c>
      <c r="C408" s="53">
        <v>73</v>
      </c>
      <c r="D408" s="53">
        <v>31</v>
      </c>
      <c r="E408" s="53">
        <v>73</v>
      </c>
      <c r="F408" s="53">
        <v>21</v>
      </c>
      <c r="G408" s="53">
        <v>157</v>
      </c>
      <c r="H408" s="53">
        <v>1</v>
      </c>
      <c r="I408" s="53">
        <v>15</v>
      </c>
      <c r="J408" s="53">
        <v>51</v>
      </c>
      <c r="K408" s="53">
        <v>6</v>
      </c>
      <c r="L408" s="53">
        <v>27</v>
      </c>
      <c r="M408" s="53">
        <v>2</v>
      </c>
    </row>
    <row r="409" spans="1:14" hidden="1" outlineLevel="1">
      <c r="A409" s="1" t="s">
        <v>525</v>
      </c>
      <c r="B409" s="53">
        <v>80</v>
      </c>
      <c r="C409" s="53">
        <v>0</v>
      </c>
      <c r="D409" s="53">
        <v>9</v>
      </c>
      <c r="E409" s="53">
        <v>0</v>
      </c>
      <c r="F409" s="53">
        <v>0</v>
      </c>
      <c r="G409" s="53">
        <v>0</v>
      </c>
      <c r="H409" s="53">
        <v>0</v>
      </c>
      <c r="I409" s="53">
        <v>0</v>
      </c>
      <c r="J409" s="53">
        <v>0</v>
      </c>
      <c r="K409" s="53">
        <v>71</v>
      </c>
      <c r="L409" s="53">
        <v>0</v>
      </c>
      <c r="M409" s="53">
        <v>0</v>
      </c>
    </row>
    <row r="410" spans="1:14" hidden="1" outlineLevel="1">
      <c r="A410" s="1" t="s">
        <v>526</v>
      </c>
      <c r="B410" s="53">
        <v>832</v>
      </c>
      <c r="C410" s="53">
        <v>0</v>
      </c>
      <c r="D410" s="53">
        <v>735</v>
      </c>
      <c r="E410" s="53">
        <v>0</v>
      </c>
      <c r="F410" s="53">
        <v>8</v>
      </c>
      <c r="G410" s="53">
        <v>40</v>
      </c>
      <c r="H410" s="53">
        <v>0</v>
      </c>
      <c r="I410" s="53">
        <v>42</v>
      </c>
      <c r="J410" s="53">
        <v>1</v>
      </c>
      <c r="K410" s="53">
        <v>1</v>
      </c>
      <c r="L410" s="53">
        <v>4</v>
      </c>
      <c r="M410" s="53">
        <v>1</v>
      </c>
    </row>
    <row r="411" spans="1:14" hidden="1" outlineLevel="1">
      <c r="A411" s="1" t="s">
        <v>527</v>
      </c>
      <c r="B411" s="53">
        <v>1105</v>
      </c>
      <c r="C411" s="53">
        <v>362</v>
      </c>
      <c r="D411" s="53">
        <v>63</v>
      </c>
      <c r="E411" s="53">
        <v>260</v>
      </c>
      <c r="F411" s="53">
        <v>9</v>
      </c>
      <c r="G411" s="53">
        <v>99</v>
      </c>
      <c r="H411" s="53">
        <v>0</v>
      </c>
      <c r="I411" s="53">
        <v>52</v>
      </c>
      <c r="J411" s="53">
        <v>23</v>
      </c>
      <c r="K411" s="53">
        <v>148</v>
      </c>
      <c r="L411" s="53">
        <v>84</v>
      </c>
      <c r="M411" s="53">
        <v>5</v>
      </c>
    </row>
    <row r="412" spans="1:14" hidden="1" outlineLevel="1">
      <c r="A412" s="1" t="s">
        <v>528</v>
      </c>
      <c r="B412" s="53">
        <v>492</v>
      </c>
      <c r="C412" s="53">
        <v>7</v>
      </c>
      <c r="D412" s="53">
        <v>24</v>
      </c>
      <c r="E412" s="53">
        <v>345</v>
      </c>
      <c r="F412" s="53">
        <v>0</v>
      </c>
      <c r="G412" s="53">
        <v>63</v>
      </c>
      <c r="H412" s="53">
        <v>0</v>
      </c>
      <c r="I412" s="53">
        <v>3</v>
      </c>
      <c r="J412" s="53">
        <v>38</v>
      </c>
      <c r="K412" s="53">
        <v>0</v>
      </c>
      <c r="L412" s="53">
        <v>12</v>
      </c>
      <c r="M412" s="53">
        <v>0</v>
      </c>
    </row>
    <row r="413" spans="1:14" hidden="1" outlineLevel="1">
      <c r="A413" s="1" t="s">
        <v>529</v>
      </c>
      <c r="B413" s="53">
        <v>298</v>
      </c>
      <c r="C413" s="53">
        <v>17</v>
      </c>
      <c r="D413" s="53">
        <v>16</v>
      </c>
      <c r="E413" s="53">
        <v>0</v>
      </c>
      <c r="F413" s="53">
        <v>0</v>
      </c>
      <c r="G413" s="53">
        <v>243</v>
      </c>
      <c r="H413" s="53">
        <v>0</v>
      </c>
      <c r="I413" s="53">
        <v>0</v>
      </c>
      <c r="J413" s="53">
        <v>22</v>
      </c>
      <c r="K413" s="53">
        <v>0</v>
      </c>
      <c r="L413" s="53">
        <v>0</v>
      </c>
      <c r="M413" s="53">
        <v>0</v>
      </c>
    </row>
    <row r="414" spans="1:14" hidden="1" outlineLevel="1">
      <c r="A414" s="1" t="s">
        <v>240</v>
      </c>
      <c r="B414" s="53">
        <v>3018</v>
      </c>
      <c r="C414" s="53">
        <v>51</v>
      </c>
      <c r="D414" s="53">
        <v>1</v>
      </c>
      <c r="E414" s="53">
        <v>679</v>
      </c>
      <c r="F414" s="53">
        <v>30</v>
      </c>
      <c r="G414" s="53">
        <v>1721</v>
      </c>
      <c r="H414" s="53">
        <v>0</v>
      </c>
      <c r="I414" s="53">
        <v>350</v>
      </c>
      <c r="J414" s="53">
        <v>131</v>
      </c>
      <c r="K414" s="53">
        <v>1</v>
      </c>
      <c r="L414" s="53">
        <v>54</v>
      </c>
      <c r="M414" s="53">
        <v>0</v>
      </c>
    </row>
    <row r="415" spans="1:14" hidden="1" outlineLevel="1">
      <c r="A415" s="1" t="s">
        <v>241</v>
      </c>
      <c r="B415" s="53">
        <v>1613</v>
      </c>
      <c r="C415" s="53">
        <v>0</v>
      </c>
      <c r="D415" s="53">
        <v>7</v>
      </c>
      <c r="E415" s="53">
        <v>0</v>
      </c>
      <c r="F415" s="53">
        <v>0</v>
      </c>
      <c r="G415" s="53">
        <v>0</v>
      </c>
      <c r="H415" s="53">
        <v>0</v>
      </c>
      <c r="I415" s="53">
        <v>1431</v>
      </c>
      <c r="J415" s="53">
        <v>127</v>
      </c>
      <c r="K415" s="53">
        <v>0</v>
      </c>
      <c r="L415" s="53">
        <v>48</v>
      </c>
      <c r="M415" s="53">
        <v>0</v>
      </c>
    </row>
    <row r="416" spans="1:14" hidden="1" outlineLevel="1">
      <c r="A416" s="1" t="s">
        <v>530</v>
      </c>
      <c r="B416" s="53">
        <v>1294</v>
      </c>
      <c r="C416" s="53">
        <v>148</v>
      </c>
      <c r="D416" s="53">
        <v>75</v>
      </c>
      <c r="E416" s="53">
        <v>30</v>
      </c>
      <c r="F416" s="53">
        <v>3</v>
      </c>
      <c r="G416" s="53">
        <v>835</v>
      </c>
      <c r="H416" s="53">
        <v>0</v>
      </c>
      <c r="I416" s="53">
        <v>27</v>
      </c>
      <c r="J416" s="53">
        <v>146</v>
      </c>
      <c r="K416" s="53">
        <v>1</v>
      </c>
      <c r="L416" s="53">
        <v>21</v>
      </c>
      <c r="M416" s="53">
        <v>8</v>
      </c>
    </row>
    <row r="417" spans="1:13" hidden="1" outlineLevel="1">
      <c r="A417" s="1" t="s">
        <v>531</v>
      </c>
      <c r="B417" s="53">
        <v>350</v>
      </c>
      <c r="C417" s="53">
        <v>33</v>
      </c>
      <c r="D417" s="53">
        <v>1</v>
      </c>
      <c r="E417" s="53">
        <v>2</v>
      </c>
      <c r="F417" s="53">
        <v>4</v>
      </c>
      <c r="G417" s="53">
        <v>216</v>
      </c>
      <c r="H417" s="53">
        <v>0</v>
      </c>
      <c r="I417" s="53">
        <v>52</v>
      </c>
      <c r="J417" s="53">
        <v>1</v>
      </c>
      <c r="K417" s="53">
        <v>41</v>
      </c>
      <c r="L417" s="53">
        <v>0</v>
      </c>
      <c r="M417" s="53">
        <v>0</v>
      </c>
    </row>
    <row r="418" spans="1:13" hidden="1" outlineLevel="1">
      <c r="A418" s="1" t="s">
        <v>244</v>
      </c>
      <c r="B418" s="53">
        <v>2564</v>
      </c>
      <c r="C418" s="53">
        <v>376</v>
      </c>
      <c r="D418" s="53">
        <v>307</v>
      </c>
      <c r="E418" s="53">
        <v>290</v>
      </c>
      <c r="F418" s="53">
        <v>185</v>
      </c>
      <c r="G418" s="53">
        <v>629</v>
      </c>
      <c r="H418" s="53">
        <v>4</v>
      </c>
      <c r="I418" s="53">
        <v>219</v>
      </c>
      <c r="J418" s="53">
        <v>188</v>
      </c>
      <c r="K418" s="53">
        <v>191</v>
      </c>
      <c r="L418" s="53">
        <v>115</v>
      </c>
      <c r="M418" s="53">
        <v>60</v>
      </c>
    </row>
    <row r="419" spans="1:13" hidden="1" outlineLevel="1">
      <c r="A419" s="6" t="s">
        <v>210</v>
      </c>
      <c r="B419" s="53">
        <v>22430</v>
      </c>
      <c r="C419" s="53">
        <v>8536</v>
      </c>
      <c r="D419" s="53">
        <v>2181</v>
      </c>
      <c r="E419" s="53">
        <v>1594</v>
      </c>
      <c r="F419" s="53">
        <v>598</v>
      </c>
      <c r="G419" s="53">
        <v>4271</v>
      </c>
      <c r="H419" s="53">
        <v>70</v>
      </c>
      <c r="I419" s="53">
        <v>1985</v>
      </c>
      <c r="J419" s="53">
        <v>1197</v>
      </c>
      <c r="K419" s="53">
        <v>1112</v>
      </c>
      <c r="L419" s="53">
        <v>755</v>
      </c>
      <c r="M419" s="53">
        <v>131</v>
      </c>
    </row>
    <row r="420" spans="1:13" hidden="1" outlineLevel="1">
      <c r="A420" s="1" t="s">
        <v>532</v>
      </c>
      <c r="B420" s="53">
        <v>2700</v>
      </c>
      <c r="C420" s="53">
        <v>660</v>
      </c>
      <c r="D420" s="53">
        <v>328</v>
      </c>
      <c r="E420" s="53">
        <v>269</v>
      </c>
      <c r="F420" s="53">
        <v>56</v>
      </c>
      <c r="G420" s="53">
        <v>632</v>
      </c>
      <c r="H420" s="53">
        <v>2</v>
      </c>
      <c r="I420" s="53">
        <v>207</v>
      </c>
      <c r="J420" s="53">
        <v>207</v>
      </c>
      <c r="K420" s="53">
        <v>225</v>
      </c>
      <c r="L420" s="53">
        <v>100</v>
      </c>
      <c r="M420" s="53">
        <v>14</v>
      </c>
    </row>
    <row r="421" spans="1:13" hidden="1" outlineLevel="1">
      <c r="A421" s="1" t="s">
        <v>246</v>
      </c>
      <c r="B421" s="53">
        <v>1098</v>
      </c>
      <c r="C421" s="53">
        <v>185</v>
      </c>
      <c r="D421" s="53">
        <v>64</v>
      </c>
      <c r="E421" s="53">
        <v>60</v>
      </c>
      <c r="F421" s="53">
        <v>84</v>
      </c>
      <c r="G421" s="53">
        <v>369</v>
      </c>
      <c r="H421" s="53">
        <v>6</v>
      </c>
      <c r="I421" s="53">
        <v>162</v>
      </c>
      <c r="J421" s="53">
        <v>128</v>
      </c>
      <c r="K421" s="53">
        <v>3</v>
      </c>
      <c r="L421" s="53">
        <v>33</v>
      </c>
      <c r="M421" s="53">
        <v>4</v>
      </c>
    </row>
    <row r="422" spans="1:13" hidden="1" outlineLevel="1">
      <c r="A422" s="1" t="s">
        <v>247</v>
      </c>
      <c r="B422" s="53">
        <v>1032</v>
      </c>
      <c r="C422" s="53">
        <v>267</v>
      </c>
      <c r="D422" s="53">
        <v>128</v>
      </c>
      <c r="E422" s="53">
        <v>87</v>
      </c>
      <c r="F422" s="53">
        <v>147</v>
      </c>
      <c r="G422" s="53">
        <v>160</v>
      </c>
      <c r="H422" s="53">
        <v>4</v>
      </c>
      <c r="I422" s="53">
        <v>164</v>
      </c>
      <c r="J422" s="53">
        <v>31</v>
      </c>
      <c r="K422" s="53">
        <v>21</v>
      </c>
      <c r="L422" s="53">
        <v>8</v>
      </c>
      <c r="M422" s="53">
        <v>15</v>
      </c>
    </row>
    <row r="423" spans="1:13" hidden="1" outlineLevel="1">
      <c r="A423" s="1" t="s">
        <v>533</v>
      </c>
      <c r="B423" s="53">
        <v>206</v>
      </c>
      <c r="C423" s="53">
        <v>10</v>
      </c>
      <c r="D423" s="53">
        <v>99</v>
      </c>
      <c r="E423" s="53">
        <v>0</v>
      </c>
      <c r="F423" s="53">
        <v>6</v>
      </c>
      <c r="G423" s="53">
        <v>71</v>
      </c>
      <c r="H423" s="53">
        <v>0</v>
      </c>
      <c r="I423" s="53">
        <v>13</v>
      </c>
      <c r="J423" s="53">
        <v>2</v>
      </c>
      <c r="K423" s="53">
        <v>2</v>
      </c>
      <c r="L423" s="53">
        <v>3</v>
      </c>
      <c r="M423" s="53">
        <v>0</v>
      </c>
    </row>
    <row r="424" spans="1:13" hidden="1" outlineLevel="1">
      <c r="A424" s="1" t="s">
        <v>249</v>
      </c>
      <c r="B424" s="53">
        <v>169</v>
      </c>
      <c r="C424" s="53">
        <v>144</v>
      </c>
      <c r="D424" s="53">
        <v>0</v>
      </c>
      <c r="E424" s="53">
        <v>3</v>
      </c>
      <c r="F424" s="53">
        <v>0</v>
      </c>
      <c r="G424" s="53">
        <v>6</v>
      </c>
      <c r="H424" s="53">
        <v>0</v>
      </c>
      <c r="I424" s="53">
        <v>0</v>
      </c>
      <c r="J424" s="53">
        <v>16</v>
      </c>
      <c r="K424" s="53">
        <v>0</v>
      </c>
      <c r="L424" s="53">
        <v>0</v>
      </c>
      <c r="M424" s="53">
        <v>0</v>
      </c>
    </row>
    <row r="425" spans="1:13" hidden="1" outlineLevel="1">
      <c r="A425" s="1" t="s">
        <v>534</v>
      </c>
      <c r="B425" s="53">
        <v>412</v>
      </c>
      <c r="C425" s="53">
        <v>155</v>
      </c>
      <c r="D425" s="53">
        <v>40</v>
      </c>
      <c r="E425" s="53">
        <v>61</v>
      </c>
      <c r="F425" s="53">
        <v>4</v>
      </c>
      <c r="G425" s="53">
        <v>33</v>
      </c>
      <c r="H425" s="53">
        <v>2</v>
      </c>
      <c r="I425" s="53">
        <v>32</v>
      </c>
      <c r="J425" s="53">
        <v>51</v>
      </c>
      <c r="K425" s="53">
        <v>7</v>
      </c>
      <c r="L425" s="53">
        <v>20</v>
      </c>
      <c r="M425" s="53">
        <v>7</v>
      </c>
    </row>
    <row r="426" spans="1:13" hidden="1" outlineLevel="1">
      <c r="A426" s="1" t="s">
        <v>535</v>
      </c>
      <c r="B426" s="53">
        <v>3287</v>
      </c>
      <c r="C426" s="53">
        <v>2088</v>
      </c>
      <c r="D426" s="53">
        <v>314</v>
      </c>
      <c r="E426" s="53">
        <v>126</v>
      </c>
      <c r="F426" s="53">
        <v>10</v>
      </c>
      <c r="G426" s="53">
        <v>288</v>
      </c>
      <c r="H426" s="53">
        <v>0</v>
      </c>
      <c r="I426" s="53">
        <v>52</v>
      </c>
      <c r="J426" s="53">
        <v>20</v>
      </c>
      <c r="K426" s="53">
        <v>252</v>
      </c>
      <c r="L426" s="53">
        <v>137</v>
      </c>
      <c r="M426" s="53">
        <v>0</v>
      </c>
    </row>
    <row r="427" spans="1:13" hidden="1" outlineLevel="1">
      <c r="A427" s="1" t="s">
        <v>252</v>
      </c>
      <c r="B427" s="53">
        <v>118</v>
      </c>
      <c r="C427" s="53">
        <v>52</v>
      </c>
      <c r="D427" s="53">
        <v>17</v>
      </c>
      <c r="E427" s="53">
        <v>4</v>
      </c>
      <c r="F427" s="53">
        <v>1</v>
      </c>
      <c r="G427" s="53">
        <v>14</v>
      </c>
      <c r="H427" s="53">
        <v>1</v>
      </c>
      <c r="I427" s="53">
        <v>10</v>
      </c>
      <c r="J427" s="53">
        <v>12</v>
      </c>
      <c r="K427" s="53">
        <v>6</v>
      </c>
      <c r="L427" s="53">
        <v>1</v>
      </c>
      <c r="M427" s="53">
        <v>0</v>
      </c>
    </row>
    <row r="428" spans="1:13" hidden="1" outlineLevel="1">
      <c r="A428" s="1" t="s">
        <v>536</v>
      </c>
      <c r="B428" s="53">
        <v>2709</v>
      </c>
      <c r="C428" s="53">
        <v>1597</v>
      </c>
      <c r="D428" s="53">
        <v>227</v>
      </c>
      <c r="E428" s="53">
        <v>78</v>
      </c>
      <c r="F428" s="53">
        <v>25</v>
      </c>
      <c r="G428" s="53">
        <v>324</v>
      </c>
      <c r="H428" s="53">
        <v>0</v>
      </c>
      <c r="I428" s="53">
        <v>48</v>
      </c>
      <c r="J428" s="53">
        <v>48</v>
      </c>
      <c r="K428" s="53">
        <v>307</v>
      </c>
      <c r="L428" s="53">
        <v>50</v>
      </c>
      <c r="M428" s="53">
        <v>5</v>
      </c>
    </row>
    <row r="429" spans="1:13" hidden="1" outlineLevel="1">
      <c r="A429" s="1" t="s">
        <v>537</v>
      </c>
      <c r="B429" s="53">
        <v>557</v>
      </c>
      <c r="C429" s="53">
        <v>191</v>
      </c>
      <c r="D429" s="53">
        <v>80</v>
      </c>
      <c r="E429" s="53">
        <v>28</v>
      </c>
      <c r="F429" s="53">
        <v>7</v>
      </c>
      <c r="G429" s="53">
        <v>100</v>
      </c>
      <c r="H429" s="53">
        <v>4</v>
      </c>
      <c r="I429" s="53">
        <v>38</v>
      </c>
      <c r="J429" s="53">
        <v>35</v>
      </c>
      <c r="K429" s="53">
        <v>12</v>
      </c>
      <c r="L429" s="53">
        <v>58</v>
      </c>
      <c r="M429" s="53">
        <v>4</v>
      </c>
    </row>
    <row r="430" spans="1:13" hidden="1" outlineLevel="1">
      <c r="A430" s="1" t="s">
        <v>538</v>
      </c>
      <c r="B430" s="53">
        <v>889</v>
      </c>
      <c r="C430" s="53">
        <v>170</v>
      </c>
      <c r="D430" s="53">
        <v>120</v>
      </c>
      <c r="E430" s="53">
        <v>121</v>
      </c>
      <c r="F430" s="53">
        <v>26</v>
      </c>
      <c r="G430" s="53">
        <v>179</v>
      </c>
      <c r="H430" s="53">
        <v>3</v>
      </c>
      <c r="I430" s="53">
        <v>99</v>
      </c>
      <c r="J430" s="53">
        <v>74</v>
      </c>
      <c r="K430" s="53">
        <v>8</v>
      </c>
      <c r="L430" s="53">
        <v>87</v>
      </c>
      <c r="M430" s="53">
        <v>2</v>
      </c>
    </row>
    <row r="431" spans="1:13" hidden="1" outlineLevel="1">
      <c r="A431" s="1" t="s">
        <v>539</v>
      </c>
      <c r="B431" s="53">
        <v>329</v>
      </c>
      <c r="C431" s="53">
        <v>47</v>
      </c>
      <c r="D431" s="53">
        <v>61</v>
      </c>
      <c r="E431" s="53">
        <v>7</v>
      </c>
      <c r="F431" s="53">
        <v>6</v>
      </c>
      <c r="G431" s="53">
        <v>74</v>
      </c>
      <c r="H431" s="53">
        <v>4</v>
      </c>
      <c r="I431" s="53">
        <v>49</v>
      </c>
      <c r="J431" s="53">
        <v>15</v>
      </c>
      <c r="K431" s="53">
        <v>39</v>
      </c>
      <c r="L431" s="53">
        <v>25</v>
      </c>
      <c r="M431" s="53">
        <v>2</v>
      </c>
    </row>
    <row r="432" spans="1:13" hidden="1" outlineLevel="1">
      <c r="A432" s="1" t="s">
        <v>540</v>
      </c>
      <c r="B432" s="53">
        <v>1880</v>
      </c>
      <c r="C432" s="53">
        <v>259</v>
      </c>
      <c r="D432" s="53">
        <v>116</v>
      </c>
      <c r="E432" s="53">
        <v>245</v>
      </c>
      <c r="F432" s="53">
        <v>11</v>
      </c>
      <c r="G432" s="53">
        <v>318</v>
      </c>
      <c r="H432" s="53">
        <v>1</v>
      </c>
      <c r="I432" s="53">
        <v>568</v>
      </c>
      <c r="J432" s="53">
        <v>154</v>
      </c>
      <c r="K432" s="53">
        <v>124</v>
      </c>
      <c r="L432" s="53">
        <v>84</v>
      </c>
      <c r="M432" s="53">
        <v>0</v>
      </c>
    </row>
    <row r="433" spans="1:14" hidden="1" outlineLevel="1">
      <c r="A433" s="1" t="s">
        <v>541</v>
      </c>
      <c r="B433" s="53">
        <v>1899</v>
      </c>
      <c r="C433" s="53">
        <v>1182</v>
      </c>
      <c r="D433" s="53">
        <v>94</v>
      </c>
      <c r="E433" s="53">
        <v>68</v>
      </c>
      <c r="F433" s="53">
        <v>75</v>
      </c>
      <c r="G433" s="53">
        <v>297</v>
      </c>
      <c r="H433" s="53">
        <v>11</v>
      </c>
      <c r="I433" s="53">
        <v>45</v>
      </c>
      <c r="J433" s="53">
        <v>45</v>
      </c>
      <c r="K433" s="53">
        <v>14</v>
      </c>
      <c r="L433" s="53">
        <v>47</v>
      </c>
      <c r="M433" s="53">
        <v>21</v>
      </c>
    </row>
    <row r="434" spans="1:14" hidden="1" outlineLevel="1">
      <c r="A434" s="1" t="s">
        <v>542</v>
      </c>
      <c r="B434" s="53">
        <v>1420</v>
      </c>
      <c r="C434" s="53">
        <v>531</v>
      </c>
      <c r="D434" s="53">
        <v>174</v>
      </c>
      <c r="E434" s="53">
        <v>95</v>
      </c>
      <c r="F434" s="53">
        <v>39</v>
      </c>
      <c r="G434" s="53">
        <v>262</v>
      </c>
      <c r="H434" s="53">
        <v>10</v>
      </c>
      <c r="I434" s="53">
        <v>165</v>
      </c>
      <c r="J434" s="53">
        <v>68</v>
      </c>
      <c r="K434" s="53">
        <v>32</v>
      </c>
      <c r="L434" s="53">
        <v>27</v>
      </c>
      <c r="M434" s="53">
        <v>17</v>
      </c>
    </row>
    <row r="435" spans="1:14" hidden="1" outlineLevel="1">
      <c r="A435" s="1" t="s">
        <v>260</v>
      </c>
      <c r="B435" s="53">
        <v>1211</v>
      </c>
      <c r="C435" s="53">
        <v>346</v>
      </c>
      <c r="D435" s="53">
        <v>120</v>
      </c>
      <c r="E435" s="53">
        <v>86</v>
      </c>
      <c r="F435" s="53">
        <v>46</v>
      </c>
      <c r="G435" s="53">
        <v>361</v>
      </c>
      <c r="H435" s="53">
        <v>5</v>
      </c>
      <c r="I435" s="53">
        <v>142</v>
      </c>
      <c r="J435" s="53">
        <v>51</v>
      </c>
      <c r="K435" s="53">
        <v>13</v>
      </c>
      <c r="L435" s="53">
        <v>39</v>
      </c>
      <c r="M435" s="53">
        <v>2</v>
      </c>
    </row>
    <row r="436" spans="1:14" hidden="1" outlineLevel="1">
      <c r="A436" s="1" t="s">
        <v>261</v>
      </c>
      <c r="B436" s="53">
        <v>911</v>
      </c>
      <c r="C436" s="53">
        <v>205</v>
      </c>
      <c r="D436" s="53">
        <v>78</v>
      </c>
      <c r="E436" s="53">
        <v>73</v>
      </c>
      <c r="F436" s="53">
        <v>7</v>
      </c>
      <c r="G436" s="53">
        <v>330</v>
      </c>
      <c r="H436" s="53">
        <v>5</v>
      </c>
      <c r="I436" s="53">
        <v>88</v>
      </c>
      <c r="J436" s="53">
        <v>105</v>
      </c>
      <c r="K436" s="53">
        <v>10</v>
      </c>
      <c r="L436" s="53">
        <v>9</v>
      </c>
      <c r="M436" s="53">
        <v>1</v>
      </c>
    </row>
    <row r="437" spans="1:14" hidden="1" outlineLevel="1">
      <c r="A437" s="1" t="s">
        <v>262</v>
      </c>
      <c r="B437" s="53">
        <v>374</v>
      </c>
      <c r="C437" s="53">
        <v>127</v>
      </c>
      <c r="D437" s="53">
        <v>27</v>
      </c>
      <c r="E437" s="53">
        <v>6</v>
      </c>
      <c r="F437" s="53">
        <v>3</v>
      </c>
      <c r="G437" s="53">
        <v>149</v>
      </c>
      <c r="H437" s="53">
        <v>6</v>
      </c>
      <c r="I437" s="53">
        <v>31</v>
      </c>
      <c r="J437" s="53">
        <v>10</v>
      </c>
      <c r="K437" s="53">
        <v>10</v>
      </c>
      <c r="L437" s="53">
        <v>3</v>
      </c>
      <c r="M437" s="53">
        <v>2</v>
      </c>
    </row>
    <row r="438" spans="1:14" hidden="1" outlineLevel="1">
      <c r="A438" s="1" t="s">
        <v>543</v>
      </c>
      <c r="B438" s="53">
        <v>725</v>
      </c>
      <c r="C438" s="53">
        <v>154</v>
      </c>
      <c r="D438" s="53">
        <v>56</v>
      </c>
      <c r="E438" s="53">
        <v>159</v>
      </c>
      <c r="F438" s="53">
        <v>27</v>
      </c>
      <c r="G438" s="53">
        <v>205</v>
      </c>
      <c r="H438" s="53">
        <v>0</v>
      </c>
      <c r="I438" s="53">
        <v>41</v>
      </c>
      <c r="J438" s="53">
        <v>32</v>
      </c>
      <c r="K438" s="53">
        <v>12</v>
      </c>
      <c r="L438" s="53">
        <v>13</v>
      </c>
      <c r="M438" s="53">
        <v>26</v>
      </c>
    </row>
    <row r="439" spans="1:14" hidden="1" outlineLevel="1">
      <c r="A439" s="1" t="s">
        <v>272</v>
      </c>
      <c r="B439" s="53">
        <v>440</v>
      </c>
      <c r="C439" s="53">
        <v>165</v>
      </c>
      <c r="D439" s="53">
        <v>38</v>
      </c>
      <c r="E439" s="53">
        <v>18</v>
      </c>
      <c r="F439" s="53">
        <v>18</v>
      </c>
      <c r="G439" s="53">
        <v>99</v>
      </c>
      <c r="H439" s="53">
        <v>6</v>
      </c>
      <c r="I439" s="53">
        <v>31</v>
      </c>
      <c r="J439" s="53">
        <v>30</v>
      </c>
      <c r="K439" s="53">
        <v>15</v>
      </c>
      <c r="L439" s="53">
        <v>11</v>
      </c>
      <c r="M439" s="53">
        <v>9</v>
      </c>
    </row>
    <row r="440" spans="1:14" hidden="1" outlineLevel="1">
      <c r="A440" s="1" t="s">
        <v>544</v>
      </c>
      <c r="B440" s="53">
        <v>64</v>
      </c>
      <c r="C440" s="53">
        <v>1</v>
      </c>
      <c r="D440" s="53">
        <v>0</v>
      </c>
      <c r="E440" s="53">
        <v>0</v>
      </c>
      <c r="F440" s="53">
        <v>0</v>
      </c>
      <c r="G440" s="53">
        <v>0</v>
      </c>
      <c r="H440" s="53">
        <v>0</v>
      </c>
      <c r="I440" s="53">
        <v>0</v>
      </c>
      <c r="J440" s="53">
        <v>63</v>
      </c>
      <c r="K440" s="53">
        <v>0</v>
      </c>
      <c r="L440" s="53">
        <v>0</v>
      </c>
      <c r="M440" s="53">
        <v>0</v>
      </c>
    </row>
    <row r="441" spans="1:14" collapsed="1">
      <c r="A441" s="1" t="s">
        <v>605</v>
      </c>
      <c r="B441" s="53">
        <v>37284</v>
      </c>
      <c r="C441" s="53">
        <v>9834</v>
      </c>
      <c r="D441" s="53">
        <v>3600</v>
      </c>
      <c r="E441" s="53">
        <v>3346</v>
      </c>
      <c r="F441" s="53">
        <v>924</v>
      </c>
      <c r="G441" s="53">
        <v>9082</v>
      </c>
      <c r="H441" s="53">
        <v>69</v>
      </c>
      <c r="I441" s="53">
        <v>4493</v>
      </c>
      <c r="J441" s="53">
        <v>2083</v>
      </c>
      <c r="K441" s="53">
        <v>2337</v>
      </c>
      <c r="L441" s="53">
        <v>1292</v>
      </c>
      <c r="M441" s="53">
        <v>224</v>
      </c>
      <c r="N441" s="6"/>
    </row>
    <row r="442" spans="1:14" hidden="1" outlineLevel="1">
      <c r="A442" s="6" t="s">
        <v>192</v>
      </c>
      <c r="B442" s="53">
        <v>277</v>
      </c>
      <c r="C442" s="53">
        <v>23</v>
      </c>
      <c r="D442" s="53">
        <v>24</v>
      </c>
      <c r="E442" s="53">
        <v>30</v>
      </c>
      <c r="F442" s="53">
        <v>32</v>
      </c>
      <c r="G442" s="53">
        <v>47</v>
      </c>
      <c r="H442" s="53">
        <v>2</v>
      </c>
      <c r="I442" s="53">
        <v>27</v>
      </c>
      <c r="J442" s="53">
        <v>43</v>
      </c>
      <c r="K442" s="53">
        <v>17</v>
      </c>
      <c r="L442" s="53">
        <v>23</v>
      </c>
      <c r="M442" s="53">
        <v>9</v>
      </c>
    </row>
    <row r="443" spans="1:14" hidden="1" outlineLevel="1">
      <c r="A443" s="1" t="s">
        <v>520</v>
      </c>
      <c r="B443" s="53">
        <v>277</v>
      </c>
      <c r="C443" s="53">
        <v>23</v>
      </c>
      <c r="D443" s="53">
        <v>24</v>
      </c>
      <c r="E443" s="53">
        <v>30</v>
      </c>
      <c r="F443" s="53">
        <v>32</v>
      </c>
      <c r="G443" s="53">
        <v>47</v>
      </c>
      <c r="H443" s="53">
        <v>2</v>
      </c>
      <c r="I443" s="53">
        <v>27</v>
      </c>
      <c r="J443" s="53">
        <v>43</v>
      </c>
      <c r="K443" s="53">
        <v>17</v>
      </c>
      <c r="L443" s="53">
        <v>23</v>
      </c>
      <c r="M443" s="53">
        <v>9</v>
      </c>
    </row>
    <row r="444" spans="1:14" hidden="1" outlineLevel="1">
      <c r="A444" s="6" t="s">
        <v>194</v>
      </c>
      <c r="B444" s="53">
        <v>14199</v>
      </c>
      <c r="C444" s="53">
        <v>1197</v>
      </c>
      <c r="D444" s="53">
        <v>1199</v>
      </c>
      <c r="E444" s="53">
        <v>1746</v>
      </c>
      <c r="F444" s="53">
        <v>250</v>
      </c>
      <c r="G444" s="53">
        <v>4642</v>
      </c>
      <c r="H444" s="53">
        <v>5</v>
      </c>
      <c r="I444" s="53">
        <v>2514</v>
      </c>
      <c r="J444" s="53">
        <v>837</v>
      </c>
      <c r="K444" s="53">
        <v>1243</v>
      </c>
      <c r="L444" s="53">
        <v>482</v>
      </c>
      <c r="M444" s="53">
        <v>84</v>
      </c>
    </row>
    <row r="445" spans="1:14" hidden="1" outlineLevel="1">
      <c r="A445" s="1" t="s">
        <v>521</v>
      </c>
      <c r="B445" s="53">
        <v>53</v>
      </c>
      <c r="C445" s="53">
        <v>17</v>
      </c>
      <c r="D445" s="53">
        <v>16</v>
      </c>
      <c r="E445" s="53">
        <v>8</v>
      </c>
      <c r="F445" s="53">
        <v>0</v>
      </c>
      <c r="G445" s="53">
        <v>6</v>
      </c>
      <c r="H445" s="53">
        <v>0</v>
      </c>
      <c r="I445" s="53">
        <v>0</v>
      </c>
      <c r="J445" s="53">
        <v>0</v>
      </c>
      <c r="K445" s="53">
        <v>0</v>
      </c>
      <c r="L445" s="53">
        <v>6</v>
      </c>
      <c r="M445" s="53">
        <v>0</v>
      </c>
    </row>
    <row r="446" spans="1:14" hidden="1" outlineLevel="1">
      <c r="A446" s="1" t="s">
        <v>522</v>
      </c>
      <c r="B446" s="53">
        <v>1744</v>
      </c>
      <c r="C446" s="53">
        <v>44</v>
      </c>
      <c r="D446" s="53">
        <v>25</v>
      </c>
      <c r="E446" s="53">
        <v>42</v>
      </c>
      <c r="F446" s="53">
        <v>0</v>
      </c>
      <c r="G446" s="53">
        <v>744</v>
      </c>
      <c r="H446" s="53">
        <v>0</v>
      </c>
      <c r="I446" s="53">
        <v>10</v>
      </c>
      <c r="J446" s="53">
        <v>26</v>
      </c>
      <c r="K446" s="53">
        <v>743</v>
      </c>
      <c r="L446" s="53">
        <v>110</v>
      </c>
      <c r="M446" s="53">
        <v>0</v>
      </c>
    </row>
    <row r="447" spans="1:14" hidden="1" outlineLevel="1">
      <c r="A447" s="1" t="s">
        <v>523</v>
      </c>
      <c r="B447" s="53">
        <v>82</v>
      </c>
      <c r="C447" s="53">
        <v>50</v>
      </c>
      <c r="D447" s="53">
        <v>3</v>
      </c>
      <c r="E447" s="53">
        <v>1</v>
      </c>
      <c r="F447" s="53">
        <v>0</v>
      </c>
      <c r="G447" s="53">
        <v>3</v>
      </c>
      <c r="H447" s="53">
        <v>0</v>
      </c>
      <c r="I447" s="53">
        <v>2</v>
      </c>
      <c r="J447" s="53">
        <v>21</v>
      </c>
      <c r="K447" s="53">
        <v>1</v>
      </c>
      <c r="L447" s="53">
        <v>0</v>
      </c>
      <c r="M447" s="53">
        <v>1</v>
      </c>
    </row>
    <row r="448" spans="1:14" hidden="1" outlineLevel="1">
      <c r="A448" s="1" t="s">
        <v>524</v>
      </c>
      <c r="B448" s="53">
        <v>453</v>
      </c>
      <c r="C448" s="53">
        <v>73</v>
      </c>
      <c r="D448" s="53">
        <v>27</v>
      </c>
      <c r="E448" s="53">
        <v>72</v>
      </c>
      <c r="F448" s="53">
        <v>17</v>
      </c>
      <c r="G448" s="53">
        <v>159</v>
      </c>
      <c r="H448" s="53">
        <v>1</v>
      </c>
      <c r="I448" s="53">
        <v>14</v>
      </c>
      <c r="J448" s="53">
        <v>53</v>
      </c>
      <c r="K448" s="53">
        <v>8</v>
      </c>
      <c r="L448" s="53">
        <v>27</v>
      </c>
      <c r="M448" s="53">
        <v>2</v>
      </c>
    </row>
    <row r="449" spans="1:13" hidden="1" outlineLevel="1">
      <c r="A449" s="1" t="s">
        <v>525</v>
      </c>
      <c r="B449" s="53">
        <v>79</v>
      </c>
      <c r="C449" s="53">
        <v>0</v>
      </c>
      <c r="D449" s="53">
        <v>12</v>
      </c>
      <c r="E449" s="53">
        <v>0</v>
      </c>
      <c r="F449" s="53">
        <v>0</v>
      </c>
      <c r="G449" s="53">
        <v>0</v>
      </c>
      <c r="H449" s="53">
        <v>0</v>
      </c>
      <c r="I449" s="53">
        <v>0</v>
      </c>
      <c r="J449" s="53">
        <v>0</v>
      </c>
      <c r="K449" s="53">
        <v>67</v>
      </c>
      <c r="L449" s="53">
        <v>0</v>
      </c>
      <c r="M449" s="53">
        <v>0</v>
      </c>
    </row>
    <row r="450" spans="1:13" hidden="1" outlineLevel="1">
      <c r="A450" s="1" t="s">
        <v>526</v>
      </c>
      <c r="B450" s="53">
        <v>685</v>
      </c>
      <c r="C450" s="53">
        <v>0</v>
      </c>
      <c r="D450" s="53">
        <v>590</v>
      </c>
      <c r="E450" s="53">
        <v>0</v>
      </c>
      <c r="F450" s="53">
        <v>7</v>
      </c>
      <c r="G450" s="53">
        <v>40</v>
      </c>
      <c r="H450" s="53">
        <v>0</v>
      </c>
      <c r="I450" s="53">
        <v>42</v>
      </c>
      <c r="J450" s="53">
        <v>1</v>
      </c>
      <c r="K450" s="53">
        <v>1</v>
      </c>
      <c r="L450" s="53">
        <v>2</v>
      </c>
      <c r="M450" s="53">
        <v>2</v>
      </c>
    </row>
    <row r="451" spans="1:13" hidden="1" outlineLevel="1">
      <c r="A451" s="1" t="s">
        <v>527</v>
      </c>
      <c r="B451" s="53">
        <v>1100</v>
      </c>
      <c r="C451" s="53">
        <v>368</v>
      </c>
      <c r="D451" s="53">
        <v>62</v>
      </c>
      <c r="E451" s="53">
        <v>243</v>
      </c>
      <c r="F451" s="53">
        <v>10</v>
      </c>
      <c r="G451" s="53">
        <v>98</v>
      </c>
      <c r="H451" s="53">
        <v>0</v>
      </c>
      <c r="I451" s="53">
        <v>43</v>
      </c>
      <c r="J451" s="53">
        <v>19</v>
      </c>
      <c r="K451" s="53">
        <v>162</v>
      </c>
      <c r="L451" s="53">
        <v>88</v>
      </c>
      <c r="M451" s="53">
        <v>7</v>
      </c>
    </row>
    <row r="452" spans="1:13" hidden="1" outlineLevel="1">
      <c r="A452" s="1" t="s">
        <v>528</v>
      </c>
      <c r="B452" s="53">
        <v>510</v>
      </c>
      <c r="C452" s="53">
        <v>7</v>
      </c>
      <c r="D452" s="53">
        <v>24</v>
      </c>
      <c r="E452" s="53">
        <v>356</v>
      </c>
      <c r="F452" s="53">
        <v>0</v>
      </c>
      <c r="G452" s="53">
        <v>66</v>
      </c>
      <c r="H452" s="53">
        <v>0</v>
      </c>
      <c r="I452" s="53">
        <v>3</v>
      </c>
      <c r="J452" s="53">
        <v>48</v>
      </c>
      <c r="K452" s="53">
        <v>0</v>
      </c>
      <c r="L452" s="53">
        <v>6</v>
      </c>
      <c r="M452" s="53">
        <v>0</v>
      </c>
    </row>
    <row r="453" spans="1:13" hidden="1" outlineLevel="1">
      <c r="A453" s="1" t="s">
        <v>529</v>
      </c>
      <c r="B453" s="53">
        <v>305</v>
      </c>
      <c r="C453" s="53">
        <v>25</v>
      </c>
      <c r="D453" s="53">
        <v>19</v>
      </c>
      <c r="E453" s="53">
        <v>0</v>
      </c>
      <c r="F453" s="53">
        <v>0</v>
      </c>
      <c r="G453" s="53">
        <v>238</v>
      </c>
      <c r="H453" s="53">
        <v>0</v>
      </c>
      <c r="I453" s="53">
        <v>0</v>
      </c>
      <c r="J453" s="53">
        <v>23</v>
      </c>
      <c r="K453" s="53">
        <v>0</v>
      </c>
      <c r="L453" s="53">
        <v>0</v>
      </c>
      <c r="M453" s="53">
        <v>0</v>
      </c>
    </row>
    <row r="454" spans="1:13" hidden="1" outlineLevel="1">
      <c r="A454" s="1" t="s">
        <v>240</v>
      </c>
      <c r="B454" s="53">
        <v>2930</v>
      </c>
      <c r="C454" s="53">
        <v>43</v>
      </c>
      <c r="D454" s="53">
        <v>2</v>
      </c>
      <c r="E454" s="53">
        <v>692</v>
      </c>
      <c r="F454" s="53">
        <v>32</v>
      </c>
      <c r="G454" s="53">
        <v>1524</v>
      </c>
      <c r="H454" s="53">
        <v>0</v>
      </c>
      <c r="I454" s="53">
        <v>462</v>
      </c>
      <c r="J454" s="53">
        <v>126</v>
      </c>
      <c r="K454" s="53">
        <v>1</v>
      </c>
      <c r="L454" s="53">
        <v>48</v>
      </c>
      <c r="M454" s="53">
        <v>0</v>
      </c>
    </row>
    <row r="455" spans="1:13" hidden="1" outlineLevel="1">
      <c r="A455" s="1" t="s">
        <v>241</v>
      </c>
      <c r="B455" s="53">
        <v>1821</v>
      </c>
      <c r="C455" s="53">
        <v>0</v>
      </c>
      <c r="D455" s="53">
        <v>7</v>
      </c>
      <c r="E455" s="53">
        <v>0</v>
      </c>
      <c r="F455" s="53">
        <v>0</v>
      </c>
      <c r="G455" s="53">
        <v>0</v>
      </c>
      <c r="H455" s="53">
        <v>0</v>
      </c>
      <c r="I455" s="53">
        <v>1635</v>
      </c>
      <c r="J455" s="53">
        <v>131</v>
      </c>
      <c r="K455" s="53">
        <v>0</v>
      </c>
      <c r="L455" s="53">
        <v>48</v>
      </c>
      <c r="M455" s="53">
        <v>0</v>
      </c>
    </row>
    <row r="456" spans="1:13" hidden="1" outlineLevel="1">
      <c r="A456" s="1" t="s">
        <v>530</v>
      </c>
      <c r="B456" s="53">
        <v>1391</v>
      </c>
      <c r="C456" s="53">
        <v>141</v>
      </c>
      <c r="D456" s="53">
        <v>83</v>
      </c>
      <c r="E456" s="53">
        <v>31</v>
      </c>
      <c r="F456" s="53">
        <v>3</v>
      </c>
      <c r="G456" s="53">
        <v>886</v>
      </c>
      <c r="H456" s="53">
        <v>0</v>
      </c>
      <c r="I456" s="53">
        <v>26</v>
      </c>
      <c r="J456" s="53">
        <v>188</v>
      </c>
      <c r="K456" s="53">
        <v>1</v>
      </c>
      <c r="L456" s="53">
        <v>22</v>
      </c>
      <c r="M456" s="53">
        <v>10</v>
      </c>
    </row>
    <row r="457" spans="1:13" hidden="1" outlineLevel="1">
      <c r="A457" s="1" t="s">
        <v>531</v>
      </c>
      <c r="B457" s="53">
        <v>357</v>
      </c>
      <c r="C457" s="53">
        <v>49</v>
      </c>
      <c r="D457" s="53">
        <v>1</v>
      </c>
      <c r="E457" s="53">
        <v>3</v>
      </c>
      <c r="F457" s="53">
        <v>3</v>
      </c>
      <c r="G457" s="53">
        <v>217</v>
      </c>
      <c r="H457" s="53">
        <v>0</v>
      </c>
      <c r="I457" s="53">
        <v>51</v>
      </c>
      <c r="J457" s="53">
        <v>1</v>
      </c>
      <c r="K457" s="53">
        <v>32</v>
      </c>
      <c r="L457" s="53">
        <v>0</v>
      </c>
      <c r="M457" s="53">
        <v>0</v>
      </c>
    </row>
    <row r="458" spans="1:13" hidden="1" outlineLevel="1">
      <c r="A458" s="1" t="s">
        <v>244</v>
      </c>
      <c r="B458" s="53">
        <v>2689</v>
      </c>
      <c r="C458" s="53">
        <v>380</v>
      </c>
      <c r="D458" s="53">
        <v>328</v>
      </c>
      <c r="E458" s="53">
        <v>298</v>
      </c>
      <c r="F458" s="53">
        <v>178</v>
      </c>
      <c r="G458" s="53">
        <v>661</v>
      </c>
      <c r="H458" s="53">
        <v>4</v>
      </c>
      <c r="I458" s="53">
        <v>226</v>
      </c>
      <c r="J458" s="53">
        <v>200</v>
      </c>
      <c r="K458" s="53">
        <v>227</v>
      </c>
      <c r="L458" s="53">
        <v>125</v>
      </c>
      <c r="M458" s="53">
        <v>62</v>
      </c>
    </row>
    <row r="459" spans="1:13" hidden="1" outlineLevel="1">
      <c r="A459" s="6" t="s">
        <v>210</v>
      </c>
      <c r="B459" s="53">
        <v>22808</v>
      </c>
      <c r="C459" s="53">
        <v>8614</v>
      </c>
      <c r="D459" s="53">
        <v>2377</v>
      </c>
      <c r="E459" s="53">
        <v>1570</v>
      </c>
      <c r="F459" s="53">
        <v>642</v>
      </c>
      <c r="G459" s="53">
        <v>4393</v>
      </c>
      <c r="H459" s="53">
        <v>62</v>
      </c>
      <c r="I459" s="53">
        <v>1952</v>
      </c>
      <c r="J459" s="53">
        <v>1203</v>
      </c>
      <c r="K459" s="53">
        <v>1077</v>
      </c>
      <c r="L459" s="53">
        <v>787</v>
      </c>
      <c r="M459" s="53">
        <v>131</v>
      </c>
    </row>
    <row r="460" spans="1:13" hidden="1" outlineLevel="1">
      <c r="A460" s="1" t="s">
        <v>532</v>
      </c>
      <c r="B460" s="53">
        <v>2893</v>
      </c>
      <c r="C460" s="53">
        <v>676</v>
      </c>
      <c r="D460" s="53">
        <v>454</v>
      </c>
      <c r="E460" s="53">
        <v>270</v>
      </c>
      <c r="F460" s="53">
        <v>64</v>
      </c>
      <c r="G460" s="53">
        <v>624</v>
      </c>
      <c r="H460" s="53">
        <v>2</v>
      </c>
      <c r="I460" s="53">
        <v>220</v>
      </c>
      <c r="J460" s="53">
        <v>223</v>
      </c>
      <c r="K460" s="53">
        <v>241</v>
      </c>
      <c r="L460" s="53">
        <v>106</v>
      </c>
      <c r="M460" s="53">
        <v>13</v>
      </c>
    </row>
    <row r="461" spans="1:13" hidden="1" outlineLevel="1">
      <c r="A461" s="1" t="s">
        <v>246</v>
      </c>
      <c r="B461" s="53">
        <v>1102</v>
      </c>
      <c r="C461" s="53">
        <v>216</v>
      </c>
      <c r="D461" s="53">
        <v>41</v>
      </c>
      <c r="E461" s="53">
        <v>74</v>
      </c>
      <c r="F461" s="53">
        <v>92</v>
      </c>
      <c r="G461" s="53">
        <v>362</v>
      </c>
      <c r="H461" s="53">
        <v>2</v>
      </c>
      <c r="I461" s="53">
        <v>161</v>
      </c>
      <c r="J461" s="53">
        <v>118</v>
      </c>
      <c r="K461" s="53">
        <v>3</v>
      </c>
      <c r="L461" s="53">
        <v>29</v>
      </c>
      <c r="M461" s="53">
        <v>4</v>
      </c>
    </row>
    <row r="462" spans="1:13" hidden="1" outlineLevel="1">
      <c r="A462" s="1" t="s">
        <v>247</v>
      </c>
      <c r="B462" s="53">
        <v>1031</v>
      </c>
      <c r="C462" s="53">
        <v>272</v>
      </c>
      <c r="D462" s="53">
        <v>137</v>
      </c>
      <c r="E462" s="53">
        <v>89</v>
      </c>
      <c r="F462" s="53">
        <v>144</v>
      </c>
      <c r="G462" s="53">
        <v>145</v>
      </c>
      <c r="H462" s="53">
        <v>2</v>
      </c>
      <c r="I462" s="53">
        <v>169</v>
      </c>
      <c r="J462" s="53">
        <v>32</v>
      </c>
      <c r="K462" s="53">
        <v>16</v>
      </c>
      <c r="L462" s="53">
        <v>12</v>
      </c>
      <c r="M462" s="53">
        <v>13</v>
      </c>
    </row>
    <row r="463" spans="1:13" hidden="1" outlineLevel="1">
      <c r="A463" s="1" t="s">
        <v>533</v>
      </c>
      <c r="B463" s="53">
        <v>207</v>
      </c>
      <c r="C463" s="53">
        <v>12</v>
      </c>
      <c r="D463" s="53">
        <v>105</v>
      </c>
      <c r="E463" s="53">
        <v>1</v>
      </c>
      <c r="F463" s="53">
        <v>4</v>
      </c>
      <c r="G463" s="53">
        <v>67</v>
      </c>
      <c r="H463" s="53">
        <v>0</v>
      </c>
      <c r="I463" s="53">
        <v>10</v>
      </c>
      <c r="J463" s="53">
        <v>2</v>
      </c>
      <c r="K463" s="53">
        <v>2</v>
      </c>
      <c r="L463" s="53">
        <v>4</v>
      </c>
      <c r="M463" s="53">
        <v>0</v>
      </c>
    </row>
    <row r="464" spans="1:13" hidden="1" outlineLevel="1">
      <c r="A464" s="1" t="s">
        <v>249</v>
      </c>
      <c r="B464" s="53">
        <v>155</v>
      </c>
      <c r="C464" s="53">
        <v>128</v>
      </c>
      <c r="D464" s="53">
        <v>0</v>
      </c>
      <c r="E464" s="53">
        <v>3</v>
      </c>
      <c r="F464" s="53">
        <v>0</v>
      </c>
      <c r="G464" s="53">
        <v>5</v>
      </c>
      <c r="H464" s="53">
        <v>0</v>
      </c>
      <c r="I464" s="53">
        <v>0</v>
      </c>
      <c r="J464" s="53">
        <v>19</v>
      </c>
      <c r="K464" s="53">
        <v>0</v>
      </c>
      <c r="L464" s="53">
        <v>0</v>
      </c>
      <c r="M464" s="53">
        <v>0</v>
      </c>
    </row>
    <row r="465" spans="1:13" hidden="1" outlineLevel="1">
      <c r="A465" s="1" t="s">
        <v>534</v>
      </c>
      <c r="B465" s="53">
        <v>407</v>
      </c>
      <c r="C465" s="53">
        <v>130</v>
      </c>
      <c r="D465" s="53">
        <v>49</v>
      </c>
      <c r="E465" s="53">
        <v>67</v>
      </c>
      <c r="F465" s="53">
        <v>4</v>
      </c>
      <c r="G465" s="53">
        <v>32</v>
      </c>
      <c r="H465" s="53">
        <v>4</v>
      </c>
      <c r="I465" s="53">
        <v>30</v>
      </c>
      <c r="J465" s="53">
        <v>54</v>
      </c>
      <c r="K465" s="53">
        <v>12</v>
      </c>
      <c r="L465" s="53">
        <v>17</v>
      </c>
      <c r="M465" s="53">
        <v>8</v>
      </c>
    </row>
    <row r="466" spans="1:13" hidden="1" outlineLevel="1">
      <c r="A466" s="1" t="s">
        <v>535</v>
      </c>
      <c r="B466" s="53">
        <v>3252</v>
      </c>
      <c r="C466" s="53">
        <v>2059</v>
      </c>
      <c r="D466" s="53">
        <v>310</v>
      </c>
      <c r="E466" s="53">
        <v>114</v>
      </c>
      <c r="F466" s="53">
        <v>12</v>
      </c>
      <c r="G466" s="53">
        <v>265</v>
      </c>
      <c r="H466" s="53">
        <v>1</v>
      </c>
      <c r="I466" s="53">
        <v>49</v>
      </c>
      <c r="J466" s="53">
        <v>20</v>
      </c>
      <c r="K466" s="53">
        <v>294</v>
      </c>
      <c r="L466" s="53">
        <v>128</v>
      </c>
      <c r="M466" s="53">
        <v>0</v>
      </c>
    </row>
    <row r="467" spans="1:13" hidden="1" outlineLevel="1">
      <c r="A467" s="1" t="s">
        <v>252</v>
      </c>
      <c r="B467" s="53">
        <v>120</v>
      </c>
      <c r="C467" s="53">
        <v>48</v>
      </c>
      <c r="D467" s="53">
        <v>19</v>
      </c>
      <c r="E467" s="53">
        <v>5</v>
      </c>
      <c r="F467" s="53">
        <v>2</v>
      </c>
      <c r="G467" s="53">
        <v>13</v>
      </c>
      <c r="H467" s="53">
        <v>1</v>
      </c>
      <c r="I467" s="53">
        <v>10</v>
      </c>
      <c r="J467" s="53">
        <v>12</v>
      </c>
      <c r="K467" s="53">
        <v>8</v>
      </c>
      <c r="L467" s="53">
        <v>2</v>
      </c>
      <c r="M467" s="53">
        <v>0</v>
      </c>
    </row>
    <row r="468" spans="1:13" hidden="1" outlineLevel="1">
      <c r="A468" s="1" t="s">
        <v>536</v>
      </c>
      <c r="B468" s="53">
        <v>2715</v>
      </c>
      <c r="C468" s="53">
        <v>1604</v>
      </c>
      <c r="D468" s="53">
        <v>227</v>
      </c>
      <c r="E468" s="53">
        <v>83</v>
      </c>
      <c r="F468" s="53">
        <v>27</v>
      </c>
      <c r="G468" s="53">
        <v>323</v>
      </c>
      <c r="H468" s="53">
        <v>0</v>
      </c>
      <c r="I468" s="53">
        <v>44</v>
      </c>
      <c r="J468" s="53">
        <v>47</v>
      </c>
      <c r="K468" s="53">
        <v>307</v>
      </c>
      <c r="L468" s="53">
        <v>48</v>
      </c>
      <c r="M468" s="53">
        <v>5</v>
      </c>
    </row>
    <row r="469" spans="1:13" hidden="1" outlineLevel="1">
      <c r="A469" s="1" t="s">
        <v>537</v>
      </c>
      <c r="B469" s="53">
        <v>570</v>
      </c>
      <c r="C469" s="53">
        <v>189</v>
      </c>
      <c r="D469" s="53">
        <v>73</v>
      </c>
      <c r="E469" s="53">
        <v>26</v>
      </c>
      <c r="F469" s="53">
        <v>12</v>
      </c>
      <c r="G469" s="53">
        <v>100</v>
      </c>
      <c r="H469" s="53">
        <v>4</v>
      </c>
      <c r="I469" s="53">
        <v>46</v>
      </c>
      <c r="J469" s="53">
        <v>35</v>
      </c>
      <c r="K469" s="53">
        <v>14</v>
      </c>
      <c r="L469" s="53">
        <v>67</v>
      </c>
      <c r="M469" s="53">
        <v>4</v>
      </c>
    </row>
    <row r="470" spans="1:13" hidden="1" outlineLevel="1">
      <c r="A470" s="1" t="s">
        <v>538</v>
      </c>
      <c r="B470" s="53">
        <v>894</v>
      </c>
      <c r="C470" s="53">
        <v>174</v>
      </c>
      <c r="D470" s="53">
        <v>131</v>
      </c>
      <c r="E470" s="53">
        <v>117</v>
      </c>
      <c r="F470" s="53">
        <v>25</v>
      </c>
      <c r="G470" s="53">
        <v>170</v>
      </c>
      <c r="H470" s="53">
        <v>2</v>
      </c>
      <c r="I470" s="53">
        <v>87</v>
      </c>
      <c r="J470" s="53">
        <v>70</v>
      </c>
      <c r="K470" s="53">
        <v>8</v>
      </c>
      <c r="L470" s="53">
        <v>108</v>
      </c>
      <c r="M470" s="53">
        <v>2</v>
      </c>
    </row>
    <row r="471" spans="1:13" hidden="1" outlineLevel="1">
      <c r="A471" s="1" t="s">
        <v>539</v>
      </c>
      <c r="B471" s="53">
        <v>349</v>
      </c>
      <c r="C471" s="53">
        <v>63</v>
      </c>
      <c r="D471" s="53">
        <v>64</v>
      </c>
      <c r="E471" s="53">
        <v>7</v>
      </c>
      <c r="F471" s="53">
        <v>6</v>
      </c>
      <c r="G471" s="53">
        <v>74</v>
      </c>
      <c r="H471" s="53">
        <v>4</v>
      </c>
      <c r="I471" s="53">
        <v>38</v>
      </c>
      <c r="J471" s="53">
        <v>18</v>
      </c>
      <c r="K471" s="53">
        <v>38</v>
      </c>
      <c r="L471" s="53">
        <v>35</v>
      </c>
      <c r="M471" s="53">
        <v>2</v>
      </c>
    </row>
    <row r="472" spans="1:13" hidden="1" outlineLevel="1">
      <c r="A472" s="1" t="s">
        <v>540</v>
      </c>
      <c r="B472" s="53">
        <v>1891</v>
      </c>
      <c r="C472" s="53">
        <v>283</v>
      </c>
      <c r="D472" s="53">
        <v>124</v>
      </c>
      <c r="E472" s="53">
        <v>212</v>
      </c>
      <c r="F472" s="53">
        <v>25</v>
      </c>
      <c r="G472" s="53">
        <v>450</v>
      </c>
      <c r="H472" s="53">
        <v>1</v>
      </c>
      <c r="I472" s="53">
        <v>548</v>
      </c>
      <c r="J472" s="53">
        <v>156</v>
      </c>
      <c r="K472" s="53">
        <v>11</v>
      </c>
      <c r="L472" s="53">
        <v>81</v>
      </c>
      <c r="M472" s="53">
        <v>0</v>
      </c>
    </row>
    <row r="473" spans="1:13" hidden="1" outlineLevel="1">
      <c r="A473" s="1" t="s">
        <v>541</v>
      </c>
      <c r="B473" s="53">
        <v>1886</v>
      </c>
      <c r="C473" s="53">
        <v>1159</v>
      </c>
      <c r="D473" s="53">
        <v>100</v>
      </c>
      <c r="E473" s="53">
        <v>67</v>
      </c>
      <c r="F473" s="53">
        <v>74</v>
      </c>
      <c r="G473" s="53">
        <v>306</v>
      </c>
      <c r="H473" s="53">
        <v>10</v>
      </c>
      <c r="I473" s="53">
        <v>48</v>
      </c>
      <c r="J473" s="53">
        <v>43</v>
      </c>
      <c r="K473" s="53">
        <v>15</v>
      </c>
      <c r="L473" s="53">
        <v>44</v>
      </c>
      <c r="M473" s="53">
        <v>20</v>
      </c>
    </row>
    <row r="474" spans="1:13" hidden="1" outlineLevel="1">
      <c r="A474" s="1" t="s">
        <v>542</v>
      </c>
      <c r="B474" s="53">
        <v>1428</v>
      </c>
      <c r="C474" s="53">
        <v>545</v>
      </c>
      <c r="D474" s="53">
        <v>179</v>
      </c>
      <c r="E474" s="53">
        <v>85</v>
      </c>
      <c r="F474" s="53">
        <v>43</v>
      </c>
      <c r="G474" s="53">
        <v>275</v>
      </c>
      <c r="H474" s="53">
        <v>8</v>
      </c>
      <c r="I474" s="53">
        <v>150</v>
      </c>
      <c r="J474" s="53">
        <v>63</v>
      </c>
      <c r="K474" s="53">
        <v>35</v>
      </c>
      <c r="L474" s="53">
        <v>30</v>
      </c>
      <c r="M474" s="53">
        <v>15</v>
      </c>
    </row>
    <row r="475" spans="1:13" hidden="1" outlineLevel="1">
      <c r="A475" s="1" t="s">
        <v>260</v>
      </c>
      <c r="B475" s="53">
        <v>1241</v>
      </c>
      <c r="C475" s="53">
        <v>362</v>
      </c>
      <c r="D475" s="53">
        <v>124</v>
      </c>
      <c r="E475" s="53">
        <v>95</v>
      </c>
      <c r="F475" s="53">
        <v>49</v>
      </c>
      <c r="G475" s="53">
        <v>359</v>
      </c>
      <c r="H475" s="53">
        <v>6</v>
      </c>
      <c r="I475" s="53">
        <v>141</v>
      </c>
      <c r="J475" s="53">
        <v>48</v>
      </c>
      <c r="K475" s="53">
        <v>16</v>
      </c>
      <c r="L475" s="53">
        <v>39</v>
      </c>
      <c r="M475" s="53">
        <v>2</v>
      </c>
    </row>
    <row r="476" spans="1:13" hidden="1" outlineLevel="1">
      <c r="A476" s="1" t="s">
        <v>261</v>
      </c>
      <c r="B476" s="53">
        <v>988</v>
      </c>
      <c r="C476" s="53">
        <v>213</v>
      </c>
      <c r="D476" s="53">
        <v>104</v>
      </c>
      <c r="E476" s="53">
        <v>73</v>
      </c>
      <c r="F476" s="53">
        <v>7</v>
      </c>
      <c r="G476" s="53">
        <v>357</v>
      </c>
      <c r="H476" s="53">
        <v>6</v>
      </c>
      <c r="I476" s="53">
        <v>95</v>
      </c>
      <c r="J476" s="53">
        <v>108</v>
      </c>
      <c r="K476" s="53">
        <v>12</v>
      </c>
      <c r="L476" s="53">
        <v>9</v>
      </c>
      <c r="M476" s="53">
        <v>4</v>
      </c>
    </row>
    <row r="477" spans="1:13" hidden="1" outlineLevel="1">
      <c r="A477" s="1" t="s">
        <v>262</v>
      </c>
      <c r="B477" s="53">
        <v>425</v>
      </c>
      <c r="C477" s="53">
        <v>144</v>
      </c>
      <c r="D477" s="53">
        <v>32</v>
      </c>
      <c r="E477" s="53">
        <v>8</v>
      </c>
      <c r="F477" s="53">
        <v>3</v>
      </c>
      <c r="G477" s="53">
        <v>173</v>
      </c>
      <c r="H477" s="53">
        <v>4</v>
      </c>
      <c r="I477" s="53">
        <v>34</v>
      </c>
      <c r="J477" s="53">
        <v>11</v>
      </c>
      <c r="K477" s="53">
        <v>10</v>
      </c>
      <c r="L477" s="53">
        <v>4</v>
      </c>
      <c r="M477" s="53">
        <v>2</v>
      </c>
    </row>
    <row r="478" spans="1:13" hidden="1" outlineLevel="1">
      <c r="A478" s="1" t="s">
        <v>543</v>
      </c>
      <c r="B478" s="53">
        <v>715</v>
      </c>
      <c r="C478" s="53">
        <v>145</v>
      </c>
      <c r="D478" s="53">
        <v>61</v>
      </c>
      <c r="E478" s="53">
        <v>159</v>
      </c>
      <c r="F478" s="53">
        <v>31</v>
      </c>
      <c r="G478" s="53">
        <v>190</v>
      </c>
      <c r="H478" s="53">
        <v>0</v>
      </c>
      <c r="I478" s="53">
        <v>42</v>
      </c>
      <c r="J478" s="53">
        <v>30</v>
      </c>
      <c r="K478" s="53">
        <v>16</v>
      </c>
      <c r="L478" s="53">
        <v>15</v>
      </c>
      <c r="M478" s="53">
        <v>26</v>
      </c>
    </row>
    <row r="479" spans="1:13" hidden="1" outlineLevel="1">
      <c r="A479" s="1" t="s">
        <v>272</v>
      </c>
      <c r="B479" s="53">
        <v>477</v>
      </c>
      <c r="C479" s="53">
        <v>191</v>
      </c>
      <c r="D479" s="53">
        <v>43</v>
      </c>
      <c r="E479" s="53">
        <v>15</v>
      </c>
      <c r="F479" s="53">
        <v>18</v>
      </c>
      <c r="G479" s="53">
        <v>103</v>
      </c>
      <c r="H479" s="53">
        <v>5</v>
      </c>
      <c r="I479" s="53">
        <v>30</v>
      </c>
      <c r="J479" s="53">
        <v>33</v>
      </c>
      <c r="K479" s="53">
        <v>19</v>
      </c>
      <c r="L479" s="53">
        <v>9</v>
      </c>
      <c r="M479" s="53">
        <v>11</v>
      </c>
    </row>
    <row r="480" spans="1:13" hidden="1" outlineLevel="1">
      <c r="A480" s="1" t="s">
        <v>544</v>
      </c>
      <c r="B480" s="53">
        <v>62</v>
      </c>
      <c r="C480" s="53">
        <v>1</v>
      </c>
      <c r="D480" s="53">
        <v>0</v>
      </c>
      <c r="E480" s="53">
        <v>0</v>
      </c>
      <c r="F480" s="53">
        <v>0</v>
      </c>
      <c r="G480" s="53">
        <v>0</v>
      </c>
      <c r="H480" s="53">
        <v>0</v>
      </c>
      <c r="I480" s="53">
        <v>0</v>
      </c>
      <c r="J480" s="53">
        <v>61</v>
      </c>
      <c r="K480" s="53">
        <v>0</v>
      </c>
      <c r="L480" s="53">
        <v>0</v>
      </c>
      <c r="M480" s="53">
        <v>0</v>
      </c>
    </row>
    <row r="481" spans="1:14" collapsed="1">
      <c r="A481" s="1" t="s">
        <v>630</v>
      </c>
      <c r="B481" s="53">
        <v>37805</v>
      </c>
      <c r="C481" s="53">
        <v>10018</v>
      </c>
      <c r="D481" s="53">
        <v>3549</v>
      </c>
      <c r="E481" s="53">
        <v>3406</v>
      </c>
      <c r="F481" s="53">
        <v>913</v>
      </c>
      <c r="G481" s="53">
        <v>9246</v>
      </c>
      <c r="H481" s="53">
        <v>75</v>
      </c>
      <c r="I481" s="53">
        <v>4576</v>
      </c>
      <c r="J481" s="53">
        <v>2070</v>
      </c>
      <c r="K481" s="53">
        <v>2419</v>
      </c>
      <c r="L481" s="53">
        <v>1301</v>
      </c>
      <c r="M481" s="53">
        <v>232</v>
      </c>
      <c r="N481" s="6"/>
    </row>
    <row r="482" spans="1:14" hidden="1" outlineLevel="1">
      <c r="A482" s="6" t="s">
        <v>192</v>
      </c>
      <c r="B482" s="53">
        <v>283</v>
      </c>
      <c r="C482" s="53">
        <v>24</v>
      </c>
      <c r="D482" s="53">
        <v>22</v>
      </c>
      <c r="E482" s="53">
        <v>33</v>
      </c>
      <c r="F482" s="53">
        <v>34</v>
      </c>
      <c r="G482" s="53">
        <v>42</v>
      </c>
      <c r="H482" s="53">
        <v>2</v>
      </c>
      <c r="I482" s="53">
        <v>28</v>
      </c>
      <c r="J482" s="53">
        <v>42</v>
      </c>
      <c r="K482" s="53">
        <v>21</v>
      </c>
      <c r="L482" s="53">
        <v>24</v>
      </c>
      <c r="M482" s="53">
        <v>11</v>
      </c>
    </row>
    <row r="483" spans="1:14" hidden="1" outlineLevel="1">
      <c r="A483" s="1" t="s">
        <v>520</v>
      </c>
      <c r="B483" s="53">
        <v>283</v>
      </c>
      <c r="C483" s="53">
        <v>24</v>
      </c>
      <c r="D483" s="53">
        <v>22</v>
      </c>
      <c r="E483" s="53">
        <v>33</v>
      </c>
      <c r="F483" s="53">
        <v>34</v>
      </c>
      <c r="G483" s="53">
        <v>42</v>
      </c>
      <c r="H483" s="53">
        <v>2</v>
      </c>
      <c r="I483" s="53">
        <v>28</v>
      </c>
      <c r="J483" s="53">
        <v>42</v>
      </c>
      <c r="K483" s="53">
        <v>21</v>
      </c>
      <c r="L483" s="53">
        <v>24</v>
      </c>
      <c r="M483" s="53">
        <v>11</v>
      </c>
    </row>
    <row r="484" spans="1:14" hidden="1" outlineLevel="1">
      <c r="A484" s="6" t="s">
        <v>194</v>
      </c>
      <c r="B484" s="53">
        <v>14365</v>
      </c>
      <c r="C484" s="53">
        <v>1162</v>
      </c>
      <c r="D484" s="53">
        <v>1149</v>
      </c>
      <c r="E484" s="53">
        <v>1778</v>
      </c>
      <c r="F484" s="53">
        <v>261</v>
      </c>
      <c r="G484" s="53">
        <v>4777</v>
      </c>
      <c r="H484" s="53">
        <v>6</v>
      </c>
      <c r="I484" s="53">
        <v>2611</v>
      </c>
      <c r="J484" s="53">
        <v>836</v>
      </c>
      <c r="K484" s="53">
        <v>1250</v>
      </c>
      <c r="L484" s="53">
        <v>448</v>
      </c>
      <c r="M484" s="53">
        <v>87</v>
      </c>
    </row>
    <row r="485" spans="1:14" hidden="1" outlineLevel="1">
      <c r="A485" s="1" t="s">
        <v>521</v>
      </c>
      <c r="B485" s="53">
        <v>52</v>
      </c>
      <c r="C485" s="53">
        <v>17</v>
      </c>
      <c r="D485" s="53">
        <v>15</v>
      </c>
      <c r="E485" s="53">
        <v>8</v>
      </c>
      <c r="F485" s="53">
        <v>0</v>
      </c>
      <c r="G485" s="53">
        <v>6</v>
      </c>
      <c r="H485" s="53">
        <v>0</v>
      </c>
      <c r="I485" s="53">
        <v>0</v>
      </c>
      <c r="J485" s="53">
        <v>0</v>
      </c>
      <c r="K485" s="53">
        <v>0</v>
      </c>
      <c r="L485" s="53">
        <v>6</v>
      </c>
      <c r="M485" s="53">
        <v>0</v>
      </c>
    </row>
    <row r="486" spans="1:14" hidden="1" outlineLevel="1">
      <c r="A486" s="1" t="s">
        <v>522</v>
      </c>
      <c r="B486" s="53">
        <v>1861</v>
      </c>
      <c r="C486" s="53">
        <v>44</v>
      </c>
      <c r="D486" s="53">
        <v>25</v>
      </c>
      <c r="E486" s="53">
        <v>41</v>
      </c>
      <c r="F486" s="53">
        <v>0</v>
      </c>
      <c r="G486" s="53">
        <v>850</v>
      </c>
      <c r="H486" s="53">
        <v>0</v>
      </c>
      <c r="I486" s="53">
        <v>8</v>
      </c>
      <c r="J486" s="53">
        <v>40</v>
      </c>
      <c r="K486" s="53">
        <v>748</v>
      </c>
      <c r="L486" s="53">
        <v>105</v>
      </c>
      <c r="M486" s="53">
        <v>0</v>
      </c>
    </row>
    <row r="487" spans="1:14" hidden="1" outlineLevel="1">
      <c r="A487" s="1" t="s">
        <v>523</v>
      </c>
      <c r="B487" s="53">
        <v>90</v>
      </c>
      <c r="C487" s="53">
        <v>61</v>
      </c>
      <c r="D487" s="53">
        <v>3</v>
      </c>
      <c r="E487" s="53">
        <v>1</v>
      </c>
      <c r="F487" s="53">
        <v>0</v>
      </c>
      <c r="G487" s="53">
        <v>5</v>
      </c>
      <c r="H487" s="53">
        <v>0</v>
      </c>
      <c r="I487" s="53">
        <v>2</v>
      </c>
      <c r="J487" s="53">
        <v>16</v>
      </c>
      <c r="K487" s="53">
        <v>1</v>
      </c>
      <c r="L487" s="53">
        <v>1</v>
      </c>
      <c r="M487" s="53">
        <v>0</v>
      </c>
    </row>
    <row r="488" spans="1:14" hidden="1" outlineLevel="1">
      <c r="A488" s="1" t="s">
        <v>524</v>
      </c>
      <c r="B488" s="53">
        <v>460</v>
      </c>
      <c r="C488" s="53">
        <v>72</v>
      </c>
      <c r="D488" s="53">
        <v>29</v>
      </c>
      <c r="E488" s="53">
        <v>75</v>
      </c>
      <c r="F488" s="53">
        <v>18</v>
      </c>
      <c r="G488" s="53">
        <v>162</v>
      </c>
      <c r="H488" s="53">
        <v>1</v>
      </c>
      <c r="I488" s="53">
        <v>14</v>
      </c>
      <c r="J488" s="53">
        <v>47</v>
      </c>
      <c r="K488" s="53">
        <v>9</v>
      </c>
      <c r="L488" s="53">
        <v>31</v>
      </c>
      <c r="M488" s="53">
        <v>2</v>
      </c>
    </row>
    <row r="489" spans="1:14" hidden="1" outlineLevel="1">
      <c r="A489" s="1" t="s">
        <v>525</v>
      </c>
      <c r="B489" s="53">
        <v>65</v>
      </c>
      <c r="C489" s="53">
        <v>0</v>
      </c>
      <c r="D489" s="53">
        <v>0</v>
      </c>
      <c r="E489" s="53">
        <v>0</v>
      </c>
      <c r="F489" s="53">
        <v>0</v>
      </c>
      <c r="G489" s="53">
        <v>0</v>
      </c>
      <c r="H489" s="53">
        <v>0</v>
      </c>
      <c r="I489" s="53">
        <v>0</v>
      </c>
      <c r="J489" s="53">
        <v>0</v>
      </c>
      <c r="K489" s="53">
        <v>64</v>
      </c>
      <c r="L489" s="53">
        <v>1</v>
      </c>
      <c r="M489" s="53">
        <v>0</v>
      </c>
    </row>
    <row r="490" spans="1:14" hidden="1" outlineLevel="1">
      <c r="A490" s="1" t="s">
        <v>526</v>
      </c>
      <c r="B490" s="53">
        <v>642</v>
      </c>
      <c r="C490" s="53">
        <v>1</v>
      </c>
      <c r="D490" s="53">
        <v>549</v>
      </c>
      <c r="E490" s="53">
        <v>0</v>
      </c>
      <c r="F490" s="53">
        <v>8</v>
      </c>
      <c r="G490" s="53">
        <v>37</v>
      </c>
      <c r="H490" s="53">
        <v>0</v>
      </c>
      <c r="I490" s="53">
        <v>43</v>
      </c>
      <c r="J490" s="53">
        <v>1</v>
      </c>
      <c r="K490" s="53">
        <v>1</v>
      </c>
      <c r="L490" s="53">
        <v>0</v>
      </c>
      <c r="M490" s="53">
        <v>2</v>
      </c>
    </row>
    <row r="491" spans="1:14" hidden="1" outlineLevel="1">
      <c r="A491" s="1" t="s">
        <v>527</v>
      </c>
      <c r="B491" s="53">
        <v>1090</v>
      </c>
      <c r="C491" s="53">
        <v>380</v>
      </c>
      <c r="D491" s="53">
        <v>58</v>
      </c>
      <c r="E491" s="53">
        <v>218</v>
      </c>
      <c r="F491" s="53">
        <v>9</v>
      </c>
      <c r="G491" s="53">
        <v>102</v>
      </c>
      <c r="H491" s="53">
        <v>0</v>
      </c>
      <c r="I491" s="53">
        <v>52</v>
      </c>
      <c r="J491" s="53">
        <v>20</v>
      </c>
      <c r="K491" s="53">
        <v>161</v>
      </c>
      <c r="L491" s="53">
        <v>83</v>
      </c>
      <c r="M491" s="53">
        <v>7</v>
      </c>
    </row>
    <row r="492" spans="1:14" hidden="1" outlineLevel="1">
      <c r="A492" s="1" t="s">
        <v>528</v>
      </c>
      <c r="B492" s="53">
        <v>500</v>
      </c>
      <c r="C492" s="53">
        <v>7</v>
      </c>
      <c r="D492" s="53">
        <v>25</v>
      </c>
      <c r="E492" s="53">
        <v>348</v>
      </c>
      <c r="F492" s="53">
        <v>0</v>
      </c>
      <c r="G492" s="53">
        <v>65</v>
      </c>
      <c r="H492" s="53">
        <v>0</v>
      </c>
      <c r="I492" s="53">
        <v>3</v>
      </c>
      <c r="J492" s="53">
        <v>48</v>
      </c>
      <c r="K492" s="53">
        <v>0</v>
      </c>
      <c r="L492" s="53">
        <v>4</v>
      </c>
      <c r="M492" s="53">
        <v>0</v>
      </c>
    </row>
    <row r="493" spans="1:14" hidden="1" outlineLevel="1">
      <c r="A493" s="1" t="s">
        <v>529</v>
      </c>
      <c r="B493" s="53">
        <v>317</v>
      </c>
      <c r="C493" s="53">
        <v>27</v>
      </c>
      <c r="D493" s="53">
        <v>19</v>
      </c>
      <c r="E493" s="53">
        <v>0</v>
      </c>
      <c r="F493" s="53">
        <v>0</v>
      </c>
      <c r="G493" s="53">
        <v>249</v>
      </c>
      <c r="H493" s="53">
        <v>0</v>
      </c>
      <c r="I493" s="53">
        <v>0</v>
      </c>
      <c r="J493" s="53">
        <v>22</v>
      </c>
      <c r="K493" s="53">
        <v>0</v>
      </c>
      <c r="L493" s="53">
        <v>0</v>
      </c>
      <c r="M493" s="53">
        <v>0</v>
      </c>
    </row>
    <row r="494" spans="1:14" hidden="1" outlineLevel="1">
      <c r="A494" s="1" t="s">
        <v>240</v>
      </c>
      <c r="B494" s="53">
        <v>2909</v>
      </c>
      <c r="C494" s="53">
        <v>3</v>
      </c>
      <c r="D494" s="53">
        <v>1</v>
      </c>
      <c r="E494" s="53">
        <v>739</v>
      </c>
      <c r="F494" s="53">
        <v>34</v>
      </c>
      <c r="G494" s="53">
        <v>1498</v>
      </c>
      <c r="H494" s="53">
        <v>0</v>
      </c>
      <c r="I494" s="53">
        <v>450</v>
      </c>
      <c r="J494" s="53">
        <v>139</v>
      </c>
      <c r="K494" s="53">
        <v>4</v>
      </c>
      <c r="L494" s="53">
        <v>41</v>
      </c>
      <c r="M494" s="53">
        <v>0</v>
      </c>
    </row>
    <row r="495" spans="1:14" hidden="1" outlineLevel="1">
      <c r="A495" s="1" t="s">
        <v>241</v>
      </c>
      <c r="B495" s="53">
        <v>1937</v>
      </c>
      <c r="C495" s="53">
        <v>0</v>
      </c>
      <c r="D495" s="53">
        <v>7</v>
      </c>
      <c r="E495" s="53">
        <v>0</v>
      </c>
      <c r="F495" s="53">
        <v>0</v>
      </c>
      <c r="G495" s="53">
        <v>0</v>
      </c>
      <c r="H495" s="53">
        <v>0</v>
      </c>
      <c r="I495" s="53">
        <v>1746</v>
      </c>
      <c r="J495" s="53">
        <v>134</v>
      </c>
      <c r="K495" s="53">
        <v>0</v>
      </c>
      <c r="L495" s="53">
        <v>50</v>
      </c>
      <c r="M495" s="53">
        <v>0</v>
      </c>
    </row>
    <row r="496" spans="1:14" hidden="1" outlineLevel="1">
      <c r="A496" s="1" t="s">
        <v>530</v>
      </c>
      <c r="B496" s="53">
        <v>1407</v>
      </c>
      <c r="C496" s="53">
        <v>149</v>
      </c>
      <c r="D496" s="53">
        <v>83</v>
      </c>
      <c r="E496" s="53">
        <v>38</v>
      </c>
      <c r="F496" s="53">
        <v>2</v>
      </c>
      <c r="G496" s="53">
        <v>915</v>
      </c>
      <c r="H496" s="53">
        <v>0</v>
      </c>
      <c r="I496" s="53">
        <v>28</v>
      </c>
      <c r="J496" s="53">
        <v>164</v>
      </c>
      <c r="K496" s="53">
        <v>1</v>
      </c>
      <c r="L496" s="53">
        <v>17</v>
      </c>
      <c r="M496" s="53">
        <v>10</v>
      </c>
    </row>
    <row r="497" spans="1:13" hidden="1" outlineLevel="1">
      <c r="A497" s="1" t="s">
        <v>531</v>
      </c>
      <c r="B497" s="53">
        <v>346</v>
      </c>
      <c r="C497" s="53">
        <v>40</v>
      </c>
      <c r="D497" s="53">
        <v>1</v>
      </c>
      <c r="E497" s="53">
        <v>3</v>
      </c>
      <c r="F497" s="53">
        <v>7</v>
      </c>
      <c r="G497" s="53">
        <v>210</v>
      </c>
      <c r="H497" s="53">
        <v>0</v>
      </c>
      <c r="I497" s="53">
        <v>51</v>
      </c>
      <c r="J497" s="53">
        <v>1</v>
      </c>
      <c r="K497" s="53">
        <v>33</v>
      </c>
      <c r="L497" s="53">
        <v>0</v>
      </c>
      <c r="M497" s="53">
        <v>0</v>
      </c>
    </row>
    <row r="498" spans="1:13" hidden="1" outlineLevel="1">
      <c r="A498" s="1" t="s">
        <v>244</v>
      </c>
      <c r="B498" s="53">
        <v>2689</v>
      </c>
      <c r="C498" s="53">
        <v>361</v>
      </c>
      <c r="D498" s="53">
        <v>334</v>
      </c>
      <c r="E498" s="53">
        <v>307</v>
      </c>
      <c r="F498" s="53">
        <v>183</v>
      </c>
      <c r="G498" s="53">
        <v>678</v>
      </c>
      <c r="H498" s="53">
        <v>5</v>
      </c>
      <c r="I498" s="53">
        <v>214</v>
      </c>
      <c r="J498" s="53">
        <v>204</v>
      </c>
      <c r="K498" s="53">
        <v>228</v>
      </c>
      <c r="L498" s="53">
        <v>109</v>
      </c>
      <c r="M498" s="53">
        <v>66</v>
      </c>
    </row>
    <row r="499" spans="1:13" hidden="1" outlineLevel="1">
      <c r="A499" s="6" t="s">
        <v>210</v>
      </c>
      <c r="B499" s="53">
        <v>23157</v>
      </c>
      <c r="C499" s="53">
        <v>8832</v>
      </c>
      <c r="D499" s="53">
        <v>2378</v>
      </c>
      <c r="E499" s="53">
        <v>1595</v>
      </c>
      <c r="F499" s="53">
        <v>618</v>
      </c>
      <c r="G499" s="53">
        <v>4427</v>
      </c>
      <c r="H499" s="53">
        <v>67</v>
      </c>
      <c r="I499" s="53">
        <v>1937</v>
      </c>
      <c r="J499" s="53">
        <v>1192</v>
      </c>
      <c r="K499" s="53">
        <v>1148</v>
      </c>
      <c r="L499" s="53">
        <v>829</v>
      </c>
      <c r="M499" s="53">
        <v>134</v>
      </c>
    </row>
    <row r="500" spans="1:13" hidden="1" outlineLevel="1">
      <c r="A500" s="1" t="s">
        <v>532</v>
      </c>
      <c r="B500" s="53">
        <v>2889</v>
      </c>
      <c r="C500" s="53">
        <v>694</v>
      </c>
      <c r="D500" s="53">
        <v>446</v>
      </c>
      <c r="E500" s="53">
        <v>243</v>
      </c>
      <c r="F500" s="53">
        <v>72</v>
      </c>
      <c r="G500" s="53">
        <v>611</v>
      </c>
      <c r="H500" s="53">
        <v>2</v>
      </c>
      <c r="I500" s="53">
        <v>235</v>
      </c>
      <c r="J500" s="53">
        <v>205</v>
      </c>
      <c r="K500" s="53">
        <v>256</v>
      </c>
      <c r="L500" s="53">
        <v>113</v>
      </c>
      <c r="M500" s="53">
        <v>12</v>
      </c>
    </row>
    <row r="501" spans="1:13" hidden="1" outlineLevel="1">
      <c r="A501" s="1" t="s">
        <v>246</v>
      </c>
      <c r="B501" s="53">
        <v>1121</v>
      </c>
      <c r="C501" s="53">
        <v>247</v>
      </c>
      <c r="D501" s="53">
        <v>36</v>
      </c>
      <c r="E501" s="53">
        <v>61</v>
      </c>
      <c r="F501" s="53">
        <v>93</v>
      </c>
      <c r="G501" s="53">
        <v>350</v>
      </c>
      <c r="H501" s="53">
        <v>3</v>
      </c>
      <c r="I501" s="53">
        <v>162</v>
      </c>
      <c r="J501" s="53">
        <v>128</v>
      </c>
      <c r="K501" s="53">
        <v>3</v>
      </c>
      <c r="L501" s="53">
        <v>31</v>
      </c>
      <c r="M501" s="53">
        <v>7</v>
      </c>
    </row>
    <row r="502" spans="1:13" hidden="1" outlineLevel="1">
      <c r="A502" s="1" t="s">
        <v>247</v>
      </c>
      <c r="B502" s="53">
        <v>1051</v>
      </c>
      <c r="C502" s="53">
        <v>284</v>
      </c>
      <c r="D502" s="53">
        <v>126</v>
      </c>
      <c r="E502" s="53">
        <v>79</v>
      </c>
      <c r="F502" s="53">
        <v>154</v>
      </c>
      <c r="G502" s="53">
        <v>154</v>
      </c>
      <c r="H502" s="53">
        <v>4</v>
      </c>
      <c r="I502" s="53">
        <v>167</v>
      </c>
      <c r="J502" s="53">
        <v>36</v>
      </c>
      <c r="K502" s="53">
        <v>22</v>
      </c>
      <c r="L502" s="53">
        <v>10</v>
      </c>
      <c r="M502" s="53">
        <v>15</v>
      </c>
    </row>
    <row r="503" spans="1:13" hidden="1" outlineLevel="1">
      <c r="A503" s="1" t="s">
        <v>533</v>
      </c>
      <c r="B503" s="53">
        <v>234</v>
      </c>
      <c r="C503" s="53">
        <v>14</v>
      </c>
      <c r="D503" s="53">
        <v>102</v>
      </c>
      <c r="E503" s="53">
        <v>0</v>
      </c>
      <c r="F503" s="53">
        <v>4</v>
      </c>
      <c r="G503" s="53">
        <v>94</v>
      </c>
      <c r="H503" s="53">
        <v>0</v>
      </c>
      <c r="I503" s="53">
        <v>12</v>
      </c>
      <c r="J503" s="53">
        <v>3</v>
      </c>
      <c r="K503" s="53">
        <v>1</v>
      </c>
      <c r="L503" s="53">
        <v>4</v>
      </c>
      <c r="M503" s="53">
        <v>0</v>
      </c>
    </row>
    <row r="504" spans="1:13" hidden="1" outlineLevel="1">
      <c r="A504" s="1" t="s">
        <v>249</v>
      </c>
      <c r="B504" s="53">
        <v>120</v>
      </c>
      <c r="C504" s="53">
        <v>112</v>
      </c>
      <c r="D504" s="53">
        <v>0</v>
      </c>
      <c r="E504" s="53">
        <v>3</v>
      </c>
      <c r="F504" s="53">
        <v>0</v>
      </c>
      <c r="G504" s="53">
        <v>5</v>
      </c>
      <c r="H504" s="53">
        <v>0</v>
      </c>
      <c r="I504" s="53">
        <v>0</v>
      </c>
      <c r="J504" s="53">
        <v>0</v>
      </c>
      <c r="K504" s="53">
        <v>0</v>
      </c>
      <c r="L504" s="53">
        <v>0</v>
      </c>
      <c r="M504" s="53">
        <v>0</v>
      </c>
    </row>
    <row r="505" spans="1:13" hidden="1" outlineLevel="1">
      <c r="A505" s="1" t="s">
        <v>534</v>
      </c>
      <c r="B505" s="53">
        <v>418</v>
      </c>
      <c r="C505" s="53">
        <v>140</v>
      </c>
      <c r="D505" s="53">
        <v>51</v>
      </c>
      <c r="E505" s="53">
        <v>74</v>
      </c>
      <c r="F505" s="53">
        <v>3</v>
      </c>
      <c r="G505" s="53">
        <v>25</v>
      </c>
      <c r="H505" s="53">
        <v>4</v>
      </c>
      <c r="I505" s="53">
        <v>27</v>
      </c>
      <c r="J505" s="53">
        <v>56</v>
      </c>
      <c r="K505" s="53">
        <v>12</v>
      </c>
      <c r="L505" s="53">
        <v>18</v>
      </c>
      <c r="M505" s="53">
        <v>8</v>
      </c>
    </row>
    <row r="506" spans="1:13" hidden="1" outlineLevel="1">
      <c r="A506" s="1" t="s">
        <v>535</v>
      </c>
      <c r="B506" s="53">
        <v>3279</v>
      </c>
      <c r="C506" s="53">
        <v>2040</v>
      </c>
      <c r="D506" s="53">
        <v>292</v>
      </c>
      <c r="E506" s="53">
        <v>127</v>
      </c>
      <c r="F506" s="53">
        <v>7</v>
      </c>
      <c r="G506" s="53">
        <v>287</v>
      </c>
      <c r="H506" s="53">
        <v>2</v>
      </c>
      <c r="I506" s="53">
        <v>48</v>
      </c>
      <c r="J506" s="53">
        <v>18</v>
      </c>
      <c r="K506" s="53">
        <v>319</v>
      </c>
      <c r="L506" s="53">
        <v>139</v>
      </c>
      <c r="M506" s="53">
        <v>0</v>
      </c>
    </row>
    <row r="507" spans="1:13" hidden="1" outlineLevel="1">
      <c r="A507" s="1" t="s">
        <v>252</v>
      </c>
      <c r="B507" s="53">
        <v>117</v>
      </c>
      <c r="C507" s="53">
        <v>49</v>
      </c>
      <c r="D507" s="53">
        <v>17</v>
      </c>
      <c r="E507" s="53">
        <v>4</v>
      </c>
      <c r="F507" s="53">
        <v>2</v>
      </c>
      <c r="G507" s="53">
        <v>13</v>
      </c>
      <c r="H507" s="53">
        <v>1</v>
      </c>
      <c r="I507" s="53">
        <v>7</v>
      </c>
      <c r="J507" s="53">
        <v>14</v>
      </c>
      <c r="K507" s="53">
        <v>8</v>
      </c>
      <c r="L507" s="53">
        <v>2</v>
      </c>
      <c r="M507" s="53">
        <v>0</v>
      </c>
    </row>
    <row r="508" spans="1:13" hidden="1" outlineLevel="1">
      <c r="A508" s="1" t="s">
        <v>536</v>
      </c>
      <c r="B508" s="53">
        <v>2756</v>
      </c>
      <c r="C508" s="53">
        <v>1612</v>
      </c>
      <c r="D508" s="53">
        <v>234</v>
      </c>
      <c r="E508" s="53">
        <v>86</v>
      </c>
      <c r="F508" s="53">
        <v>25</v>
      </c>
      <c r="G508" s="53">
        <v>331</v>
      </c>
      <c r="H508" s="53">
        <v>1</v>
      </c>
      <c r="I508" s="53">
        <v>57</v>
      </c>
      <c r="J508" s="53">
        <v>42</v>
      </c>
      <c r="K508" s="53">
        <v>314</v>
      </c>
      <c r="L508" s="53">
        <v>49</v>
      </c>
      <c r="M508" s="53">
        <v>5</v>
      </c>
    </row>
    <row r="509" spans="1:13" hidden="1" outlineLevel="1">
      <c r="A509" s="1" t="s">
        <v>537</v>
      </c>
      <c r="B509" s="53">
        <v>579</v>
      </c>
      <c r="C509" s="53">
        <v>167</v>
      </c>
      <c r="D509" s="53">
        <v>71</v>
      </c>
      <c r="E509" s="53">
        <v>22</v>
      </c>
      <c r="F509" s="53">
        <v>14</v>
      </c>
      <c r="G509" s="53">
        <v>113</v>
      </c>
      <c r="H509" s="53">
        <v>5</v>
      </c>
      <c r="I509" s="53">
        <v>46</v>
      </c>
      <c r="J509" s="53">
        <v>42</v>
      </c>
      <c r="K509" s="53">
        <v>16</v>
      </c>
      <c r="L509" s="53">
        <v>79</v>
      </c>
      <c r="M509" s="53">
        <v>4</v>
      </c>
    </row>
    <row r="510" spans="1:13" hidden="1" outlineLevel="1">
      <c r="A510" s="1" t="s">
        <v>538</v>
      </c>
      <c r="B510" s="53">
        <v>919</v>
      </c>
      <c r="C510" s="53">
        <v>184</v>
      </c>
      <c r="D510" s="53">
        <v>132</v>
      </c>
      <c r="E510" s="53">
        <v>119</v>
      </c>
      <c r="F510" s="53">
        <v>26</v>
      </c>
      <c r="G510" s="53">
        <v>173</v>
      </c>
      <c r="H510" s="53">
        <v>2</v>
      </c>
      <c r="I510" s="53">
        <v>89</v>
      </c>
      <c r="J510" s="53">
        <v>63</v>
      </c>
      <c r="K510" s="53">
        <v>9</v>
      </c>
      <c r="L510" s="53">
        <v>119</v>
      </c>
      <c r="M510" s="53">
        <v>3</v>
      </c>
    </row>
    <row r="511" spans="1:13" hidden="1" outlineLevel="1">
      <c r="A511" s="1" t="s">
        <v>539</v>
      </c>
      <c r="B511" s="53">
        <v>347</v>
      </c>
      <c r="C511" s="53">
        <v>57</v>
      </c>
      <c r="D511" s="53">
        <v>65</v>
      </c>
      <c r="E511" s="53">
        <v>10</v>
      </c>
      <c r="F511" s="53">
        <v>6</v>
      </c>
      <c r="G511" s="53">
        <v>75</v>
      </c>
      <c r="H511" s="53">
        <v>4</v>
      </c>
      <c r="I511" s="53">
        <v>33</v>
      </c>
      <c r="J511" s="53">
        <v>19</v>
      </c>
      <c r="K511" s="53">
        <v>44</v>
      </c>
      <c r="L511" s="53">
        <v>31</v>
      </c>
      <c r="M511" s="53">
        <v>3</v>
      </c>
    </row>
    <row r="512" spans="1:13" hidden="1" outlineLevel="1">
      <c r="A512" s="1" t="s">
        <v>540</v>
      </c>
      <c r="B512" s="53">
        <v>2005</v>
      </c>
      <c r="C512" s="53">
        <v>383</v>
      </c>
      <c r="D512" s="53">
        <v>151</v>
      </c>
      <c r="E512" s="53">
        <v>249</v>
      </c>
      <c r="F512" s="53">
        <v>20</v>
      </c>
      <c r="G512" s="53">
        <v>403</v>
      </c>
      <c r="H512" s="53">
        <v>1</v>
      </c>
      <c r="I512" s="53">
        <v>553</v>
      </c>
      <c r="J512" s="53">
        <v>154</v>
      </c>
      <c r="K512" s="53">
        <v>9</v>
      </c>
      <c r="L512" s="53">
        <v>82</v>
      </c>
      <c r="M512" s="53">
        <v>0</v>
      </c>
    </row>
    <row r="513" spans="1:14" hidden="1" outlineLevel="1">
      <c r="A513" s="1" t="s">
        <v>541</v>
      </c>
      <c r="B513" s="53">
        <v>1885</v>
      </c>
      <c r="C513" s="53">
        <v>1143</v>
      </c>
      <c r="D513" s="53">
        <v>103</v>
      </c>
      <c r="E513" s="53">
        <v>66</v>
      </c>
      <c r="F513" s="53">
        <v>73</v>
      </c>
      <c r="G513" s="53">
        <v>316</v>
      </c>
      <c r="H513" s="53">
        <v>11</v>
      </c>
      <c r="I513" s="53">
        <v>46</v>
      </c>
      <c r="J513" s="53">
        <v>50</v>
      </c>
      <c r="K513" s="53">
        <v>16</v>
      </c>
      <c r="L513" s="53">
        <v>41</v>
      </c>
      <c r="M513" s="53">
        <v>20</v>
      </c>
    </row>
    <row r="514" spans="1:14" hidden="1" outlineLevel="1">
      <c r="A514" s="1" t="s">
        <v>542</v>
      </c>
      <c r="B514" s="53">
        <v>1454</v>
      </c>
      <c r="C514" s="53">
        <v>529</v>
      </c>
      <c r="D514" s="53">
        <v>175</v>
      </c>
      <c r="E514" s="53">
        <v>86</v>
      </c>
      <c r="F514" s="53">
        <v>44</v>
      </c>
      <c r="G514" s="53">
        <v>293</v>
      </c>
      <c r="H514" s="53">
        <v>8</v>
      </c>
      <c r="I514" s="53">
        <v>158</v>
      </c>
      <c r="J514" s="53">
        <v>66</v>
      </c>
      <c r="K514" s="53">
        <v>42</v>
      </c>
      <c r="L514" s="53">
        <v>36</v>
      </c>
      <c r="M514" s="53">
        <v>17</v>
      </c>
    </row>
    <row r="515" spans="1:14" hidden="1" outlineLevel="1">
      <c r="A515" s="1" t="s">
        <v>260</v>
      </c>
      <c r="B515" s="53">
        <v>1259</v>
      </c>
      <c r="C515" s="53">
        <v>479</v>
      </c>
      <c r="D515" s="53">
        <v>106</v>
      </c>
      <c r="E515" s="53">
        <v>95</v>
      </c>
      <c r="F515" s="53">
        <v>17</v>
      </c>
      <c r="G515" s="53">
        <v>353</v>
      </c>
      <c r="H515" s="53">
        <v>5</v>
      </c>
      <c r="I515" s="53">
        <v>90</v>
      </c>
      <c r="J515" s="53">
        <v>52</v>
      </c>
      <c r="K515" s="53">
        <v>22</v>
      </c>
      <c r="L515" s="53">
        <v>38</v>
      </c>
      <c r="M515" s="53">
        <v>2</v>
      </c>
    </row>
    <row r="516" spans="1:14" hidden="1" outlineLevel="1">
      <c r="A516" s="1" t="s">
        <v>261</v>
      </c>
      <c r="B516" s="53">
        <v>1034</v>
      </c>
      <c r="C516" s="53">
        <v>216</v>
      </c>
      <c r="D516" s="53">
        <v>119</v>
      </c>
      <c r="E516" s="53">
        <v>76</v>
      </c>
      <c r="F516" s="53">
        <v>7</v>
      </c>
      <c r="G516" s="53">
        <v>383</v>
      </c>
      <c r="H516" s="53">
        <v>5</v>
      </c>
      <c r="I516" s="53">
        <v>93</v>
      </c>
      <c r="J516" s="53">
        <v>111</v>
      </c>
      <c r="K516" s="53">
        <v>14</v>
      </c>
      <c r="L516" s="53">
        <v>9</v>
      </c>
      <c r="M516" s="53">
        <v>1</v>
      </c>
    </row>
    <row r="517" spans="1:14" hidden="1" outlineLevel="1">
      <c r="A517" s="1" t="s">
        <v>262</v>
      </c>
      <c r="B517" s="53">
        <v>414</v>
      </c>
      <c r="C517" s="53">
        <v>147</v>
      </c>
      <c r="D517" s="53">
        <v>37</v>
      </c>
      <c r="E517" s="53">
        <v>9</v>
      </c>
      <c r="F517" s="53">
        <v>4</v>
      </c>
      <c r="G517" s="53">
        <v>160</v>
      </c>
      <c r="H517" s="53">
        <v>4</v>
      </c>
      <c r="I517" s="53">
        <v>30</v>
      </c>
      <c r="J517" s="53">
        <v>11</v>
      </c>
      <c r="K517" s="53">
        <v>6</v>
      </c>
      <c r="L517" s="53">
        <v>4</v>
      </c>
      <c r="M517" s="53">
        <v>2</v>
      </c>
    </row>
    <row r="518" spans="1:14" hidden="1" outlineLevel="1">
      <c r="A518" s="1" t="s">
        <v>543</v>
      </c>
      <c r="B518" s="53">
        <v>711</v>
      </c>
      <c r="C518" s="53">
        <v>143</v>
      </c>
      <c r="D518" s="53">
        <v>63</v>
      </c>
      <c r="E518" s="53">
        <v>165</v>
      </c>
      <c r="F518" s="53">
        <v>25</v>
      </c>
      <c r="G518" s="53">
        <v>179</v>
      </c>
      <c r="H518" s="53">
        <v>0</v>
      </c>
      <c r="I518" s="53">
        <v>49</v>
      </c>
      <c r="J518" s="53">
        <v>29</v>
      </c>
      <c r="K518" s="53">
        <v>15</v>
      </c>
      <c r="L518" s="53">
        <v>16</v>
      </c>
      <c r="M518" s="53">
        <v>27</v>
      </c>
    </row>
    <row r="519" spans="1:14" hidden="1" outlineLevel="1">
      <c r="A519" s="1" t="s">
        <v>272</v>
      </c>
      <c r="B519" s="53">
        <v>504</v>
      </c>
      <c r="C519" s="53">
        <v>192</v>
      </c>
      <c r="D519" s="53">
        <v>52</v>
      </c>
      <c r="E519" s="53">
        <v>21</v>
      </c>
      <c r="F519" s="53">
        <v>22</v>
      </c>
      <c r="G519" s="53">
        <v>109</v>
      </c>
      <c r="H519" s="53">
        <v>5</v>
      </c>
      <c r="I519" s="53">
        <v>35</v>
      </c>
      <c r="J519" s="53">
        <v>32</v>
      </c>
      <c r="K519" s="53">
        <v>20</v>
      </c>
      <c r="L519" s="53">
        <v>8</v>
      </c>
      <c r="M519" s="53">
        <v>8</v>
      </c>
    </row>
    <row r="520" spans="1:14" hidden="1" outlineLevel="1">
      <c r="A520" s="1" t="s">
        <v>544</v>
      </c>
      <c r="B520" s="53">
        <v>61</v>
      </c>
      <c r="C520" s="53">
        <v>0</v>
      </c>
      <c r="D520" s="53">
        <v>0</v>
      </c>
      <c r="E520" s="53">
        <v>0</v>
      </c>
      <c r="F520" s="53">
        <v>0</v>
      </c>
      <c r="G520" s="53">
        <v>0</v>
      </c>
      <c r="H520" s="53">
        <v>0</v>
      </c>
      <c r="I520" s="53">
        <v>0</v>
      </c>
      <c r="J520" s="53">
        <v>61</v>
      </c>
      <c r="K520" s="53">
        <v>0</v>
      </c>
      <c r="L520" s="53">
        <v>0</v>
      </c>
      <c r="M520" s="53">
        <v>0</v>
      </c>
    </row>
    <row r="521" spans="1:14" collapsed="1">
      <c r="A521" s="1" t="s">
        <v>633</v>
      </c>
      <c r="B521" s="53">
        <v>38363</v>
      </c>
      <c r="C521" s="53">
        <v>10051</v>
      </c>
      <c r="D521" s="53">
        <v>3670</v>
      </c>
      <c r="E521" s="53">
        <v>3404</v>
      </c>
      <c r="F521" s="53">
        <v>952</v>
      </c>
      <c r="G521" s="53">
        <v>9434</v>
      </c>
      <c r="H521" s="53">
        <v>82</v>
      </c>
      <c r="I521" s="53">
        <v>4641</v>
      </c>
      <c r="J521" s="53">
        <v>1997</v>
      </c>
      <c r="K521" s="53">
        <v>2465</v>
      </c>
      <c r="L521" s="53">
        <v>1433</v>
      </c>
      <c r="M521" s="53">
        <v>234</v>
      </c>
      <c r="N521" s="6"/>
    </row>
    <row r="522" spans="1:14" hidden="1" outlineLevel="1">
      <c r="A522" s="6" t="s">
        <v>192</v>
      </c>
      <c r="B522" s="53">
        <v>298</v>
      </c>
      <c r="C522" s="53">
        <v>43</v>
      </c>
      <c r="D522" s="53">
        <v>26</v>
      </c>
      <c r="E522" s="53">
        <v>32</v>
      </c>
      <c r="F522" s="53">
        <v>32</v>
      </c>
      <c r="G522" s="53">
        <v>39</v>
      </c>
      <c r="H522" s="53">
        <v>2</v>
      </c>
      <c r="I522" s="53">
        <v>29</v>
      </c>
      <c r="J522" s="53">
        <v>40</v>
      </c>
      <c r="K522" s="53">
        <v>23</v>
      </c>
      <c r="L522" s="53">
        <v>21</v>
      </c>
      <c r="M522" s="53">
        <v>11</v>
      </c>
    </row>
    <row r="523" spans="1:14" hidden="1" outlineLevel="1">
      <c r="A523" s="1" t="s">
        <v>520</v>
      </c>
      <c r="B523" s="53">
        <v>298</v>
      </c>
      <c r="C523" s="53">
        <v>43</v>
      </c>
      <c r="D523" s="53">
        <v>26</v>
      </c>
      <c r="E523" s="53">
        <v>32</v>
      </c>
      <c r="F523" s="53">
        <v>32</v>
      </c>
      <c r="G523" s="53">
        <v>39</v>
      </c>
      <c r="H523" s="53">
        <v>2</v>
      </c>
      <c r="I523" s="53">
        <v>29</v>
      </c>
      <c r="J523" s="53">
        <v>40</v>
      </c>
      <c r="K523" s="53">
        <v>23</v>
      </c>
      <c r="L523" s="53">
        <v>21</v>
      </c>
      <c r="M523" s="53">
        <v>11</v>
      </c>
    </row>
    <row r="524" spans="1:14" hidden="1" outlineLevel="1">
      <c r="A524" s="6" t="s">
        <v>194</v>
      </c>
      <c r="B524" s="53">
        <v>14354</v>
      </c>
      <c r="C524" s="53">
        <v>1135</v>
      </c>
      <c r="D524" s="53">
        <v>1111</v>
      </c>
      <c r="E524" s="53">
        <v>1771</v>
      </c>
      <c r="F524" s="53">
        <v>272</v>
      </c>
      <c r="G524" s="53">
        <v>4883</v>
      </c>
      <c r="H524" s="53">
        <v>6</v>
      </c>
      <c r="I524" s="53">
        <v>2652</v>
      </c>
      <c r="J524" s="53">
        <v>732</v>
      </c>
      <c r="K524" s="53">
        <v>1278</v>
      </c>
      <c r="L524" s="53">
        <v>429</v>
      </c>
      <c r="M524" s="53">
        <v>85</v>
      </c>
    </row>
    <row r="525" spans="1:14" hidden="1" outlineLevel="1">
      <c r="A525" s="1" t="s">
        <v>521</v>
      </c>
      <c r="B525" s="53">
        <v>53</v>
      </c>
      <c r="C525" s="53">
        <v>17</v>
      </c>
      <c r="D525" s="53">
        <v>15</v>
      </c>
      <c r="E525" s="53">
        <v>8</v>
      </c>
      <c r="F525" s="53">
        <v>0</v>
      </c>
      <c r="G525" s="53">
        <v>7</v>
      </c>
      <c r="H525" s="53">
        <v>0</v>
      </c>
      <c r="I525" s="53">
        <v>0</v>
      </c>
      <c r="J525" s="53">
        <v>0</v>
      </c>
      <c r="K525" s="53">
        <v>0</v>
      </c>
      <c r="L525" s="53">
        <v>6</v>
      </c>
      <c r="M525" s="53">
        <v>0</v>
      </c>
    </row>
    <row r="526" spans="1:14" hidden="1" outlineLevel="1">
      <c r="A526" s="1" t="s">
        <v>522</v>
      </c>
      <c r="B526" s="53">
        <v>1864</v>
      </c>
      <c r="C526" s="53">
        <v>25</v>
      </c>
      <c r="D526" s="53">
        <v>20</v>
      </c>
      <c r="E526" s="53">
        <v>43</v>
      </c>
      <c r="F526" s="53">
        <v>0</v>
      </c>
      <c r="G526" s="53">
        <v>860</v>
      </c>
      <c r="H526" s="53">
        <v>0</v>
      </c>
      <c r="I526" s="53">
        <v>0</v>
      </c>
      <c r="J526" s="53">
        <v>49</v>
      </c>
      <c r="K526" s="53">
        <v>773</v>
      </c>
      <c r="L526" s="53">
        <v>94</v>
      </c>
      <c r="M526" s="53">
        <v>0</v>
      </c>
    </row>
    <row r="527" spans="1:14" hidden="1" outlineLevel="1">
      <c r="A527" s="1" t="s">
        <v>523</v>
      </c>
      <c r="B527" s="53">
        <v>80</v>
      </c>
      <c r="C527" s="53">
        <v>54</v>
      </c>
      <c r="D527" s="53">
        <v>5</v>
      </c>
      <c r="E527" s="53">
        <v>1</v>
      </c>
      <c r="F527" s="53">
        <v>0</v>
      </c>
      <c r="G527" s="53">
        <v>5</v>
      </c>
      <c r="H527" s="53">
        <v>0</v>
      </c>
      <c r="I527" s="53">
        <v>3</v>
      </c>
      <c r="J527" s="53">
        <v>10</v>
      </c>
      <c r="K527" s="53">
        <v>1</v>
      </c>
      <c r="L527" s="53">
        <v>1</v>
      </c>
      <c r="M527" s="53">
        <v>0</v>
      </c>
    </row>
    <row r="528" spans="1:14" hidden="1" outlineLevel="1">
      <c r="A528" s="1" t="s">
        <v>524</v>
      </c>
      <c r="B528" s="53">
        <v>450</v>
      </c>
      <c r="C528" s="53">
        <v>71</v>
      </c>
      <c r="D528" s="53">
        <v>25</v>
      </c>
      <c r="E528" s="53">
        <v>72</v>
      </c>
      <c r="F528" s="53">
        <v>20</v>
      </c>
      <c r="G528" s="53">
        <v>163</v>
      </c>
      <c r="H528" s="53">
        <v>1</v>
      </c>
      <c r="I528" s="53">
        <v>11</v>
      </c>
      <c r="J528" s="53">
        <v>46</v>
      </c>
      <c r="K528" s="53">
        <v>8</v>
      </c>
      <c r="L528" s="53">
        <v>31</v>
      </c>
      <c r="M528" s="53">
        <v>2</v>
      </c>
    </row>
    <row r="529" spans="1:13" hidden="1" outlineLevel="1">
      <c r="A529" s="1" t="s">
        <v>525</v>
      </c>
      <c r="B529" s="53">
        <v>70</v>
      </c>
      <c r="C529" s="53">
        <v>0</v>
      </c>
      <c r="D529" s="53">
        <v>0</v>
      </c>
      <c r="E529" s="53">
        <v>0</v>
      </c>
      <c r="F529" s="53">
        <v>0</v>
      </c>
      <c r="G529" s="53">
        <v>0</v>
      </c>
      <c r="H529" s="53">
        <v>0</v>
      </c>
      <c r="I529" s="53">
        <v>0</v>
      </c>
      <c r="J529" s="53">
        <v>0</v>
      </c>
      <c r="K529" s="53">
        <v>69</v>
      </c>
      <c r="L529" s="53">
        <v>1</v>
      </c>
      <c r="M529" s="53">
        <v>0</v>
      </c>
    </row>
    <row r="530" spans="1:13" hidden="1" outlineLevel="1">
      <c r="A530" s="1" t="s">
        <v>526</v>
      </c>
      <c r="B530" s="53">
        <v>635</v>
      </c>
      <c r="C530" s="53">
        <v>1</v>
      </c>
      <c r="D530" s="53">
        <v>538</v>
      </c>
      <c r="E530" s="53">
        <v>0</v>
      </c>
      <c r="F530" s="53">
        <v>8</v>
      </c>
      <c r="G530" s="53">
        <v>34</v>
      </c>
      <c r="H530" s="53">
        <v>0</v>
      </c>
      <c r="I530" s="53">
        <v>47</v>
      </c>
      <c r="J530" s="53">
        <v>4</v>
      </c>
      <c r="K530" s="53">
        <v>1</v>
      </c>
      <c r="L530" s="53">
        <v>0</v>
      </c>
      <c r="M530" s="53">
        <v>2</v>
      </c>
    </row>
    <row r="531" spans="1:13" hidden="1" outlineLevel="1">
      <c r="A531" s="1" t="s">
        <v>527</v>
      </c>
      <c r="B531" s="53">
        <v>1075</v>
      </c>
      <c r="C531" s="53">
        <v>404</v>
      </c>
      <c r="D531" s="53">
        <v>55</v>
      </c>
      <c r="E531" s="53">
        <v>193</v>
      </c>
      <c r="F531" s="53">
        <v>12</v>
      </c>
      <c r="G531" s="53">
        <v>104</v>
      </c>
      <c r="H531" s="53">
        <v>0</v>
      </c>
      <c r="I531" s="53">
        <v>48</v>
      </c>
      <c r="J531" s="53">
        <v>16</v>
      </c>
      <c r="K531" s="53">
        <v>154</v>
      </c>
      <c r="L531" s="53">
        <v>82</v>
      </c>
      <c r="M531" s="53">
        <v>7</v>
      </c>
    </row>
    <row r="532" spans="1:13" hidden="1" outlineLevel="1">
      <c r="A532" s="1" t="s">
        <v>528</v>
      </c>
      <c r="B532" s="53">
        <v>506</v>
      </c>
      <c r="C532" s="53">
        <v>9</v>
      </c>
      <c r="D532" s="53">
        <v>28</v>
      </c>
      <c r="E532" s="53">
        <v>349</v>
      </c>
      <c r="F532" s="53">
        <v>0</v>
      </c>
      <c r="G532" s="53">
        <v>68</v>
      </c>
      <c r="H532" s="53">
        <v>0</v>
      </c>
      <c r="I532" s="53">
        <v>2</v>
      </c>
      <c r="J532" s="53">
        <v>46</v>
      </c>
      <c r="K532" s="53">
        <v>0</v>
      </c>
      <c r="L532" s="53">
        <v>4</v>
      </c>
      <c r="M532" s="53">
        <v>0</v>
      </c>
    </row>
    <row r="533" spans="1:13" hidden="1" outlineLevel="1">
      <c r="A533" s="1" t="s">
        <v>529</v>
      </c>
      <c r="B533" s="53">
        <v>316</v>
      </c>
      <c r="C533" s="53">
        <v>16</v>
      </c>
      <c r="D533" s="53">
        <v>17</v>
      </c>
      <c r="E533" s="53">
        <v>0</v>
      </c>
      <c r="F533" s="53">
        <v>0</v>
      </c>
      <c r="G533" s="53">
        <v>253</v>
      </c>
      <c r="H533" s="53">
        <v>0</v>
      </c>
      <c r="I533" s="53">
        <v>0</v>
      </c>
      <c r="J533" s="53">
        <v>30</v>
      </c>
      <c r="K533" s="53">
        <v>0</v>
      </c>
      <c r="L533" s="53">
        <v>0</v>
      </c>
      <c r="M533" s="53">
        <v>0</v>
      </c>
    </row>
    <row r="534" spans="1:13" hidden="1" outlineLevel="1">
      <c r="A534" s="1" t="s">
        <v>240</v>
      </c>
      <c r="B534" s="53">
        <v>2966</v>
      </c>
      <c r="C534" s="53">
        <v>2</v>
      </c>
      <c r="D534" s="53">
        <v>1</v>
      </c>
      <c r="E534" s="53">
        <v>748</v>
      </c>
      <c r="F534" s="53">
        <v>33</v>
      </c>
      <c r="G534" s="53">
        <v>1603</v>
      </c>
      <c r="H534" s="53">
        <v>0</v>
      </c>
      <c r="I534" s="53">
        <v>399</v>
      </c>
      <c r="J534" s="53">
        <v>138</v>
      </c>
      <c r="K534" s="53">
        <v>3</v>
      </c>
      <c r="L534" s="53">
        <v>39</v>
      </c>
      <c r="M534" s="53">
        <v>0</v>
      </c>
    </row>
    <row r="535" spans="1:13" hidden="1" outlineLevel="1">
      <c r="A535" s="1" t="s">
        <v>241</v>
      </c>
      <c r="B535" s="53">
        <v>1981</v>
      </c>
      <c r="C535" s="53">
        <v>0</v>
      </c>
      <c r="D535" s="53">
        <v>8</v>
      </c>
      <c r="E535" s="53">
        <v>0</v>
      </c>
      <c r="F535" s="53">
        <v>0</v>
      </c>
      <c r="G535" s="53">
        <v>0</v>
      </c>
      <c r="H535" s="53">
        <v>0</v>
      </c>
      <c r="I535" s="53">
        <v>1854</v>
      </c>
      <c r="J535" s="53">
        <v>77</v>
      </c>
      <c r="K535" s="53">
        <v>0</v>
      </c>
      <c r="L535" s="53">
        <v>42</v>
      </c>
      <c r="M535" s="53">
        <v>0</v>
      </c>
    </row>
    <row r="536" spans="1:13" hidden="1" outlineLevel="1">
      <c r="A536" s="1" t="s">
        <v>530</v>
      </c>
      <c r="B536" s="53">
        <v>1381</v>
      </c>
      <c r="C536" s="53">
        <v>135</v>
      </c>
      <c r="D536" s="53">
        <v>84</v>
      </c>
      <c r="E536" s="53">
        <v>37</v>
      </c>
      <c r="F536" s="53">
        <v>0</v>
      </c>
      <c r="G536" s="53">
        <v>924</v>
      </c>
      <c r="H536" s="53">
        <v>0</v>
      </c>
      <c r="I536" s="53">
        <v>28</v>
      </c>
      <c r="J536" s="53">
        <v>152</v>
      </c>
      <c r="K536" s="53">
        <v>1</v>
      </c>
      <c r="L536" s="53">
        <v>13</v>
      </c>
      <c r="M536" s="53">
        <v>7</v>
      </c>
    </row>
    <row r="537" spans="1:13" hidden="1" outlineLevel="1">
      <c r="A537" s="1" t="s">
        <v>531</v>
      </c>
      <c r="B537" s="53">
        <v>331</v>
      </c>
      <c r="C537" s="53">
        <v>39</v>
      </c>
      <c r="D537" s="53">
        <v>1</v>
      </c>
      <c r="E537" s="53">
        <v>3</v>
      </c>
      <c r="F537" s="53">
        <v>6</v>
      </c>
      <c r="G537" s="53">
        <v>200</v>
      </c>
      <c r="H537" s="53">
        <v>0</v>
      </c>
      <c r="I537" s="53">
        <v>50</v>
      </c>
      <c r="J537" s="53">
        <v>1</v>
      </c>
      <c r="K537" s="53">
        <v>19</v>
      </c>
      <c r="L537" s="53">
        <v>11</v>
      </c>
      <c r="M537" s="53">
        <v>1</v>
      </c>
    </row>
    <row r="538" spans="1:13" hidden="1" outlineLevel="1">
      <c r="A538" s="1" t="s">
        <v>244</v>
      </c>
      <c r="B538" s="53">
        <v>2646</v>
      </c>
      <c r="C538" s="53">
        <v>362</v>
      </c>
      <c r="D538" s="53">
        <v>314</v>
      </c>
      <c r="E538" s="53">
        <v>317</v>
      </c>
      <c r="F538" s="53">
        <v>193</v>
      </c>
      <c r="G538" s="53">
        <v>662</v>
      </c>
      <c r="H538" s="53">
        <v>5</v>
      </c>
      <c r="I538" s="53">
        <v>210</v>
      </c>
      <c r="J538" s="53">
        <v>163</v>
      </c>
      <c r="K538" s="53">
        <v>249</v>
      </c>
      <c r="L538" s="53">
        <v>105</v>
      </c>
      <c r="M538" s="53">
        <v>66</v>
      </c>
    </row>
    <row r="539" spans="1:13" hidden="1" outlineLevel="1">
      <c r="A539" s="6" t="s">
        <v>210</v>
      </c>
      <c r="B539" s="53">
        <v>23711</v>
      </c>
      <c r="C539" s="53">
        <v>8873</v>
      </c>
      <c r="D539" s="53">
        <v>2533</v>
      </c>
      <c r="E539" s="53">
        <v>1601</v>
      </c>
      <c r="F539" s="53">
        <v>648</v>
      </c>
      <c r="G539" s="53">
        <v>4512</v>
      </c>
      <c r="H539" s="53">
        <v>74</v>
      </c>
      <c r="I539" s="53">
        <v>1960</v>
      </c>
      <c r="J539" s="53">
        <v>1225</v>
      </c>
      <c r="K539" s="53">
        <v>1164</v>
      </c>
      <c r="L539" s="53">
        <v>983</v>
      </c>
      <c r="M539" s="53">
        <v>138</v>
      </c>
    </row>
    <row r="540" spans="1:13" hidden="1" outlineLevel="1">
      <c r="A540" s="1" t="s">
        <v>532</v>
      </c>
      <c r="B540" s="53">
        <v>2958</v>
      </c>
      <c r="C540" s="53">
        <v>719</v>
      </c>
      <c r="D540" s="53">
        <v>416</v>
      </c>
      <c r="E540" s="53">
        <v>243</v>
      </c>
      <c r="F540" s="53">
        <v>71</v>
      </c>
      <c r="G540" s="53">
        <v>665</v>
      </c>
      <c r="H540" s="53">
        <v>2</v>
      </c>
      <c r="I540" s="53">
        <v>228</v>
      </c>
      <c r="J540" s="53">
        <v>196</v>
      </c>
      <c r="K540" s="53">
        <v>242</v>
      </c>
      <c r="L540" s="53">
        <v>162</v>
      </c>
      <c r="M540" s="53">
        <v>14</v>
      </c>
    </row>
    <row r="541" spans="1:13" hidden="1" outlineLevel="1">
      <c r="A541" s="1" t="s">
        <v>246</v>
      </c>
      <c r="B541" s="53">
        <v>1088</v>
      </c>
      <c r="C541" s="53">
        <v>242</v>
      </c>
      <c r="D541" s="53">
        <v>37</v>
      </c>
      <c r="E541" s="53">
        <v>64</v>
      </c>
      <c r="F541" s="53">
        <v>87</v>
      </c>
      <c r="G541" s="53">
        <v>344</v>
      </c>
      <c r="H541" s="53">
        <v>2</v>
      </c>
      <c r="I541" s="53">
        <v>159</v>
      </c>
      <c r="J541" s="53">
        <v>119</v>
      </c>
      <c r="K541" s="53">
        <v>5</v>
      </c>
      <c r="L541" s="53">
        <v>25</v>
      </c>
      <c r="M541" s="53">
        <v>4</v>
      </c>
    </row>
    <row r="542" spans="1:13" hidden="1" outlineLevel="1">
      <c r="A542" s="1" t="s">
        <v>247</v>
      </c>
      <c r="B542" s="53">
        <v>1073</v>
      </c>
      <c r="C542" s="53">
        <v>284</v>
      </c>
      <c r="D542" s="53">
        <v>123</v>
      </c>
      <c r="E542" s="53">
        <v>64</v>
      </c>
      <c r="F542" s="53">
        <v>155</v>
      </c>
      <c r="G542" s="53">
        <v>173</v>
      </c>
      <c r="H542" s="53">
        <v>4</v>
      </c>
      <c r="I542" s="53">
        <v>174</v>
      </c>
      <c r="J542" s="53">
        <v>34</v>
      </c>
      <c r="K542" s="53">
        <v>17</v>
      </c>
      <c r="L542" s="53">
        <v>31</v>
      </c>
      <c r="M542" s="53">
        <v>14</v>
      </c>
    </row>
    <row r="543" spans="1:13" hidden="1" outlineLevel="1">
      <c r="A543" s="1" t="s">
        <v>533</v>
      </c>
      <c r="B543" s="53">
        <v>223</v>
      </c>
      <c r="C543" s="53">
        <v>24</v>
      </c>
      <c r="D543" s="53">
        <v>98</v>
      </c>
      <c r="E543" s="53">
        <v>0</v>
      </c>
      <c r="F543" s="53">
        <v>0</v>
      </c>
      <c r="G543" s="53">
        <v>90</v>
      </c>
      <c r="H543" s="53">
        <v>0</v>
      </c>
      <c r="I543" s="53">
        <v>3</v>
      </c>
      <c r="J543" s="53">
        <v>4</v>
      </c>
      <c r="K543" s="53">
        <v>1</v>
      </c>
      <c r="L543" s="53">
        <v>3</v>
      </c>
      <c r="M543" s="53">
        <v>0</v>
      </c>
    </row>
    <row r="544" spans="1:13" hidden="1" outlineLevel="1">
      <c r="A544" s="1" t="s">
        <v>249</v>
      </c>
      <c r="B544" s="53">
        <v>119</v>
      </c>
      <c r="C544" s="53">
        <v>111</v>
      </c>
      <c r="D544" s="53">
        <v>0</v>
      </c>
      <c r="E544" s="53">
        <v>3</v>
      </c>
      <c r="F544" s="53">
        <v>0</v>
      </c>
      <c r="G544" s="53">
        <v>5</v>
      </c>
      <c r="H544" s="53">
        <v>0</v>
      </c>
      <c r="I544" s="53">
        <v>0</v>
      </c>
      <c r="J544" s="53">
        <v>0</v>
      </c>
      <c r="K544" s="53">
        <v>0</v>
      </c>
      <c r="L544" s="53">
        <v>0</v>
      </c>
      <c r="M544" s="53">
        <v>0</v>
      </c>
    </row>
    <row r="545" spans="1:13" hidden="1" outlineLevel="1">
      <c r="A545" s="1" t="s">
        <v>534</v>
      </c>
      <c r="B545" s="53">
        <v>449</v>
      </c>
      <c r="C545" s="53">
        <v>142</v>
      </c>
      <c r="D545" s="53">
        <v>56</v>
      </c>
      <c r="E545" s="53">
        <v>61</v>
      </c>
      <c r="F545" s="53">
        <v>4</v>
      </c>
      <c r="G545" s="53">
        <v>46</v>
      </c>
      <c r="H545" s="53">
        <v>5</v>
      </c>
      <c r="I545" s="53">
        <v>27</v>
      </c>
      <c r="J545" s="53">
        <v>67</v>
      </c>
      <c r="K545" s="53">
        <v>13</v>
      </c>
      <c r="L545" s="53">
        <v>22</v>
      </c>
      <c r="M545" s="53">
        <v>6</v>
      </c>
    </row>
    <row r="546" spans="1:13" hidden="1" outlineLevel="1">
      <c r="A546" s="1" t="s">
        <v>535</v>
      </c>
      <c r="B546" s="53">
        <v>3289</v>
      </c>
      <c r="C546" s="53">
        <v>1986</v>
      </c>
      <c r="D546" s="53">
        <v>325</v>
      </c>
      <c r="E546" s="53">
        <v>140</v>
      </c>
      <c r="F546" s="53">
        <v>4</v>
      </c>
      <c r="G546" s="53">
        <v>248</v>
      </c>
      <c r="H546" s="53">
        <v>3</v>
      </c>
      <c r="I546" s="53">
        <v>48</v>
      </c>
      <c r="J546" s="53">
        <v>25</v>
      </c>
      <c r="K546" s="53">
        <v>350</v>
      </c>
      <c r="L546" s="53">
        <v>160</v>
      </c>
      <c r="M546" s="53">
        <v>0</v>
      </c>
    </row>
    <row r="547" spans="1:13" hidden="1" outlineLevel="1">
      <c r="A547" s="1" t="s">
        <v>252</v>
      </c>
      <c r="B547" s="53">
        <v>151</v>
      </c>
      <c r="C547" s="53">
        <v>66</v>
      </c>
      <c r="D547" s="53">
        <v>18</v>
      </c>
      <c r="E547" s="53">
        <v>6</v>
      </c>
      <c r="F547" s="53">
        <v>3</v>
      </c>
      <c r="G547" s="53">
        <v>13</v>
      </c>
      <c r="H547" s="53">
        <v>1</v>
      </c>
      <c r="I547" s="53">
        <v>11</v>
      </c>
      <c r="J547" s="53">
        <v>19</v>
      </c>
      <c r="K547" s="53">
        <v>13</v>
      </c>
      <c r="L547" s="53">
        <v>1</v>
      </c>
      <c r="M547" s="53">
        <v>0</v>
      </c>
    </row>
    <row r="548" spans="1:13" hidden="1" outlineLevel="1">
      <c r="A548" s="1" t="s">
        <v>536</v>
      </c>
      <c r="B548" s="53">
        <v>2821</v>
      </c>
      <c r="C548" s="53">
        <v>1639</v>
      </c>
      <c r="D548" s="53">
        <v>251</v>
      </c>
      <c r="E548" s="53">
        <v>89</v>
      </c>
      <c r="F548" s="53">
        <v>24</v>
      </c>
      <c r="G548" s="53">
        <v>315</v>
      </c>
      <c r="H548" s="53">
        <v>1</v>
      </c>
      <c r="I548" s="53">
        <v>64</v>
      </c>
      <c r="J548" s="53">
        <v>54</v>
      </c>
      <c r="K548" s="53">
        <v>328</v>
      </c>
      <c r="L548" s="53">
        <v>51</v>
      </c>
      <c r="M548" s="53">
        <v>5</v>
      </c>
    </row>
    <row r="549" spans="1:13" hidden="1" outlineLevel="1">
      <c r="A549" s="1" t="s">
        <v>537</v>
      </c>
      <c r="B549" s="53">
        <v>633</v>
      </c>
      <c r="C549" s="53">
        <v>185</v>
      </c>
      <c r="D549" s="53">
        <v>87</v>
      </c>
      <c r="E549" s="53">
        <v>21</v>
      </c>
      <c r="F549" s="53">
        <v>16</v>
      </c>
      <c r="G549" s="53">
        <v>113</v>
      </c>
      <c r="H549" s="53">
        <v>7</v>
      </c>
      <c r="I549" s="53">
        <v>41</v>
      </c>
      <c r="J549" s="53">
        <v>51</v>
      </c>
      <c r="K549" s="53">
        <v>17</v>
      </c>
      <c r="L549" s="53">
        <v>90</v>
      </c>
      <c r="M549" s="53">
        <v>5</v>
      </c>
    </row>
    <row r="550" spans="1:13" hidden="1" outlineLevel="1">
      <c r="A550" s="1" t="s">
        <v>538</v>
      </c>
      <c r="B550" s="53">
        <v>913</v>
      </c>
      <c r="C550" s="53">
        <v>182</v>
      </c>
      <c r="D550" s="53">
        <v>131</v>
      </c>
      <c r="E550" s="53">
        <v>123</v>
      </c>
      <c r="F550" s="53">
        <v>31</v>
      </c>
      <c r="G550" s="53">
        <v>174</v>
      </c>
      <c r="H550" s="53">
        <v>2</v>
      </c>
      <c r="I550" s="53">
        <v>87</v>
      </c>
      <c r="J550" s="53">
        <v>53</v>
      </c>
      <c r="K550" s="53">
        <v>8</v>
      </c>
      <c r="L550" s="53">
        <v>119</v>
      </c>
      <c r="M550" s="53">
        <v>3</v>
      </c>
    </row>
    <row r="551" spans="1:13" hidden="1" outlineLevel="1">
      <c r="A551" s="1" t="s">
        <v>539</v>
      </c>
      <c r="B551" s="53">
        <v>349</v>
      </c>
      <c r="C551" s="53">
        <v>61</v>
      </c>
      <c r="D551" s="53">
        <v>52</v>
      </c>
      <c r="E551" s="53">
        <v>12</v>
      </c>
      <c r="F551" s="53">
        <v>5</v>
      </c>
      <c r="G551" s="53">
        <v>78</v>
      </c>
      <c r="H551" s="53">
        <v>5</v>
      </c>
      <c r="I551" s="53">
        <v>31</v>
      </c>
      <c r="J551" s="53">
        <v>15</v>
      </c>
      <c r="K551" s="53">
        <v>30</v>
      </c>
      <c r="L551" s="53">
        <v>57</v>
      </c>
      <c r="M551" s="53">
        <v>3</v>
      </c>
    </row>
    <row r="552" spans="1:13" hidden="1" outlineLevel="1">
      <c r="A552" s="1" t="s">
        <v>540</v>
      </c>
      <c r="B552" s="53">
        <v>2151</v>
      </c>
      <c r="C552" s="53">
        <v>393</v>
      </c>
      <c r="D552" s="53">
        <v>261</v>
      </c>
      <c r="E552" s="53">
        <v>242</v>
      </c>
      <c r="F552" s="53">
        <v>61</v>
      </c>
      <c r="G552" s="53">
        <v>387</v>
      </c>
      <c r="H552" s="53">
        <v>1</v>
      </c>
      <c r="I552" s="53">
        <v>563</v>
      </c>
      <c r="J552" s="53">
        <v>154</v>
      </c>
      <c r="K552" s="53">
        <v>7</v>
      </c>
      <c r="L552" s="53">
        <v>81</v>
      </c>
      <c r="M552" s="53">
        <v>1</v>
      </c>
    </row>
    <row r="553" spans="1:13" hidden="1" outlineLevel="1">
      <c r="A553" s="1" t="s">
        <v>541</v>
      </c>
      <c r="B553" s="53">
        <v>1849</v>
      </c>
      <c r="C553" s="53">
        <v>1114</v>
      </c>
      <c r="D553" s="53">
        <v>101</v>
      </c>
      <c r="E553" s="53">
        <v>66</v>
      </c>
      <c r="F553" s="53">
        <v>69</v>
      </c>
      <c r="G553" s="53">
        <v>319</v>
      </c>
      <c r="H553" s="53">
        <v>11</v>
      </c>
      <c r="I553" s="53">
        <v>46</v>
      </c>
      <c r="J553" s="53">
        <v>47</v>
      </c>
      <c r="K553" s="53">
        <v>17</v>
      </c>
      <c r="L553" s="53">
        <v>40</v>
      </c>
      <c r="M553" s="53">
        <v>19</v>
      </c>
    </row>
    <row r="554" spans="1:13" hidden="1" outlineLevel="1">
      <c r="A554" s="1" t="s">
        <v>542</v>
      </c>
      <c r="B554" s="53">
        <v>1386</v>
      </c>
      <c r="C554" s="53">
        <v>526</v>
      </c>
      <c r="D554" s="53">
        <v>185</v>
      </c>
      <c r="E554" s="53">
        <v>96</v>
      </c>
      <c r="F554" s="53">
        <v>39</v>
      </c>
      <c r="G554" s="53">
        <v>206</v>
      </c>
      <c r="H554" s="53">
        <v>9</v>
      </c>
      <c r="I554" s="53">
        <v>164</v>
      </c>
      <c r="J554" s="53">
        <v>67</v>
      </c>
      <c r="K554" s="53">
        <v>38</v>
      </c>
      <c r="L554" s="53">
        <v>37</v>
      </c>
      <c r="M554" s="53">
        <v>19</v>
      </c>
    </row>
    <row r="555" spans="1:13" hidden="1" outlineLevel="1">
      <c r="A555" s="1" t="s">
        <v>260</v>
      </c>
      <c r="B555" s="53">
        <v>1317</v>
      </c>
      <c r="C555" s="53">
        <v>500</v>
      </c>
      <c r="D555" s="53">
        <v>107</v>
      </c>
      <c r="E555" s="53">
        <v>93</v>
      </c>
      <c r="F555" s="53">
        <v>17</v>
      </c>
      <c r="G555" s="53">
        <v>373</v>
      </c>
      <c r="H555" s="53">
        <v>6</v>
      </c>
      <c r="I555" s="53">
        <v>81</v>
      </c>
      <c r="J555" s="53">
        <v>63</v>
      </c>
      <c r="K555" s="53">
        <v>32</v>
      </c>
      <c r="L555" s="53">
        <v>42</v>
      </c>
      <c r="M555" s="53">
        <v>3</v>
      </c>
    </row>
    <row r="556" spans="1:13" hidden="1" outlineLevel="1">
      <c r="A556" s="1" t="s">
        <v>261</v>
      </c>
      <c r="B556" s="53">
        <v>1187</v>
      </c>
      <c r="C556" s="53">
        <v>207</v>
      </c>
      <c r="D556" s="53">
        <v>133</v>
      </c>
      <c r="E556" s="53">
        <v>75</v>
      </c>
      <c r="F556" s="53">
        <v>8</v>
      </c>
      <c r="G556" s="53">
        <v>512</v>
      </c>
      <c r="H556" s="53">
        <v>5</v>
      </c>
      <c r="I556" s="53">
        <v>105</v>
      </c>
      <c r="J556" s="53">
        <v>118</v>
      </c>
      <c r="K556" s="53">
        <v>11</v>
      </c>
      <c r="L556" s="53">
        <v>12</v>
      </c>
      <c r="M556" s="53">
        <v>1</v>
      </c>
    </row>
    <row r="557" spans="1:13" hidden="1" outlineLevel="1">
      <c r="A557" s="1" t="s">
        <v>262</v>
      </c>
      <c r="B557" s="53">
        <v>431</v>
      </c>
      <c r="C557" s="53">
        <v>155</v>
      </c>
      <c r="D557" s="53">
        <v>28</v>
      </c>
      <c r="E557" s="53">
        <v>15</v>
      </c>
      <c r="F557" s="53">
        <v>4</v>
      </c>
      <c r="G557" s="53">
        <v>160</v>
      </c>
      <c r="H557" s="53">
        <v>4</v>
      </c>
      <c r="I557" s="53">
        <v>35</v>
      </c>
      <c r="J557" s="53">
        <v>9</v>
      </c>
      <c r="K557" s="53">
        <v>4</v>
      </c>
      <c r="L557" s="53">
        <v>15</v>
      </c>
      <c r="M557" s="53">
        <v>2</v>
      </c>
    </row>
    <row r="558" spans="1:13" hidden="1" outlineLevel="1">
      <c r="A558" s="1" t="s">
        <v>543</v>
      </c>
      <c r="B558" s="53">
        <v>736</v>
      </c>
      <c r="C558" s="53">
        <v>145</v>
      </c>
      <c r="D558" s="53">
        <v>68</v>
      </c>
      <c r="E558" s="53">
        <v>158</v>
      </c>
      <c r="F558" s="53">
        <v>26</v>
      </c>
      <c r="G558" s="53">
        <v>183</v>
      </c>
      <c r="H558" s="53">
        <v>0</v>
      </c>
      <c r="I558" s="53">
        <v>60</v>
      </c>
      <c r="J558" s="53">
        <v>32</v>
      </c>
      <c r="K558" s="53">
        <v>15</v>
      </c>
      <c r="L558" s="53">
        <v>21</v>
      </c>
      <c r="M558" s="53">
        <v>28</v>
      </c>
    </row>
    <row r="559" spans="1:13" hidden="1" outlineLevel="1">
      <c r="A559" s="1" t="s">
        <v>272</v>
      </c>
      <c r="B559" s="53">
        <v>531</v>
      </c>
      <c r="C559" s="53">
        <v>192</v>
      </c>
      <c r="D559" s="53">
        <v>56</v>
      </c>
      <c r="E559" s="53">
        <v>30</v>
      </c>
      <c r="F559" s="53">
        <v>24</v>
      </c>
      <c r="G559" s="53">
        <v>108</v>
      </c>
      <c r="H559" s="53">
        <v>6</v>
      </c>
      <c r="I559" s="53">
        <v>33</v>
      </c>
      <c r="J559" s="53">
        <v>41</v>
      </c>
      <c r="K559" s="53">
        <v>16</v>
      </c>
      <c r="L559" s="53">
        <v>14</v>
      </c>
      <c r="M559" s="53">
        <v>11</v>
      </c>
    </row>
    <row r="560" spans="1:13" hidden="1" outlineLevel="1">
      <c r="A560" s="1" t="s">
        <v>544</v>
      </c>
      <c r="B560" s="53">
        <v>57</v>
      </c>
      <c r="C560" s="53">
        <v>0</v>
      </c>
      <c r="D560" s="53">
        <v>0</v>
      </c>
      <c r="E560" s="53">
        <v>0</v>
      </c>
      <c r="F560" s="53">
        <v>0</v>
      </c>
      <c r="G560" s="53">
        <v>0</v>
      </c>
      <c r="H560" s="53">
        <v>0</v>
      </c>
      <c r="I560" s="53">
        <v>0</v>
      </c>
      <c r="J560" s="53">
        <v>57</v>
      </c>
      <c r="K560" s="53">
        <v>0</v>
      </c>
      <c r="L560" s="53">
        <v>0</v>
      </c>
      <c r="M560" s="53">
        <v>0</v>
      </c>
    </row>
    <row r="561" spans="1:14" collapsed="1">
      <c r="A561" s="1" t="s">
        <v>643</v>
      </c>
      <c r="B561" s="53">
        <v>38518</v>
      </c>
      <c r="C561" s="53">
        <v>10078</v>
      </c>
      <c r="D561" s="53">
        <v>3766</v>
      </c>
      <c r="E561" s="53">
        <v>3256</v>
      </c>
      <c r="F561" s="53">
        <v>1022</v>
      </c>
      <c r="G561" s="53">
        <v>9254</v>
      </c>
      <c r="H561" s="53">
        <v>72</v>
      </c>
      <c r="I561" s="53">
        <v>4777</v>
      </c>
      <c r="J561" s="53">
        <v>2017</v>
      </c>
      <c r="K561" s="53">
        <v>2569</v>
      </c>
      <c r="L561" s="53">
        <v>1479</v>
      </c>
      <c r="M561" s="53">
        <v>228</v>
      </c>
      <c r="N561" s="6"/>
    </row>
    <row r="562" spans="1:14" hidden="1" outlineLevel="1">
      <c r="A562" s="6" t="s">
        <v>192</v>
      </c>
      <c r="B562" s="53">
        <v>300</v>
      </c>
      <c r="C562" s="53">
        <v>39</v>
      </c>
      <c r="D562" s="53">
        <v>26</v>
      </c>
      <c r="E562" s="53">
        <v>36</v>
      </c>
      <c r="F562" s="53">
        <v>32</v>
      </c>
      <c r="G562" s="53">
        <v>40</v>
      </c>
      <c r="H562" s="53">
        <v>2</v>
      </c>
      <c r="I562" s="53">
        <v>29</v>
      </c>
      <c r="J562" s="53">
        <v>41</v>
      </c>
      <c r="K562" s="53">
        <v>23</v>
      </c>
      <c r="L562" s="53">
        <v>20</v>
      </c>
      <c r="M562" s="53">
        <v>12</v>
      </c>
    </row>
    <row r="563" spans="1:14" hidden="1" outlineLevel="1">
      <c r="A563" s="1" t="s">
        <v>520</v>
      </c>
      <c r="B563" s="53">
        <v>300</v>
      </c>
      <c r="C563" s="53">
        <v>39</v>
      </c>
      <c r="D563" s="53">
        <v>26</v>
      </c>
      <c r="E563" s="53">
        <v>36</v>
      </c>
      <c r="F563" s="53">
        <v>32</v>
      </c>
      <c r="G563" s="53">
        <v>40</v>
      </c>
      <c r="H563" s="53">
        <v>2</v>
      </c>
      <c r="I563" s="53">
        <v>29</v>
      </c>
      <c r="J563" s="53">
        <v>41</v>
      </c>
      <c r="K563" s="53">
        <v>23</v>
      </c>
      <c r="L563" s="53">
        <v>20</v>
      </c>
      <c r="M563" s="53">
        <v>12</v>
      </c>
    </row>
    <row r="564" spans="1:14" hidden="1" outlineLevel="1">
      <c r="A564" s="6" t="s">
        <v>194</v>
      </c>
      <c r="B564" s="53">
        <v>14215</v>
      </c>
      <c r="C564" s="53">
        <v>1112</v>
      </c>
      <c r="D564" s="53">
        <v>1017</v>
      </c>
      <c r="E564" s="53">
        <v>1726</v>
      </c>
      <c r="F564" s="53">
        <v>268</v>
      </c>
      <c r="G564" s="53">
        <v>4726</v>
      </c>
      <c r="H564" s="53">
        <v>5</v>
      </c>
      <c r="I564" s="53">
        <v>2778</v>
      </c>
      <c r="J564" s="53">
        <v>729</v>
      </c>
      <c r="K564" s="53">
        <v>1360</v>
      </c>
      <c r="L564" s="53">
        <v>419</v>
      </c>
      <c r="M564" s="53">
        <v>75</v>
      </c>
    </row>
    <row r="565" spans="1:14" hidden="1" outlineLevel="1">
      <c r="A565" s="1" t="s">
        <v>521</v>
      </c>
      <c r="B565" s="53">
        <v>50</v>
      </c>
      <c r="C565" s="53">
        <v>16</v>
      </c>
      <c r="D565" s="53">
        <v>14</v>
      </c>
      <c r="E565" s="53">
        <v>8</v>
      </c>
      <c r="F565" s="53">
        <v>0</v>
      </c>
      <c r="G565" s="53">
        <v>6</v>
      </c>
      <c r="H565" s="53">
        <v>0</v>
      </c>
      <c r="I565" s="53">
        <v>0</v>
      </c>
      <c r="J565" s="53">
        <v>0</v>
      </c>
      <c r="K565" s="53">
        <v>0</v>
      </c>
      <c r="L565" s="53">
        <v>6</v>
      </c>
      <c r="M565" s="53">
        <v>0</v>
      </c>
    </row>
    <row r="566" spans="1:14" hidden="1" outlineLevel="1">
      <c r="A566" s="1" t="s">
        <v>522</v>
      </c>
      <c r="B566" s="53">
        <v>1818</v>
      </c>
      <c r="C566" s="53">
        <v>26</v>
      </c>
      <c r="D566" s="53">
        <v>20</v>
      </c>
      <c r="E566" s="53">
        <v>44</v>
      </c>
      <c r="F566" s="53">
        <v>0</v>
      </c>
      <c r="G566" s="53">
        <v>807</v>
      </c>
      <c r="H566" s="53">
        <v>0</v>
      </c>
      <c r="I566" s="53">
        <v>0</v>
      </c>
      <c r="J566" s="53">
        <v>53</v>
      </c>
      <c r="K566" s="53">
        <v>783</v>
      </c>
      <c r="L566" s="53">
        <v>85</v>
      </c>
      <c r="M566" s="53">
        <v>0</v>
      </c>
    </row>
    <row r="567" spans="1:14" hidden="1" outlineLevel="1">
      <c r="A567" s="1" t="s">
        <v>523</v>
      </c>
      <c r="B567" s="53">
        <v>79</v>
      </c>
      <c r="C567" s="53">
        <v>50</v>
      </c>
      <c r="D567" s="53">
        <v>5</v>
      </c>
      <c r="E567" s="53">
        <v>2</v>
      </c>
      <c r="F567" s="53">
        <v>0</v>
      </c>
      <c r="G567" s="53">
        <v>4</v>
      </c>
      <c r="H567" s="53">
        <v>0</v>
      </c>
      <c r="I567" s="53">
        <v>3</v>
      </c>
      <c r="J567" s="53">
        <v>13</v>
      </c>
      <c r="K567" s="53">
        <v>1</v>
      </c>
      <c r="L567" s="53">
        <v>1</v>
      </c>
      <c r="M567" s="53">
        <v>0</v>
      </c>
    </row>
    <row r="568" spans="1:14" hidden="1" outlineLevel="1">
      <c r="A568" s="1" t="s">
        <v>524</v>
      </c>
      <c r="B568" s="53">
        <v>436</v>
      </c>
      <c r="C568" s="53">
        <v>55</v>
      </c>
      <c r="D568" s="53">
        <v>25</v>
      </c>
      <c r="E568" s="53">
        <v>73</v>
      </c>
      <c r="F568" s="53">
        <v>21</v>
      </c>
      <c r="G568" s="53">
        <v>156</v>
      </c>
      <c r="H568" s="53">
        <v>1</v>
      </c>
      <c r="I568" s="53">
        <v>18</v>
      </c>
      <c r="J568" s="53">
        <v>46</v>
      </c>
      <c r="K568" s="53">
        <v>3</v>
      </c>
      <c r="L568" s="53">
        <v>36</v>
      </c>
      <c r="M568" s="53">
        <v>2</v>
      </c>
    </row>
    <row r="569" spans="1:14" hidden="1" outlineLevel="1">
      <c r="A569" s="1" t="s">
        <v>525</v>
      </c>
      <c r="B569" s="53">
        <v>115</v>
      </c>
      <c r="C569" s="53">
        <v>0</v>
      </c>
      <c r="D569" s="53">
        <v>0</v>
      </c>
      <c r="E569" s="53">
        <v>0</v>
      </c>
      <c r="F569" s="53">
        <v>0</v>
      </c>
      <c r="G569" s="53">
        <v>0</v>
      </c>
      <c r="H569" s="53">
        <v>0</v>
      </c>
      <c r="I569" s="53">
        <v>0</v>
      </c>
      <c r="J569" s="53">
        <v>0</v>
      </c>
      <c r="K569" s="53">
        <v>113</v>
      </c>
      <c r="L569" s="53">
        <v>2</v>
      </c>
      <c r="M569" s="53">
        <v>0</v>
      </c>
    </row>
    <row r="570" spans="1:14" hidden="1" outlineLevel="1">
      <c r="A570" s="1" t="s">
        <v>526</v>
      </c>
      <c r="B570" s="53">
        <v>626</v>
      </c>
      <c r="C570" s="53">
        <v>1</v>
      </c>
      <c r="D570" s="53">
        <v>532</v>
      </c>
      <c r="E570" s="53">
        <v>0</v>
      </c>
      <c r="F570" s="53">
        <v>8</v>
      </c>
      <c r="G570" s="53">
        <v>30</v>
      </c>
      <c r="H570" s="53">
        <v>0</v>
      </c>
      <c r="I570" s="53">
        <v>46</v>
      </c>
      <c r="J570" s="53">
        <v>7</v>
      </c>
      <c r="K570" s="53">
        <v>1</v>
      </c>
      <c r="L570" s="53">
        <v>0</v>
      </c>
      <c r="M570" s="53">
        <v>1</v>
      </c>
    </row>
    <row r="571" spans="1:14" hidden="1" outlineLevel="1">
      <c r="A571" s="1" t="s">
        <v>527</v>
      </c>
      <c r="B571" s="53">
        <v>1201</v>
      </c>
      <c r="C571" s="53">
        <v>382</v>
      </c>
      <c r="D571" s="53">
        <v>54</v>
      </c>
      <c r="E571" s="53">
        <v>374</v>
      </c>
      <c r="F571" s="53">
        <v>11</v>
      </c>
      <c r="G571" s="53">
        <v>98</v>
      </c>
      <c r="H571" s="53">
        <v>0</v>
      </c>
      <c r="I571" s="53">
        <v>20</v>
      </c>
      <c r="J571" s="53">
        <v>16</v>
      </c>
      <c r="K571" s="53">
        <v>155</v>
      </c>
      <c r="L571" s="53">
        <v>79</v>
      </c>
      <c r="M571" s="53">
        <v>12</v>
      </c>
    </row>
    <row r="572" spans="1:14" hidden="1" outlineLevel="1">
      <c r="A572" s="1" t="s">
        <v>528</v>
      </c>
      <c r="B572" s="53">
        <v>489</v>
      </c>
      <c r="C572" s="53">
        <v>8</v>
      </c>
      <c r="D572" s="53">
        <v>28</v>
      </c>
      <c r="E572" s="53">
        <v>326</v>
      </c>
      <c r="F572" s="53">
        <v>0</v>
      </c>
      <c r="G572" s="53">
        <v>72</v>
      </c>
      <c r="H572" s="53">
        <v>0</v>
      </c>
      <c r="I572" s="53">
        <v>2</v>
      </c>
      <c r="J572" s="53">
        <v>48</v>
      </c>
      <c r="K572" s="53">
        <v>0</v>
      </c>
      <c r="L572" s="53">
        <v>5</v>
      </c>
      <c r="M572" s="53">
        <v>0</v>
      </c>
    </row>
    <row r="573" spans="1:14" hidden="1" outlineLevel="1">
      <c r="A573" s="1" t="s">
        <v>529</v>
      </c>
      <c r="B573" s="53">
        <v>315</v>
      </c>
      <c r="C573" s="53">
        <v>18</v>
      </c>
      <c r="D573" s="53">
        <v>17</v>
      </c>
      <c r="E573" s="53">
        <v>0</v>
      </c>
      <c r="F573" s="53">
        <v>0</v>
      </c>
      <c r="G573" s="53">
        <v>251</v>
      </c>
      <c r="H573" s="53">
        <v>0</v>
      </c>
      <c r="I573" s="53">
        <v>0</v>
      </c>
      <c r="J573" s="53">
        <v>29</v>
      </c>
      <c r="K573" s="53">
        <v>0</v>
      </c>
      <c r="L573" s="53">
        <v>0</v>
      </c>
      <c r="M573" s="53">
        <v>0</v>
      </c>
    </row>
    <row r="574" spans="1:14" hidden="1" outlineLevel="1">
      <c r="A574" s="1" t="s">
        <v>240</v>
      </c>
      <c r="B574" s="53">
        <v>2745</v>
      </c>
      <c r="C574" s="53">
        <v>2</v>
      </c>
      <c r="D574" s="53">
        <v>1</v>
      </c>
      <c r="E574" s="53">
        <v>536</v>
      </c>
      <c r="F574" s="53">
        <v>36</v>
      </c>
      <c r="G574" s="53">
        <v>1515</v>
      </c>
      <c r="H574" s="53">
        <v>0</v>
      </c>
      <c r="I574" s="53">
        <v>470</v>
      </c>
      <c r="J574" s="53">
        <v>144</v>
      </c>
      <c r="K574" s="53">
        <v>3</v>
      </c>
      <c r="L574" s="53">
        <v>38</v>
      </c>
      <c r="M574" s="53">
        <v>0</v>
      </c>
    </row>
    <row r="575" spans="1:14" hidden="1" outlineLevel="1">
      <c r="A575" s="1" t="s">
        <v>241</v>
      </c>
      <c r="B575" s="53">
        <v>2029</v>
      </c>
      <c r="C575" s="53">
        <v>0</v>
      </c>
      <c r="D575" s="53">
        <v>8</v>
      </c>
      <c r="E575" s="53">
        <v>0</v>
      </c>
      <c r="F575" s="53">
        <v>0</v>
      </c>
      <c r="G575" s="53">
        <v>0</v>
      </c>
      <c r="H575" s="53">
        <v>0</v>
      </c>
      <c r="I575" s="53">
        <v>1934</v>
      </c>
      <c r="J575" s="53">
        <v>47</v>
      </c>
      <c r="K575" s="53">
        <v>0</v>
      </c>
      <c r="L575" s="53">
        <v>40</v>
      </c>
      <c r="M575" s="53">
        <v>0</v>
      </c>
    </row>
    <row r="576" spans="1:14" hidden="1" outlineLevel="1">
      <c r="A576" s="1" t="s">
        <v>530</v>
      </c>
      <c r="B576" s="53">
        <v>1380</v>
      </c>
      <c r="C576" s="53">
        <v>152</v>
      </c>
      <c r="D576" s="53">
        <v>37</v>
      </c>
      <c r="E576" s="53">
        <v>40</v>
      </c>
      <c r="F576" s="53">
        <v>0</v>
      </c>
      <c r="G576" s="53">
        <v>929</v>
      </c>
      <c r="H576" s="53">
        <v>0</v>
      </c>
      <c r="I576" s="53">
        <v>26</v>
      </c>
      <c r="J576" s="53">
        <v>178</v>
      </c>
      <c r="K576" s="53">
        <v>1</v>
      </c>
      <c r="L576" s="53">
        <v>10</v>
      </c>
      <c r="M576" s="53">
        <v>7</v>
      </c>
    </row>
    <row r="577" spans="1:13" hidden="1" outlineLevel="1">
      <c r="A577" s="1" t="s">
        <v>531</v>
      </c>
      <c r="B577" s="53">
        <v>309</v>
      </c>
      <c r="C577" s="53">
        <v>22</v>
      </c>
      <c r="D577" s="53">
        <v>1</v>
      </c>
      <c r="E577" s="53">
        <v>3</v>
      </c>
      <c r="F577" s="53">
        <v>6</v>
      </c>
      <c r="G577" s="53">
        <v>198</v>
      </c>
      <c r="H577" s="53">
        <v>0</v>
      </c>
      <c r="I577" s="53">
        <v>48</v>
      </c>
      <c r="J577" s="53">
        <v>1</v>
      </c>
      <c r="K577" s="53">
        <v>19</v>
      </c>
      <c r="L577" s="53">
        <v>10</v>
      </c>
      <c r="M577" s="53">
        <v>1</v>
      </c>
    </row>
    <row r="578" spans="1:13" hidden="1" outlineLevel="1">
      <c r="A578" s="1" t="s">
        <v>244</v>
      </c>
      <c r="B578" s="53">
        <v>2623</v>
      </c>
      <c r="C578" s="53">
        <v>380</v>
      </c>
      <c r="D578" s="53">
        <v>275</v>
      </c>
      <c r="E578" s="53">
        <v>320</v>
      </c>
      <c r="F578" s="53">
        <v>186</v>
      </c>
      <c r="G578" s="53">
        <v>660</v>
      </c>
      <c r="H578" s="53">
        <v>4</v>
      </c>
      <c r="I578" s="53">
        <v>211</v>
      </c>
      <c r="J578" s="53">
        <v>147</v>
      </c>
      <c r="K578" s="53">
        <v>281</v>
      </c>
      <c r="L578" s="53">
        <v>107</v>
      </c>
      <c r="M578" s="53">
        <v>52</v>
      </c>
    </row>
    <row r="579" spans="1:13" hidden="1" outlineLevel="1">
      <c r="A579" s="6" t="s">
        <v>210</v>
      </c>
      <c r="B579" s="53">
        <v>24003</v>
      </c>
      <c r="C579" s="53">
        <v>8927</v>
      </c>
      <c r="D579" s="53">
        <v>2723</v>
      </c>
      <c r="E579" s="53">
        <v>1494</v>
      </c>
      <c r="F579" s="53">
        <v>722</v>
      </c>
      <c r="G579" s="53">
        <v>4488</v>
      </c>
      <c r="H579" s="53">
        <v>65</v>
      </c>
      <c r="I579" s="53">
        <v>1970</v>
      </c>
      <c r="J579" s="53">
        <v>1247</v>
      </c>
      <c r="K579" s="53">
        <v>1186</v>
      </c>
      <c r="L579" s="53">
        <v>1040</v>
      </c>
      <c r="M579" s="53">
        <v>141</v>
      </c>
    </row>
    <row r="580" spans="1:13" hidden="1" outlineLevel="1">
      <c r="A580" s="1" t="s">
        <v>532</v>
      </c>
      <c r="B580" s="53">
        <v>3016</v>
      </c>
      <c r="C580" s="53">
        <v>725</v>
      </c>
      <c r="D580" s="53">
        <v>488</v>
      </c>
      <c r="E580" s="53">
        <v>242</v>
      </c>
      <c r="F580" s="53">
        <v>66</v>
      </c>
      <c r="G580" s="53">
        <v>639</v>
      </c>
      <c r="H580" s="53">
        <v>2</v>
      </c>
      <c r="I580" s="53">
        <v>236</v>
      </c>
      <c r="J580" s="53">
        <v>212</v>
      </c>
      <c r="K580" s="53">
        <v>218</v>
      </c>
      <c r="L580" s="53">
        <v>175</v>
      </c>
      <c r="M580" s="53">
        <v>13</v>
      </c>
    </row>
    <row r="581" spans="1:13" hidden="1" outlineLevel="1">
      <c r="A581" s="1" t="s">
        <v>246</v>
      </c>
      <c r="B581" s="53">
        <v>1098</v>
      </c>
      <c r="C581" s="53">
        <v>241</v>
      </c>
      <c r="D581" s="53">
        <v>40</v>
      </c>
      <c r="E581" s="53">
        <v>62</v>
      </c>
      <c r="F581" s="53">
        <v>90</v>
      </c>
      <c r="G581" s="53">
        <v>330</v>
      </c>
      <c r="H581" s="53">
        <v>0</v>
      </c>
      <c r="I581" s="53">
        <v>160</v>
      </c>
      <c r="J581" s="53">
        <v>138</v>
      </c>
      <c r="K581" s="53">
        <v>5</v>
      </c>
      <c r="L581" s="53">
        <v>28</v>
      </c>
      <c r="M581" s="53">
        <v>4</v>
      </c>
    </row>
    <row r="582" spans="1:13" hidden="1" outlineLevel="1">
      <c r="A582" s="1" t="s">
        <v>247</v>
      </c>
      <c r="B582" s="53">
        <v>1036</v>
      </c>
      <c r="C582" s="53">
        <v>284</v>
      </c>
      <c r="D582" s="53">
        <v>110</v>
      </c>
      <c r="E582" s="53">
        <v>52</v>
      </c>
      <c r="F582" s="53">
        <v>160</v>
      </c>
      <c r="G582" s="53">
        <v>160</v>
      </c>
      <c r="H582" s="53">
        <v>1</v>
      </c>
      <c r="I582" s="53">
        <v>165</v>
      </c>
      <c r="J582" s="53">
        <v>38</v>
      </c>
      <c r="K582" s="53">
        <v>21</v>
      </c>
      <c r="L582" s="53">
        <v>31</v>
      </c>
      <c r="M582" s="53">
        <v>14</v>
      </c>
    </row>
    <row r="583" spans="1:13" hidden="1" outlineLevel="1">
      <c r="A583" s="1" t="s">
        <v>533</v>
      </c>
      <c r="B583" s="53">
        <v>221</v>
      </c>
      <c r="C583" s="53">
        <v>22</v>
      </c>
      <c r="D583" s="53">
        <v>100</v>
      </c>
      <c r="E583" s="53">
        <v>0</v>
      </c>
      <c r="F583" s="53">
        <v>1</v>
      </c>
      <c r="G583" s="53">
        <v>87</v>
      </c>
      <c r="H583" s="53">
        <v>0</v>
      </c>
      <c r="I583" s="53">
        <v>4</v>
      </c>
      <c r="J583" s="53">
        <v>3</v>
      </c>
      <c r="K583" s="53">
        <v>1</v>
      </c>
      <c r="L583" s="53">
        <v>3</v>
      </c>
      <c r="M583" s="53">
        <v>0</v>
      </c>
    </row>
    <row r="584" spans="1:13" hidden="1" outlineLevel="1">
      <c r="A584" s="1" t="s">
        <v>249</v>
      </c>
      <c r="B584" s="53">
        <v>126</v>
      </c>
      <c r="C584" s="53">
        <v>116</v>
      </c>
      <c r="D584" s="53">
        <v>1</v>
      </c>
      <c r="E584" s="53">
        <v>3</v>
      </c>
      <c r="F584" s="53">
        <v>0</v>
      </c>
      <c r="G584" s="53">
        <v>6</v>
      </c>
      <c r="H584" s="53">
        <v>0</v>
      </c>
      <c r="I584" s="53">
        <v>0</v>
      </c>
      <c r="J584" s="53">
        <v>0</v>
      </c>
      <c r="K584" s="53">
        <v>0</v>
      </c>
      <c r="L584" s="53">
        <v>0</v>
      </c>
      <c r="M584" s="53">
        <v>0</v>
      </c>
    </row>
    <row r="585" spans="1:13" hidden="1" outlineLevel="1">
      <c r="A585" s="1" t="s">
        <v>534</v>
      </c>
      <c r="B585" s="53">
        <v>499</v>
      </c>
      <c r="C585" s="53">
        <v>193</v>
      </c>
      <c r="D585" s="53">
        <v>41</v>
      </c>
      <c r="E585" s="53">
        <v>69</v>
      </c>
      <c r="F585" s="53">
        <v>5</v>
      </c>
      <c r="G585" s="53">
        <v>44</v>
      </c>
      <c r="H585" s="53">
        <v>5</v>
      </c>
      <c r="I585" s="53">
        <v>25</v>
      </c>
      <c r="J585" s="53">
        <v>64</v>
      </c>
      <c r="K585" s="53">
        <v>15</v>
      </c>
      <c r="L585" s="53">
        <v>33</v>
      </c>
      <c r="M585" s="53">
        <v>5</v>
      </c>
    </row>
    <row r="586" spans="1:13" hidden="1" outlineLevel="1">
      <c r="A586" s="1" t="s">
        <v>535</v>
      </c>
      <c r="B586" s="53">
        <v>3357</v>
      </c>
      <c r="C586" s="53">
        <v>1872</v>
      </c>
      <c r="D586" s="53">
        <v>449</v>
      </c>
      <c r="E586" s="53">
        <v>146</v>
      </c>
      <c r="F586" s="53">
        <v>11</v>
      </c>
      <c r="G586" s="53">
        <v>269</v>
      </c>
      <c r="H586" s="53">
        <v>3</v>
      </c>
      <c r="I586" s="53">
        <v>45</v>
      </c>
      <c r="J586" s="53">
        <v>12</v>
      </c>
      <c r="K586" s="53">
        <v>373</v>
      </c>
      <c r="L586" s="53">
        <v>177</v>
      </c>
      <c r="M586" s="53">
        <v>0</v>
      </c>
    </row>
    <row r="587" spans="1:13" hidden="1" outlineLevel="1">
      <c r="A587" s="1" t="s">
        <v>252</v>
      </c>
      <c r="B587" s="53">
        <v>169</v>
      </c>
      <c r="C587" s="53">
        <v>78</v>
      </c>
      <c r="D587" s="53">
        <v>20</v>
      </c>
      <c r="E587" s="53">
        <v>5</v>
      </c>
      <c r="F587" s="53">
        <v>3</v>
      </c>
      <c r="G587" s="53">
        <v>15</v>
      </c>
      <c r="H587" s="53">
        <v>1</v>
      </c>
      <c r="I587" s="53">
        <v>14</v>
      </c>
      <c r="J587" s="53">
        <v>16</v>
      </c>
      <c r="K587" s="53">
        <v>14</v>
      </c>
      <c r="L587" s="53">
        <v>3</v>
      </c>
      <c r="M587" s="53">
        <v>0</v>
      </c>
    </row>
    <row r="588" spans="1:13" hidden="1" outlineLevel="1">
      <c r="A588" s="1" t="s">
        <v>536</v>
      </c>
      <c r="B588" s="53">
        <v>2830</v>
      </c>
      <c r="C588" s="53">
        <v>1594</v>
      </c>
      <c r="D588" s="53">
        <v>271</v>
      </c>
      <c r="E588" s="53">
        <v>92</v>
      </c>
      <c r="F588" s="53">
        <v>23</v>
      </c>
      <c r="G588" s="53">
        <v>323</v>
      </c>
      <c r="H588" s="53">
        <v>0</v>
      </c>
      <c r="I588" s="53">
        <v>62</v>
      </c>
      <c r="J588" s="53">
        <v>62</v>
      </c>
      <c r="K588" s="53">
        <v>333</v>
      </c>
      <c r="L588" s="53">
        <v>65</v>
      </c>
      <c r="M588" s="53">
        <v>5</v>
      </c>
    </row>
    <row r="589" spans="1:13" hidden="1" outlineLevel="1">
      <c r="A589" s="1" t="s">
        <v>537</v>
      </c>
      <c r="B589" s="53">
        <v>649</v>
      </c>
      <c r="C589" s="53">
        <v>210</v>
      </c>
      <c r="D589" s="53">
        <v>76</v>
      </c>
      <c r="E589" s="53">
        <v>24</v>
      </c>
      <c r="F589" s="53">
        <v>17</v>
      </c>
      <c r="G589" s="53">
        <v>104</v>
      </c>
      <c r="H589" s="53">
        <v>8</v>
      </c>
      <c r="I589" s="53">
        <v>43</v>
      </c>
      <c r="J589" s="53">
        <v>49</v>
      </c>
      <c r="K589" s="53">
        <v>16</v>
      </c>
      <c r="L589" s="53">
        <v>92</v>
      </c>
      <c r="M589" s="53">
        <v>10</v>
      </c>
    </row>
    <row r="590" spans="1:13" hidden="1" outlineLevel="1">
      <c r="A590" s="1" t="s">
        <v>538</v>
      </c>
      <c r="B590" s="53">
        <v>924</v>
      </c>
      <c r="C590" s="53">
        <v>189</v>
      </c>
      <c r="D590" s="53">
        <v>119</v>
      </c>
      <c r="E590" s="53">
        <v>113</v>
      </c>
      <c r="F590" s="53">
        <v>27</v>
      </c>
      <c r="G590" s="53">
        <v>170</v>
      </c>
      <c r="H590" s="53">
        <v>2</v>
      </c>
      <c r="I590" s="53">
        <v>147</v>
      </c>
      <c r="J590" s="53">
        <v>50</v>
      </c>
      <c r="K590" s="53">
        <v>8</v>
      </c>
      <c r="L590" s="53">
        <v>96</v>
      </c>
      <c r="M590" s="53">
        <v>3</v>
      </c>
    </row>
    <row r="591" spans="1:13" hidden="1" outlineLevel="1">
      <c r="A591" s="1" t="s">
        <v>539</v>
      </c>
      <c r="B591" s="53">
        <v>355</v>
      </c>
      <c r="C591" s="53">
        <v>60</v>
      </c>
      <c r="D591" s="53">
        <v>54</v>
      </c>
      <c r="E591" s="53">
        <v>12</v>
      </c>
      <c r="F591" s="53">
        <v>5</v>
      </c>
      <c r="G591" s="53">
        <v>73</v>
      </c>
      <c r="H591" s="53">
        <v>4</v>
      </c>
      <c r="I591" s="53">
        <v>27</v>
      </c>
      <c r="J591" s="53">
        <v>17</v>
      </c>
      <c r="K591" s="53">
        <v>31</v>
      </c>
      <c r="L591" s="53">
        <v>68</v>
      </c>
      <c r="M591" s="53">
        <v>4</v>
      </c>
    </row>
    <row r="592" spans="1:13" hidden="1" outlineLevel="1">
      <c r="A592" s="1" t="s">
        <v>540</v>
      </c>
      <c r="B592" s="53">
        <v>2158</v>
      </c>
      <c r="C592" s="53">
        <v>475</v>
      </c>
      <c r="D592" s="53">
        <v>261</v>
      </c>
      <c r="E592" s="53">
        <v>130</v>
      </c>
      <c r="F592" s="53">
        <v>131</v>
      </c>
      <c r="G592" s="53">
        <v>392</v>
      </c>
      <c r="H592" s="53">
        <v>1</v>
      </c>
      <c r="I592" s="53">
        <v>527</v>
      </c>
      <c r="J592" s="53">
        <v>143</v>
      </c>
      <c r="K592" s="53">
        <v>15</v>
      </c>
      <c r="L592" s="53">
        <v>82</v>
      </c>
      <c r="M592" s="53">
        <v>1</v>
      </c>
    </row>
    <row r="593" spans="1:14" hidden="1" outlineLevel="1">
      <c r="A593" s="1" t="s">
        <v>541</v>
      </c>
      <c r="B593" s="53">
        <v>1772</v>
      </c>
      <c r="C593" s="53">
        <v>1119</v>
      </c>
      <c r="D593" s="53">
        <v>94</v>
      </c>
      <c r="E593" s="53">
        <v>65</v>
      </c>
      <c r="F593" s="53">
        <v>57</v>
      </c>
      <c r="G593" s="53">
        <v>262</v>
      </c>
      <c r="H593" s="53">
        <v>10</v>
      </c>
      <c r="I593" s="53">
        <v>42</v>
      </c>
      <c r="J593" s="53">
        <v>46</v>
      </c>
      <c r="K593" s="53">
        <v>16</v>
      </c>
      <c r="L593" s="53">
        <v>40</v>
      </c>
      <c r="M593" s="53">
        <v>21</v>
      </c>
    </row>
    <row r="594" spans="1:14" hidden="1" outlineLevel="1">
      <c r="A594" s="1" t="s">
        <v>542</v>
      </c>
      <c r="B594" s="53">
        <v>1386</v>
      </c>
      <c r="C594" s="53">
        <v>512</v>
      </c>
      <c r="D594" s="53">
        <v>185</v>
      </c>
      <c r="E594" s="53">
        <v>99</v>
      </c>
      <c r="F594" s="53">
        <v>42</v>
      </c>
      <c r="G594" s="53">
        <v>212</v>
      </c>
      <c r="H594" s="53">
        <v>9</v>
      </c>
      <c r="I594" s="53">
        <v>163</v>
      </c>
      <c r="J594" s="53">
        <v>67</v>
      </c>
      <c r="K594" s="53">
        <v>40</v>
      </c>
      <c r="L594" s="53">
        <v>38</v>
      </c>
      <c r="M594" s="53">
        <v>19</v>
      </c>
    </row>
    <row r="595" spans="1:14" hidden="1" outlineLevel="1">
      <c r="A595" s="1" t="s">
        <v>260</v>
      </c>
      <c r="B595" s="53">
        <v>1362</v>
      </c>
      <c r="C595" s="53">
        <v>512</v>
      </c>
      <c r="D595" s="53">
        <v>113</v>
      </c>
      <c r="E595" s="53">
        <v>95</v>
      </c>
      <c r="F595" s="53">
        <v>21</v>
      </c>
      <c r="G595" s="53">
        <v>391</v>
      </c>
      <c r="H595" s="53">
        <v>5</v>
      </c>
      <c r="I595" s="53">
        <v>82</v>
      </c>
      <c r="J595" s="53">
        <v>64</v>
      </c>
      <c r="K595" s="53">
        <v>34</v>
      </c>
      <c r="L595" s="53">
        <v>41</v>
      </c>
      <c r="M595" s="53">
        <v>4</v>
      </c>
    </row>
    <row r="596" spans="1:14" hidden="1" outlineLevel="1">
      <c r="A596" s="1" t="s">
        <v>261</v>
      </c>
      <c r="B596" s="53">
        <v>1247</v>
      </c>
      <c r="C596" s="53">
        <v>224</v>
      </c>
      <c r="D596" s="53">
        <v>136</v>
      </c>
      <c r="E596" s="53">
        <v>78</v>
      </c>
      <c r="F596" s="53">
        <v>8</v>
      </c>
      <c r="G596" s="53">
        <v>540</v>
      </c>
      <c r="H596" s="53">
        <v>5</v>
      </c>
      <c r="I596" s="53">
        <v>97</v>
      </c>
      <c r="J596" s="53">
        <v>133</v>
      </c>
      <c r="K596" s="53">
        <v>11</v>
      </c>
      <c r="L596" s="53">
        <v>14</v>
      </c>
      <c r="M596" s="53">
        <v>1</v>
      </c>
    </row>
    <row r="597" spans="1:14" hidden="1" outlineLevel="1">
      <c r="A597" s="1" t="s">
        <v>262</v>
      </c>
      <c r="B597" s="53">
        <v>466</v>
      </c>
      <c r="C597" s="53">
        <v>162</v>
      </c>
      <c r="D597" s="53">
        <v>38</v>
      </c>
      <c r="E597" s="53">
        <v>16</v>
      </c>
      <c r="F597" s="53">
        <v>4</v>
      </c>
      <c r="G597" s="53">
        <v>174</v>
      </c>
      <c r="H597" s="53">
        <v>5</v>
      </c>
      <c r="I597" s="53">
        <v>36</v>
      </c>
      <c r="J597" s="53">
        <v>11</v>
      </c>
      <c r="K597" s="53">
        <v>4</v>
      </c>
      <c r="L597" s="53">
        <v>14</v>
      </c>
      <c r="M597" s="53">
        <v>2</v>
      </c>
    </row>
    <row r="598" spans="1:14" hidden="1" outlineLevel="1">
      <c r="A598" s="1" t="s">
        <v>543</v>
      </c>
      <c r="B598" s="53">
        <v>753</v>
      </c>
      <c r="C598" s="53">
        <v>141</v>
      </c>
      <c r="D598" s="53">
        <v>76</v>
      </c>
      <c r="E598" s="53">
        <v>156</v>
      </c>
      <c r="F598" s="53">
        <v>29</v>
      </c>
      <c r="G598" s="53">
        <v>188</v>
      </c>
      <c r="H598" s="53">
        <v>0</v>
      </c>
      <c r="I598" s="53">
        <v>61</v>
      </c>
      <c r="J598" s="53">
        <v>31</v>
      </c>
      <c r="K598" s="53">
        <v>15</v>
      </c>
      <c r="L598" s="53">
        <v>26</v>
      </c>
      <c r="M598" s="53">
        <v>30</v>
      </c>
    </row>
    <row r="599" spans="1:14" hidden="1" outlineLevel="1">
      <c r="A599" s="1" t="s">
        <v>272</v>
      </c>
      <c r="B599" s="53">
        <v>527</v>
      </c>
      <c r="C599" s="53">
        <v>198</v>
      </c>
      <c r="D599" s="53">
        <v>51</v>
      </c>
      <c r="E599" s="53">
        <v>35</v>
      </c>
      <c r="F599" s="53">
        <v>22</v>
      </c>
      <c r="G599" s="53">
        <v>109</v>
      </c>
      <c r="H599" s="53">
        <v>4</v>
      </c>
      <c r="I599" s="53">
        <v>34</v>
      </c>
      <c r="J599" s="53">
        <v>39</v>
      </c>
      <c r="K599" s="53">
        <v>16</v>
      </c>
      <c r="L599" s="53">
        <v>14</v>
      </c>
      <c r="M599" s="53">
        <v>5</v>
      </c>
    </row>
    <row r="600" spans="1:14" hidden="1" outlineLevel="1">
      <c r="A600" s="1" t="s">
        <v>544</v>
      </c>
      <c r="B600" s="53">
        <v>52</v>
      </c>
      <c r="C600" s="53">
        <v>0</v>
      </c>
      <c r="D600" s="53">
        <v>0</v>
      </c>
      <c r="E600" s="53">
        <v>0</v>
      </c>
      <c r="F600" s="53">
        <v>0</v>
      </c>
      <c r="G600" s="53">
        <v>0</v>
      </c>
      <c r="H600" s="53">
        <v>0</v>
      </c>
      <c r="I600" s="53">
        <v>0</v>
      </c>
      <c r="J600" s="53">
        <v>52</v>
      </c>
      <c r="K600" s="53">
        <v>0</v>
      </c>
      <c r="L600" s="53">
        <v>0</v>
      </c>
      <c r="M600" s="53">
        <v>0</v>
      </c>
    </row>
    <row r="601" spans="1:14" collapsed="1">
      <c r="A601" s="1" t="s">
        <v>647</v>
      </c>
      <c r="B601" s="53">
        <v>39290</v>
      </c>
      <c r="C601" s="53">
        <v>10228</v>
      </c>
      <c r="D601" s="53">
        <v>3756</v>
      </c>
      <c r="E601" s="53">
        <v>3179</v>
      </c>
      <c r="F601" s="53">
        <v>1042</v>
      </c>
      <c r="G601" s="53">
        <v>9397</v>
      </c>
      <c r="H601" s="53">
        <v>77</v>
      </c>
      <c r="I601" s="53">
        <v>4879</v>
      </c>
      <c r="J601" s="53">
        <v>2129</v>
      </c>
      <c r="K601" s="53">
        <v>2806</v>
      </c>
      <c r="L601" s="53">
        <v>1570</v>
      </c>
      <c r="M601" s="53">
        <v>227</v>
      </c>
      <c r="N601" s="6"/>
    </row>
    <row r="602" spans="1:14" hidden="1" outlineLevel="1">
      <c r="A602" s="6" t="s">
        <v>192</v>
      </c>
      <c r="B602" s="53">
        <v>266</v>
      </c>
      <c r="C602" s="53">
        <v>35</v>
      </c>
      <c r="D602" s="53">
        <v>18</v>
      </c>
      <c r="E602" s="53">
        <v>35</v>
      </c>
      <c r="F602" s="53">
        <v>25</v>
      </c>
      <c r="G602" s="53">
        <v>27</v>
      </c>
      <c r="H602" s="53">
        <v>1</v>
      </c>
      <c r="I602" s="53">
        <v>28</v>
      </c>
      <c r="J602" s="53">
        <v>44</v>
      </c>
      <c r="K602" s="53">
        <v>17</v>
      </c>
      <c r="L602" s="53">
        <v>23</v>
      </c>
      <c r="M602" s="53">
        <v>13</v>
      </c>
    </row>
    <row r="603" spans="1:14" hidden="1" outlineLevel="1">
      <c r="A603" s="1" t="s">
        <v>520</v>
      </c>
      <c r="B603" s="53">
        <v>266</v>
      </c>
      <c r="C603" s="53">
        <v>35</v>
      </c>
      <c r="D603" s="53">
        <v>18</v>
      </c>
      <c r="E603" s="53">
        <v>35</v>
      </c>
      <c r="F603" s="53">
        <v>25</v>
      </c>
      <c r="G603" s="53">
        <v>27</v>
      </c>
      <c r="H603" s="53">
        <v>1</v>
      </c>
      <c r="I603" s="53">
        <v>28</v>
      </c>
      <c r="J603" s="53">
        <v>44</v>
      </c>
      <c r="K603" s="53">
        <v>17</v>
      </c>
      <c r="L603" s="53">
        <v>23</v>
      </c>
      <c r="M603" s="53">
        <v>13</v>
      </c>
    </row>
    <row r="604" spans="1:14" hidden="1" outlineLevel="1">
      <c r="A604" s="6" t="s">
        <v>194</v>
      </c>
      <c r="B604" s="53">
        <v>14333</v>
      </c>
      <c r="C604" s="53">
        <v>1101</v>
      </c>
      <c r="D604" s="53">
        <v>961</v>
      </c>
      <c r="E604" s="53">
        <v>1563</v>
      </c>
      <c r="F604" s="53">
        <v>256</v>
      </c>
      <c r="G604" s="53">
        <v>4845</v>
      </c>
      <c r="H604" s="53">
        <v>6</v>
      </c>
      <c r="I604" s="53">
        <v>2949</v>
      </c>
      <c r="J604" s="53">
        <v>742</v>
      </c>
      <c r="K604" s="53">
        <v>1405</v>
      </c>
      <c r="L604" s="53">
        <v>427</v>
      </c>
      <c r="M604" s="53">
        <v>78</v>
      </c>
    </row>
    <row r="605" spans="1:14" hidden="1" outlineLevel="1">
      <c r="A605" s="1" t="s">
        <v>521</v>
      </c>
      <c r="B605" s="53">
        <v>44</v>
      </c>
      <c r="C605" s="53">
        <v>17</v>
      </c>
      <c r="D605" s="53">
        <v>13</v>
      </c>
      <c r="E605" s="53">
        <v>8</v>
      </c>
      <c r="F605" s="53">
        <v>0</v>
      </c>
      <c r="G605" s="53">
        <v>0</v>
      </c>
      <c r="H605" s="53">
        <v>0</v>
      </c>
      <c r="I605" s="53">
        <v>0</v>
      </c>
      <c r="J605" s="53">
        <v>0</v>
      </c>
      <c r="K605" s="53">
        <v>0</v>
      </c>
      <c r="L605" s="53">
        <v>6</v>
      </c>
      <c r="M605" s="53">
        <v>0</v>
      </c>
    </row>
    <row r="606" spans="1:14" hidden="1" outlineLevel="1">
      <c r="A606" s="1" t="s">
        <v>522</v>
      </c>
      <c r="B606" s="53">
        <v>1821</v>
      </c>
      <c r="C606" s="53">
        <v>21</v>
      </c>
      <c r="D606" s="53">
        <v>18</v>
      </c>
      <c r="E606" s="53">
        <v>39</v>
      </c>
      <c r="F606" s="53">
        <v>0</v>
      </c>
      <c r="G606" s="53">
        <v>809</v>
      </c>
      <c r="H606" s="53">
        <v>0</v>
      </c>
      <c r="I606" s="53">
        <v>1</v>
      </c>
      <c r="J606" s="53">
        <v>51</v>
      </c>
      <c r="K606" s="53">
        <v>794</v>
      </c>
      <c r="L606" s="53">
        <v>88</v>
      </c>
      <c r="M606" s="53">
        <v>0</v>
      </c>
    </row>
    <row r="607" spans="1:14" hidden="1" outlineLevel="1">
      <c r="A607" s="1" t="s">
        <v>523</v>
      </c>
      <c r="B607" s="53">
        <v>84</v>
      </c>
      <c r="C607" s="53">
        <v>52</v>
      </c>
      <c r="D607" s="53">
        <v>2</v>
      </c>
      <c r="E607" s="53">
        <v>2</v>
      </c>
      <c r="F607" s="53">
        <v>2</v>
      </c>
      <c r="G607" s="53">
        <v>5</v>
      </c>
      <c r="H607" s="53">
        <v>0</v>
      </c>
      <c r="I607" s="53">
        <v>3</v>
      </c>
      <c r="J607" s="53">
        <v>15</v>
      </c>
      <c r="K607" s="53">
        <v>1</v>
      </c>
      <c r="L607" s="53">
        <v>2</v>
      </c>
      <c r="M607" s="53">
        <v>0</v>
      </c>
    </row>
    <row r="608" spans="1:14" hidden="1" outlineLevel="1">
      <c r="A608" s="1" t="s">
        <v>524</v>
      </c>
      <c r="B608" s="53">
        <v>423</v>
      </c>
      <c r="C608" s="53">
        <v>46</v>
      </c>
      <c r="D608" s="53">
        <v>27</v>
      </c>
      <c r="E608" s="53">
        <v>72</v>
      </c>
      <c r="F608" s="53">
        <v>14</v>
      </c>
      <c r="G608" s="53">
        <v>165</v>
      </c>
      <c r="H608" s="53">
        <v>1</v>
      </c>
      <c r="I608" s="53">
        <v>15</v>
      </c>
      <c r="J608" s="53">
        <v>45</v>
      </c>
      <c r="K608" s="53">
        <v>3</v>
      </c>
      <c r="L608" s="53">
        <v>33</v>
      </c>
      <c r="M608" s="53">
        <v>2</v>
      </c>
    </row>
    <row r="609" spans="1:13" hidden="1" outlineLevel="1">
      <c r="A609" s="1" t="s">
        <v>525</v>
      </c>
      <c r="B609" s="53">
        <v>133</v>
      </c>
      <c r="C609" s="53">
        <v>0</v>
      </c>
      <c r="D609" s="53">
        <v>0</v>
      </c>
      <c r="E609" s="53">
        <v>0</v>
      </c>
      <c r="F609" s="53">
        <v>0</v>
      </c>
      <c r="G609" s="53">
        <v>0</v>
      </c>
      <c r="H609" s="53">
        <v>1</v>
      </c>
      <c r="I609" s="53">
        <v>0</v>
      </c>
      <c r="J609" s="53">
        <v>0</v>
      </c>
      <c r="K609" s="53">
        <v>129</v>
      </c>
      <c r="L609" s="53">
        <v>3</v>
      </c>
      <c r="M609" s="53">
        <v>0</v>
      </c>
    </row>
    <row r="610" spans="1:13" hidden="1" outlineLevel="1">
      <c r="A610" s="1" t="s">
        <v>526</v>
      </c>
      <c r="B610" s="53">
        <v>561</v>
      </c>
      <c r="C610" s="53">
        <v>1</v>
      </c>
      <c r="D610" s="53">
        <v>466</v>
      </c>
      <c r="E610" s="53">
        <v>0</v>
      </c>
      <c r="F610" s="53">
        <v>7</v>
      </c>
      <c r="G610" s="53">
        <v>31</v>
      </c>
      <c r="H610" s="53">
        <v>0</v>
      </c>
      <c r="I610" s="53">
        <v>47</v>
      </c>
      <c r="J610" s="53">
        <v>7</v>
      </c>
      <c r="K610" s="53">
        <v>1</v>
      </c>
      <c r="L610" s="53">
        <v>0</v>
      </c>
      <c r="M610" s="53">
        <v>1</v>
      </c>
    </row>
    <row r="611" spans="1:13" hidden="1" outlineLevel="1">
      <c r="A611" s="1" t="s">
        <v>527</v>
      </c>
      <c r="B611" s="53">
        <v>1227</v>
      </c>
      <c r="C611" s="53">
        <v>384</v>
      </c>
      <c r="D611" s="53">
        <v>56</v>
      </c>
      <c r="E611" s="53">
        <v>384</v>
      </c>
      <c r="F611" s="53">
        <v>8</v>
      </c>
      <c r="G611" s="53">
        <v>84</v>
      </c>
      <c r="H611" s="53">
        <v>0</v>
      </c>
      <c r="I611" s="53">
        <v>18</v>
      </c>
      <c r="J611" s="53">
        <v>29</v>
      </c>
      <c r="K611" s="53">
        <v>164</v>
      </c>
      <c r="L611" s="53">
        <v>91</v>
      </c>
      <c r="M611" s="53">
        <v>9</v>
      </c>
    </row>
    <row r="612" spans="1:13" hidden="1" outlineLevel="1">
      <c r="A612" s="1" t="s">
        <v>528</v>
      </c>
      <c r="B612" s="53">
        <v>502</v>
      </c>
      <c r="C612" s="53">
        <v>11</v>
      </c>
      <c r="D612" s="53">
        <v>27</v>
      </c>
      <c r="E612" s="53">
        <v>334</v>
      </c>
      <c r="F612" s="53">
        <v>0</v>
      </c>
      <c r="G612" s="53">
        <v>74</v>
      </c>
      <c r="H612" s="53">
        <v>0</v>
      </c>
      <c r="I612" s="53">
        <v>2</v>
      </c>
      <c r="J612" s="53">
        <v>48</v>
      </c>
      <c r="K612" s="53">
        <v>0</v>
      </c>
      <c r="L612" s="53">
        <v>6</v>
      </c>
      <c r="M612" s="53">
        <v>0</v>
      </c>
    </row>
    <row r="613" spans="1:13" hidden="1" outlineLevel="1">
      <c r="A613" s="1" t="s">
        <v>529</v>
      </c>
      <c r="B613" s="53">
        <v>284</v>
      </c>
      <c r="C613" s="53">
        <v>0</v>
      </c>
      <c r="D613" s="53">
        <v>2</v>
      </c>
      <c r="E613" s="53">
        <v>0</v>
      </c>
      <c r="F613" s="53">
        <v>0</v>
      </c>
      <c r="G613" s="53">
        <v>252</v>
      </c>
      <c r="H613" s="53">
        <v>0</v>
      </c>
      <c r="I613" s="53">
        <v>0</v>
      </c>
      <c r="J613" s="53">
        <v>30</v>
      </c>
      <c r="K613" s="53">
        <v>0</v>
      </c>
      <c r="L613" s="53">
        <v>0</v>
      </c>
      <c r="M613" s="53">
        <v>0</v>
      </c>
    </row>
    <row r="614" spans="1:13" hidden="1" outlineLevel="1">
      <c r="A614" s="1" t="s">
        <v>240</v>
      </c>
      <c r="B614" s="53">
        <v>2688</v>
      </c>
      <c r="C614" s="53">
        <v>3</v>
      </c>
      <c r="D614" s="53">
        <v>16</v>
      </c>
      <c r="E614" s="53">
        <v>391</v>
      </c>
      <c r="F614" s="53">
        <v>38</v>
      </c>
      <c r="G614" s="53">
        <v>1608</v>
      </c>
      <c r="H614" s="53">
        <v>0</v>
      </c>
      <c r="I614" s="53">
        <v>439</v>
      </c>
      <c r="J614" s="53">
        <v>154</v>
      </c>
      <c r="K614" s="53">
        <v>4</v>
      </c>
      <c r="L614" s="53">
        <v>35</v>
      </c>
      <c r="M614" s="53">
        <v>0</v>
      </c>
    </row>
    <row r="615" spans="1:13" hidden="1" outlineLevel="1">
      <c r="A615" s="1" t="s">
        <v>241</v>
      </c>
      <c r="B615" s="53">
        <v>2231</v>
      </c>
      <c r="C615" s="53">
        <v>0</v>
      </c>
      <c r="D615" s="53">
        <v>7</v>
      </c>
      <c r="E615" s="53">
        <v>0</v>
      </c>
      <c r="F615" s="53">
        <v>0</v>
      </c>
      <c r="G615" s="53">
        <v>0</v>
      </c>
      <c r="H615" s="53">
        <v>0</v>
      </c>
      <c r="I615" s="53">
        <v>2140</v>
      </c>
      <c r="J615" s="53">
        <v>49</v>
      </c>
      <c r="K615" s="53">
        <v>0</v>
      </c>
      <c r="L615" s="53">
        <v>35</v>
      </c>
      <c r="M615" s="53">
        <v>0</v>
      </c>
    </row>
    <row r="616" spans="1:13" hidden="1" outlineLevel="1">
      <c r="A616" s="1" t="s">
        <v>530</v>
      </c>
      <c r="B616" s="53">
        <v>1407</v>
      </c>
      <c r="C616" s="53">
        <v>148</v>
      </c>
      <c r="D616" s="53">
        <v>36</v>
      </c>
      <c r="E616" s="53">
        <v>44</v>
      </c>
      <c r="F616" s="53">
        <v>0</v>
      </c>
      <c r="G616" s="53">
        <v>967</v>
      </c>
      <c r="H616" s="53">
        <v>0</v>
      </c>
      <c r="I616" s="53">
        <v>26</v>
      </c>
      <c r="J616" s="53">
        <v>171</v>
      </c>
      <c r="K616" s="53">
        <v>1</v>
      </c>
      <c r="L616" s="53">
        <v>7</v>
      </c>
      <c r="M616" s="53">
        <v>7</v>
      </c>
    </row>
    <row r="617" spans="1:13" hidden="1" outlineLevel="1">
      <c r="A617" s="1" t="s">
        <v>531</v>
      </c>
      <c r="B617" s="53">
        <v>319</v>
      </c>
      <c r="C617" s="53">
        <v>23</v>
      </c>
      <c r="D617" s="53">
        <v>1</v>
      </c>
      <c r="E617" s="53">
        <v>3</v>
      </c>
      <c r="F617" s="53">
        <v>6</v>
      </c>
      <c r="G617" s="53">
        <v>194</v>
      </c>
      <c r="H617" s="53">
        <v>0</v>
      </c>
      <c r="I617" s="53">
        <v>49</v>
      </c>
      <c r="J617" s="53">
        <v>1</v>
      </c>
      <c r="K617" s="53">
        <v>31</v>
      </c>
      <c r="L617" s="53">
        <v>10</v>
      </c>
      <c r="M617" s="53">
        <v>1</v>
      </c>
    </row>
    <row r="618" spans="1:13" hidden="1" outlineLevel="1">
      <c r="A618" s="1" t="s">
        <v>244</v>
      </c>
      <c r="B618" s="53">
        <v>2609</v>
      </c>
      <c r="C618" s="53">
        <v>395</v>
      </c>
      <c r="D618" s="53">
        <v>290</v>
      </c>
      <c r="E618" s="53">
        <v>286</v>
      </c>
      <c r="F618" s="53">
        <v>181</v>
      </c>
      <c r="G618" s="53">
        <v>656</v>
      </c>
      <c r="H618" s="53">
        <v>4</v>
      </c>
      <c r="I618" s="53">
        <v>209</v>
      </c>
      <c r="J618" s="53">
        <v>142</v>
      </c>
      <c r="K618" s="53">
        <v>277</v>
      </c>
      <c r="L618" s="53">
        <v>111</v>
      </c>
      <c r="M618" s="53">
        <v>58</v>
      </c>
    </row>
    <row r="619" spans="1:13" hidden="1" outlineLevel="1">
      <c r="A619" s="6" t="s">
        <v>210</v>
      </c>
      <c r="B619" s="53">
        <v>24691</v>
      </c>
      <c r="C619" s="53">
        <v>9092</v>
      </c>
      <c r="D619" s="53">
        <v>2777</v>
      </c>
      <c r="E619" s="53">
        <v>1581</v>
      </c>
      <c r="F619" s="53">
        <v>761</v>
      </c>
      <c r="G619" s="53">
        <v>4525</v>
      </c>
      <c r="H619" s="53">
        <v>70</v>
      </c>
      <c r="I619" s="53">
        <v>1902</v>
      </c>
      <c r="J619" s="53">
        <v>1343</v>
      </c>
      <c r="K619" s="53">
        <v>1384</v>
      </c>
      <c r="L619" s="53">
        <v>1120</v>
      </c>
      <c r="M619" s="53">
        <v>136</v>
      </c>
    </row>
    <row r="620" spans="1:13" hidden="1" outlineLevel="1">
      <c r="A620" s="1" t="s">
        <v>532</v>
      </c>
      <c r="B620" s="53">
        <v>3024</v>
      </c>
      <c r="C620" s="53">
        <v>728</v>
      </c>
      <c r="D620" s="53">
        <v>493</v>
      </c>
      <c r="E620" s="53">
        <v>233</v>
      </c>
      <c r="F620" s="53">
        <v>77</v>
      </c>
      <c r="G620" s="53">
        <v>641</v>
      </c>
      <c r="H620" s="53">
        <v>1</v>
      </c>
      <c r="I620" s="53">
        <v>209</v>
      </c>
      <c r="J620" s="53">
        <v>219</v>
      </c>
      <c r="K620" s="53">
        <v>235</v>
      </c>
      <c r="L620" s="53">
        <v>176</v>
      </c>
      <c r="M620" s="53">
        <v>12</v>
      </c>
    </row>
    <row r="621" spans="1:13" hidden="1" outlineLevel="1">
      <c r="A621" s="1" t="s">
        <v>246</v>
      </c>
      <c r="B621" s="53">
        <v>1097</v>
      </c>
      <c r="C621" s="53">
        <v>241</v>
      </c>
      <c r="D621" s="53">
        <v>38</v>
      </c>
      <c r="E621" s="53">
        <v>64</v>
      </c>
      <c r="F621" s="53">
        <v>93</v>
      </c>
      <c r="G621" s="53">
        <v>318</v>
      </c>
      <c r="H621" s="53">
        <v>0</v>
      </c>
      <c r="I621" s="53">
        <v>157</v>
      </c>
      <c r="J621" s="53">
        <v>145</v>
      </c>
      <c r="K621" s="53">
        <v>8</v>
      </c>
      <c r="L621" s="53">
        <v>28</v>
      </c>
      <c r="M621" s="53">
        <v>5</v>
      </c>
    </row>
    <row r="622" spans="1:13" hidden="1" outlineLevel="1">
      <c r="A622" s="1" t="s">
        <v>247</v>
      </c>
      <c r="B622" s="53">
        <v>1141</v>
      </c>
      <c r="C622" s="53">
        <v>291</v>
      </c>
      <c r="D622" s="53">
        <v>119</v>
      </c>
      <c r="E622" s="53">
        <v>77</v>
      </c>
      <c r="F622" s="53">
        <v>188</v>
      </c>
      <c r="G622" s="53">
        <v>167</v>
      </c>
      <c r="H622" s="53">
        <v>4</v>
      </c>
      <c r="I622" s="53">
        <v>167</v>
      </c>
      <c r="J622" s="53">
        <v>36</v>
      </c>
      <c r="K622" s="53">
        <v>46</v>
      </c>
      <c r="L622" s="53">
        <v>26</v>
      </c>
      <c r="M622" s="53">
        <v>20</v>
      </c>
    </row>
    <row r="623" spans="1:13" hidden="1" outlineLevel="1">
      <c r="A623" s="1" t="s">
        <v>533</v>
      </c>
      <c r="B623" s="53">
        <v>212</v>
      </c>
      <c r="C623" s="53">
        <v>22</v>
      </c>
      <c r="D623" s="53">
        <v>91</v>
      </c>
      <c r="E623" s="53">
        <v>0</v>
      </c>
      <c r="F623" s="53">
        <v>1</v>
      </c>
      <c r="G623" s="53">
        <v>86</v>
      </c>
      <c r="H623" s="53">
        <v>0</v>
      </c>
      <c r="I623" s="53">
        <v>5</v>
      </c>
      <c r="J623" s="53">
        <v>4</v>
      </c>
      <c r="K623" s="53">
        <v>0</v>
      </c>
      <c r="L623" s="53">
        <v>3</v>
      </c>
      <c r="M623" s="53">
        <v>0</v>
      </c>
    </row>
    <row r="624" spans="1:13" hidden="1" outlineLevel="1">
      <c r="A624" s="1" t="s">
        <v>249</v>
      </c>
      <c r="B624" s="53">
        <v>140</v>
      </c>
      <c r="C624" s="53">
        <v>130</v>
      </c>
      <c r="D624" s="53">
        <v>1</v>
      </c>
      <c r="E624" s="53">
        <v>3</v>
      </c>
      <c r="F624" s="53">
        <v>0</v>
      </c>
      <c r="G624" s="53">
        <v>6</v>
      </c>
      <c r="H624" s="53">
        <v>0</v>
      </c>
      <c r="I624" s="53">
        <v>0</v>
      </c>
      <c r="J624" s="53">
        <v>0</v>
      </c>
      <c r="K624" s="53">
        <v>0</v>
      </c>
      <c r="L624" s="53">
        <v>0</v>
      </c>
      <c r="M624" s="53">
        <v>0</v>
      </c>
    </row>
    <row r="625" spans="1:13" hidden="1" outlineLevel="1">
      <c r="A625" s="1" t="s">
        <v>534</v>
      </c>
      <c r="B625" s="53">
        <v>487</v>
      </c>
      <c r="C625" s="53">
        <v>173</v>
      </c>
      <c r="D625" s="53">
        <v>38</v>
      </c>
      <c r="E625" s="53">
        <v>73</v>
      </c>
      <c r="F625" s="53">
        <v>7</v>
      </c>
      <c r="G625" s="53">
        <v>39</v>
      </c>
      <c r="H625" s="53">
        <v>5</v>
      </c>
      <c r="I625" s="53">
        <v>28</v>
      </c>
      <c r="J625" s="53">
        <v>65</v>
      </c>
      <c r="K625" s="53">
        <v>17</v>
      </c>
      <c r="L625" s="53">
        <v>37</v>
      </c>
      <c r="M625" s="53">
        <v>5</v>
      </c>
    </row>
    <row r="626" spans="1:13" hidden="1" outlineLevel="1">
      <c r="A626" s="1" t="s">
        <v>535</v>
      </c>
      <c r="B626" s="53">
        <v>3468</v>
      </c>
      <c r="C626" s="53">
        <v>1898</v>
      </c>
      <c r="D626" s="53">
        <v>456</v>
      </c>
      <c r="E626" s="53">
        <v>173</v>
      </c>
      <c r="F626" s="53">
        <v>11</v>
      </c>
      <c r="G626" s="53">
        <v>256</v>
      </c>
      <c r="H626" s="53">
        <v>4</v>
      </c>
      <c r="I626" s="53">
        <v>46</v>
      </c>
      <c r="J626" s="53">
        <v>13</v>
      </c>
      <c r="K626" s="53">
        <v>447</v>
      </c>
      <c r="L626" s="53">
        <v>163</v>
      </c>
      <c r="M626" s="53">
        <v>1</v>
      </c>
    </row>
    <row r="627" spans="1:13" hidden="1" outlineLevel="1">
      <c r="A627" s="1" t="s">
        <v>252</v>
      </c>
      <c r="B627" s="53">
        <v>181</v>
      </c>
      <c r="C627" s="53">
        <v>76</v>
      </c>
      <c r="D627" s="53">
        <v>21</v>
      </c>
      <c r="E627" s="53">
        <v>4</v>
      </c>
      <c r="F627" s="53">
        <v>3</v>
      </c>
      <c r="G627" s="53">
        <v>19</v>
      </c>
      <c r="H627" s="53">
        <v>1</v>
      </c>
      <c r="I627" s="53">
        <v>13</v>
      </c>
      <c r="J627" s="53">
        <v>19</v>
      </c>
      <c r="K627" s="53">
        <v>18</v>
      </c>
      <c r="L627" s="53">
        <v>6</v>
      </c>
      <c r="M627" s="53">
        <v>1</v>
      </c>
    </row>
    <row r="628" spans="1:13" hidden="1" outlineLevel="1">
      <c r="A628" s="1" t="s">
        <v>536</v>
      </c>
      <c r="B628" s="53">
        <v>2882</v>
      </c>
      <c r="C628" s="53">
        <v>1652</v>
      </c>
      <c r="D628" s="53">
        <v>277</v>
      </c>
      <c r="E628" s="53">
        <v>86</v>
      </c>
      <c r="F628" s="53">
        <v>23</v>
      </c>
      <c r="G628" s="53">
        <v>298</v>
      </c>
      <c r="H628" s="53">
        <v>0</v>
      </c>
      <c r="I628" s="53">
        <v>61</v>
      </c>
      <c r="J628" s="53">
        <v>56</v>
      </c>
      <c r="K628" s="53">
        <v>350</v>
      </c>
      <c r="L628" s="53">
        <v>74</v>
      </c>
      <c r="M628" s="53">
        <v>5</v>
      </c>
    </row>
    <row r="629" spans="1:13" hidden="1" outlineLevel="1">
      <c r="A629" s="1" t="s">
        <v>537</v>
      </c>
      <c r="B629" s="53">
        <v>689</v>
      </c>
      <c r="C629" s="53">
        <v>217</v>
      </c>
      <c r="D629" s="53">
        <v>80</v>
      </c>
      <c r="E629" s="53">
        <v>22</v>
      </c>
      <c r="F629" s="53">
        <v>17</v>
      </c>
      <c r="G629" s="53">
        <v>116</v>
      </c>
      <c r="H629" s="53">
        <v>5</v>
      </c>
      <c r="I629" s="53">
        <v>51</v>
      </c>
      <c r="J629" s="53">
        <v>45</v>
      </c>
      <c r="K629" s="53">
        <v>27</v>
      </c>
      <c r="L629" s="53">
        <v>101</v>
      </c>
      <c r="M629" s="53">
        <v>8</v>
      </c>
    </row>
    <row r="630" spans="1:13" hidden="1" outlineLevel="1">
      <c r="A630" s="1" t="s">
        <v>538</v>
      </c>
      <c r="B630" s="53">
        <v>903</v>
      </c>
      <c r="C630" s="53">
        <v>195</v>
      </c>
      <c r="D630" s="53">
        <v>119</v>
      </c>
      <c r="E630" s="53">
        <v>115</v>
      </c>
      <c r="F630" s="53">
        <v>26</v>
      </c>
      <c r="G630" s="53">
        <v>159</v>
      </c>
      <c r="H630" s="53">
        <v>2</v>
      </c>
      <c r="I630" s="53">
        <v>125</v>
      </c>
      <c r="J630" s="53">
        <v>59</v>
      </c>
      <c r="K630" s="53">
        <v>11</v>
      </c>
      <c r="L630" s="53">
        <v>89</v>
      </c>
      <c r="M630" s="53">
        <v>3</v>
      </c>
    </row>
    <row r="631" spans="1:13" hidden="1" outlineLevel="1">
      <c r="A631" s="1" t="s">
        <v>539</v>
      </c>
      <c r="B631" s="53">
        <v>434</v>
      </c>
      <c r="C631" s="53">
        <v>64</v>
      </c>
      <c r="D631" s="53">
        <v>52</v>
      </c>
      <c r="E631" s="53">
        <v>13</v>
      </c>
      <c r="F631" s="53">
        <v>4</v>
      </c>
      <c r="G631" s="53">
        <v>76</v>
      </c>
      <c r="H631" s="53">
        <v>5</v>
      </c>
      <c r="I631" s="53">
        <v>26</v>
      </c>
      <c r="J631" s="53">
        <v>19</v>
      </c>
      <c r="K631" s="53">
        <v>29</v>
      </c>
      <c r="L631" s="53">
        <v>142</v>
      </c>
      <c r="M631" s="53">
        <v>4</v>
      </c>
    </row>
    <row r="632" spans="1:13" hidden="1" outlineLevel="1">
      <c r="A632" s="1" t="s">
        <v>540</v>
      </c>
      <c r="B632" s="53">
        <v>2203</v>
      </c>
      <c r="C632" s="53">
        <v>449</v>
      </c>
      <c r="D632" s="53">
        <v>249</v>
      </c>
      <c r="E632" s="53">
        <v>153</v>
      </c>
      <c r="F632" s="53">
        <v>115</v>
      </c>
      <c r="G632" s="53">
        <v>448</v>
      </c>
      <c r="H632" s="53">
        <v>1</v>
      </c>
      <c r="I632" s="53">
        <v>480</v>
      </c>
      <c r="J632" s="53">
        <v>205</v>
      </c>
      <c r="K632" s="53">
        <v>20</v>
      </c>
      <c r="L632" s="53">
        <v>82</v>
      </c>
      <c r="M632" s="53">
        <v>1</v>
      </c>
    </row>
    <row r="633" spans="1:13" hidden="1" outlineLevel="1">
      <c r="A633" s="1" t="s">
        <v>541</v>
      </c>
      <c r="B633" s="53">
        <v>1880</v>
      </c>
      <c r="C633" s="53">
        <v>1138</v>
      </c>
      <c r="D633" s="53">
        <v>113</v>
      </c>
      <c r="E633" s="53">
        <v>70</v>
      </c>
      <c r="F633" s="53">
        <v>76</v>
      </c>
      <c r="G633" s="53">
        <v>277</v>
      </c>
      <c r="H633" s="53">
        <v>11</v>
      </c>
      <c r="I633" s="53">
        <v>54</v>
      </c>
      <c r="J633" s="53">
        <v>52</v>
      </c>
      <c r="K633" s="53">
        <v>26</v>
      </c>
      <c r="L633" s="53">
        <v>40</v>
      </c>
      <c r="M633" s="53">
        <v>23</v>
      </c>
    </row>
    <row r="634" spans="1:13" hidden="1" outlineLevel="1">
      <c r="A634" s="1" t="s">
        <v>542</v>
      </c>
      <c r="B634" s="53">
        <v>1416</v>
      </c>
      <c r="C634" s="53">
        <v>533</v>
      </c>
      <c r="D634" s="53">
        <v>179</v>
      </c>
      <c r="E634" s="53">
        <v>102</v>
      </c>
      <c r="F634" s="53">
        <v>48</v>
      </c>
      <c r="G634" s="53">
        <v>220</v>
      </c>
      <c r="H634" s="53">
        <v>10</v>
      </c>
      <c r="I634" s="53">
        <v>159</v>
      </c>
      <c r="J634" s="53">
        <v>68</v>
      </c>
      <c r="K634" s="53">
        <v>45</v>
      </c>
      <c r="L634" s="53">
        <v>36</v>
      </c>
      <c r="M634" s="53">
        <v>16</v>
      </c>
    </row>
    <row r="635" spans="1:13" hidden="1" outlineLevel="1">
      <c r="A635" s="1" t="s">
        <v>260</v>
      </c>
      <c r="B635" s="53">
        <v>1488</v>
      </c>
      <c r="C635" s="53">
        <v>514</v>
      </c>
      <c r="D635" s="53">
        <v>125</v>
      </c>
      <c r="E635" s="53">
        <v>160</v>
      </c>
      <c r="F635" s="53">
        <v>23</v>
      </c>
      <c r="G635" s="53">
        <v>397</v>
      </c>
      <c r="H635" s="53">
        <v>6</v>
      </c>
      <c r="I635" s="53">
        <v>88</v>
      </c>
      <c r="J635" s="53">
        <v>64</v>
      </c>
      <c r="K635" s="53">
        <v>59</v>
      </c>
      <c r="L635" s="53">
        <v>49</v>
      </c>
      <c r="M635" s="53">
        <v>3</v>
      </c>
    </row>
    <row r="636" spans="1:13" hidden="1" outlineLevel="1">
      <c r="A636" s="1" t="s">
        <v>261</v>
      </c>
      <c r="B636" s="53">
        <v>1221</v>
      </c>
      <c r="C636" s="53">
        <v>238</v>
      </c>
      <c r="D636" s="53">
        <v>141</v>
      </c>
      <c r="E636" s="53">
        <v>12</v>
      </c>
      <c r="F636" s="53">
        <v>10</v>
      </c>
      <c r="G636" s="53">
        <v>539</v>
      </c>
      <c r="H636" s="53">
        <v>4</v>
      </c>
      <c r="I636" s="53">
        <v>96</v>
      </c>
      <c r="J636" s="53">
        <v>154</v>
      </c>
      <c r="K636" s="53">
        <v>9</v>
      </c>
      <c r="L636" s="53">
        <v>17</v>
      </c>
      <c r="M636" s="53">
        <v>1</v>
      </c>
    </row>
    <row r="637" spans="1:13" hidden="1" outlineLevel="1">
      <c r="A637" s="1" t="s">
        <v>262</v>
      </c>
      <c r="B637" s="53">
        <v>495</v>
      </c>
      <c r="C637" s="53">
        <v>173</v>
      </c>
      <c r="D637" s="53">
        <v>40</v>
      </c>
      <c r="E637" s="53">
        <v>19</v>
      </c>
      <c r="F637" s="53">
        <v>4</v>
      </c>
      <c r="G637" s="53">
        <v>180</v>
      </c>
      <c r="H637" s="53">
        <v>5</v>
      </c>
      <c r="I637" s="53">
        <v>46</v>
      </c>
      <c r="J637" s="53">
        <v>10</v>
      </c>
      <c r="K637" s="53">
        <v>4</v>
      </c>
      <c r="L637" s="53">
        <v>12</v>
      </c>
      <c r="M637" s="53">
        <v>2</v>
      </c>
    </row>
    <row r="638" spans="1:13" hidden="1" outlineLevel="1">
      <c r="A638" s="1" t="s">
        <v>543</v>
      </c>
      <c r="B638" s="53">
        <v>731</v>
      </c>
      <c r="C638" s="53">
        <v>166</v>
      </c>
      <c r="D638" s="53">
        <v>79</v>
      </c>
      <c r="E638" s="53">
        <v>155</v>
      </c>
      <c r="F638" s="53">
        <v>18</v>
      </c>
      <c r="G638" s="53">
        <v>174</v>
      </c>
      <c r="H638" s="53">
        <v>0</v>
      </c>
      <c r="I638" s="53">
        <v>51</v>
      </c>
      <c r="J638" s="53">
        <v>26</v>
      </c>
      <c r="K638" s="53">
        <v>12</v>
      </c>
      <c r="L638" s="53">
        <v>30</v>
      </c>
      <c r="M638" s="53">
        <v>20</v>
      </c>
    </row>
    <row r="639" spans="1:13" hidden="1" outlineLevel="1">
      <c r="A639" s="1" t="s">
        <v>272</v>
      </c>
      <c r="B639" s="53">
        <v>550</v>
      </c>
      <c r="C639" s="53">
        <v>194</v>
      </c>
      <c r="D639" s="53">
        <v>66</v>
      </c>
      <c r="E639" s="53">
        <v>47</v>
      </c>
      <c r="F639" s="53">
        <v>17</v>
      </c>
      <c r="G639" s="53">
        <v>109</v>
      </c>
      <c r="H639" s="53">
        <v>6</v>
      </c>
      <c r="I639" s="53">
        <v>40</v>
      </c>
      <c r="J639" s="53">
        <v>35</v>
      </c>
      <c r="K639" s="53">
        <v>21</v>
      </c>
      <c r="L639" s="53">
        <v>9</v>
      </c>
      <c r="M639" s="53">
        <v>6</v>
      </c>
    </row>
    <row r="640" spans="1:13" hidden="1" outlineLevel="1">
      <c r="A640" s="1" t="s">
        <v>544</v>
      </c>
      <c r="B640" s="53">
        <v>49</v>
      </c>
      <c r="C640" s="53">
        <v>0</v>
      </c>
      <c r="D640" s="53">
        <v>0</v>
      </c>
      <c r="E640" s="53">
        <v>0</v>
      </c>
      <c r="F640" s="53">
        <v>0</v>
      </c>
      <c r="G640" s="53">
        <v>0</v>
      </c>
      <c r="H640" s="53">
        <v>0</v>
      </c>
      <c r="I640" s="53">
        <v>0</v>
      </c>
      <c r="J640" s="53">
        <v>49</v>
      </c>
      <c r="K640" s="53">
        <v>0</v>
      </c>
      <c r="L640" s="53">
        <v>0</v>
      </c>
      <c r="M640" s="53">
        <v>0</v>
      </c>
    </row>
    <row r="641" spans="1:14" collapsed="1">
      <c r="A641" s="1" t="s">
        <v>685</v>
      </c>
      <c r="B641" s="53">
        <v>40601</v>
      </c>
      <c r="C641" s="53">
        <v>10856</v>
      </c>
      <c r="D641" s="53">
        <v>3742</v>
      </c>
      <c r="E641" s="53">
        <v>3294</v>
      </c>
      <c r="F641" s="53">
        <v>1001</v>
      </c>
      <c r="G641" s="53">
        <v>9623</v>
      </c>
      <c r="H641" s="53">
        <v>74</v>
      </c>
      <c r="I641" s="53">
        <v>5248</v>
      </c>
      <c r="J641" s="53">
        <v>2233</v>
      </c>
      <c r="K641" s="53">
        <v>2595</v>
      </c>
      <c r="L641" s="53">
        <v>1729</v>
      </c>
      <c r="M641" s="53">
        <v>206</v>
      </c>
      <c r="N641" s="6"/>
    </row>
    <row r="642" spans="1:14" hidden="1" outlineLevel="1">
      <c r="A642" s="6" t="s">
        <v>192</v>
      </c>
      <c r="B642" s="53">
        <v>269</v>
      </c>
      <c r="C642" s="53">
        <v>30</v>
      </c>
      <c r="D642" s="53">
        <v>16</v>
      </c>
      <c r="E642" s="53">
        <v>41</v>
      </c>
      <c r="F642" s="53">
        <v>18</v>
      </c>
      <c r="G642" s="53">
        <v>32</v>
      </c>
      <c r="H642" s="53">
        <v>1</v>
      </c>
      <c r="I642" s="53">
        <v>34</v>
      </c>
      <c r="J642" s="53">
        <v>43</v>
      </c>
      <c r="K642" s="53">
        <v>17</v>
      </c>
      <c r="L642" s="53">
        <v>26</v>
      </c>
      <c r="M642" s="53">
        <v>11</v>
      </c>
    </row>
    <row r="643" spans="1:14" hidden="1" outlineLevel="1">
      <c r="A643" s="1" t="s">
        <v>520</v>
      </c>
      <c r="B643" s="53">
        <v>269</v>
      </c>
      <c r="C643" s="53">
        <v>30</v>
      </c>
      <c r="D643" s="53">
        <v>16</v>
      </c>
      <c r="E643" s="53">
        <v>41</v>
      </c>
      <c r="F643" s="53">
        <v>18</v>
      </c>
      <c r="G643" s="53">
        <v>32</v>
      </c>
      <c r="H643" s="53">
        <v>1</v>
      </c>
      <c r="I643" s="53">
        <v>34</v>
      </c>
      <c r="J643" s="53">
        <v>43</v>
      </c>
      <c r="K643" s="53">
        <v>17</v>
      </c>
      <c r="L643" s="53">
        <v>26</v>
      </c>
      <c r="M643" s="53">
        <v>11</v>
      </c>
    </row>
    <row r="644" spans="1:14" hidden="1" outlineLevel="1">
      <c r="A644" s="6" t="s">
        <v>194</v>
      </c>
      <c r="B644" s="53">
        <v>14611</v>
      </c>
      <c r="C644" s="53">
        <v>1141</v>
      </c>
      <c r="D644" s="53">
        <v>920</v>
      </c>
      <c r="E644" s="53">
        <v>1608</v>
      </c>
      <c r="F644" s="53">
        <v>264</v>
      </c>
      <c r="G644" s="53">
        <v>4982</v>
      </c>
      <c r="H644" s="53">
        <v>6</v>
      </c>
      <c r="I644" s="53">
        <v>3123</v>
      </c>
      <c r="J644" s="53">
        <v>779</v>
      </c>
      <c r="K644" s="53">
        <v>1302</v>
      </c>
      <c r="L644" s="53">
        <v>430</v>
      </c>
      <c r="M644" s="53">
        <v>56</v>
      </c>
    </row>
    <row r="645" spans="1:14" hidden="1" outlineLevel="1">
      <c r="A645" s="1" t="s">
        <v>521</v>
      </c>
      <c r="B645" s="53">
        <v>47</v>
      </c>
      <c r="C645" s="53">
        <v>19</v>
      </c>
      <c r="D645" s="53">
        <v>15</v>
      </c>
      <c r="E645" s="53">
        <v>7</v>
      </c>
      <c r="F645" s="53">
        <v>0</v>
      </c>
      <c r="G645" s="53">
        <v>0</v>
      </c>
      <c r="H645" s="53">
        <v>0</v>
      </c>
      <c r="I645" s="53">
        <v>0</v>
      </c>
      <c r="J645" s="53">
        <v>0</v>
      </c>
      <c r="K645" s="53">
        <v>0</v>
      </c>
      <c r="L645" s="53">
        <v>6</v>
      </c>
      <c r="M645" s="53">
        <v>0</v>
      </c>
    </row>
    <row r="646" spans="1:14" hidden="1" outlineLevel="1">
      <c r="A646" s="1" t="s">
        <v>522</v>
      </c>
      <c r="B646" s="53">
        <v>1759</v>
      </c>
      <c r="C646" s="53">
        <v>22</v>
      </c>
      <c r="D646" s="53">
        <v>19</v>
      </c>
      <c r="E646" s="53">
        <v>38</v>
      </c>
      <c r="F646" s="53">
        <v>0</v>
      </c>
      <c r="G646" s="53">
        <v>854</v>
      </c>
      <c r="H646" s="53">
        <v>0</v>
      </c>
      <c r="I646" s="53">
        <v>1</v>
      </c>
      <c r="J646" s="53">
        <v>48</v>
      </c>
      <c r="K646" s="53">
        <v>692</v>
      </c>
      <c r="L646" s="53">
        <v>85</v>
      </c>
      <c r="M646" s="53">
        <v>0</v>
      </c>
    </row>
    <row r="647" spans="1:14" hidden="1" outlineLevel="1">
      <c r="A647" s="1" t="s">
        <v>523</v>
      </c>
      <c r="B647" s="53">
        <v>92</v>
      </c>
      <c r="C647" s="53">
        <v>59</v>
      </c>
      <c r="D647" s="53">
        <v>1</v>
      </c>
      <c r="E647" s="53">
        <v>2</v>
      </c>
      <c r="F647" s="53">
        <v>2</v>
      </c>
      <c r="G647" s="53">
        <v>3</v>
      </c>
      <c r="H647" s="53">
        <v>0</v>
      </c>
      <c r="I647" s="53">
        <v>3</v>
      </c>
      <c r="J647" s="53">
        <v>14</v>
      </c>
      <c r="K647" s="53">
        <v>5</v>
      </c>
      <c r="L647" s="53">
        <v>3</v>
      </c>
      <c r="M647" s="53">
        <v>0</v>
      </c>
    </row>
    <row r="648" spans="1:14" hidden="1" outlineLevel="1">
      <c r="A648" s="1" t="s">
        <v>524</v>
      </c>
      <c r="B648" s="53">
        <v>436</v>
      </c>
      <c r="C648" s="53">
        <v>52</v>
      </c>
      <c r="D648" s="53">
        <v>32</v>
      </c>
      <c r="E648" s="53">
        <v>74</v>
      </c>
      <c r="F648" s="53">
        <v>14</v>
      </c>
      <c r="G648" s="53">
        <v>157</v>
      </c>
      <c r="H648" s="53">
        <v>1</v>
      </c>
      <c r="I648" s="53">
        <v>19</v>
      </c>
      <c r="J648" s="53">
        <v>48</v>
      </c>
      <c r="K648" s="53">
        <v>4</v>
      </c>
      <c r="L648" s="53">
        <v>33</v>
      </c>
      <c r="M648" s="53">
        <v>2</v>
      </c>
    </row>
    <row r="649" spans="1:14" hidden="1" outlineLevel="1">
      <c r="A649" s="1" t="s">
        <v>525</v>
      </c>
      <c r="B649" s="53">
        <v>103</v>
      </c>
      <c r="C649" s="53">
        <v>0</v>
      </c>
      <c r="D649" s="53">
        <v>0</v>
      </c>
      <c r="E649" s="53">
        <v>0</v>
      </c>
      <c r="F649" s="53">
        <v>0</v>
      </c>
      <c r="G649" s="53">
        <v>0</v>
      </c>
      <c r="H649" s="53">
        <v>1</v>
      </c>
      <c r="I649" s="53">
        <v>0</v>
      </c>
      <c r="J649" s="53">
        <v>0</v>
      </c>
      <c r="K649" s="53">
        <v>99</v>
      </c>
      <c r="L649" s="53">
        <v>3</v>
      </c>
      <c r="M649" s="53">
        <v>0</v>
      </c>
    </row>
    <row r="650" spans="1:14" hidden="1" outlineLevel="1">
      <c r="A650" s="1" t="s">
        <v>526</v>
      </c>
      <c r="B650" s="53">
        <v>508</v>
      </c>
      <c r="C650" s="53">
        <v>1</v>
      </c>
      <c r="D650" s="53">
        <v>422</v>
      </c>
      <c r="E650" s="53">
        <v>0</v>
      </c>
      <c r="F650" s="53">
        <v>0</v>
      </c>
      <c r="G650" s="53">
        <v>35</v>
      </c>
      <c r="H650" s="53">
        <v>0</v>
      </c>
      <c r="I650" s="53">
        <v>45</v>
      </c>
      <c r="J650" s="53">
        <v>3</v>
      </c>
      <c r="K650" s="53">
        <v>1</v>
      </c>
      <c r="L650" s="53">
        <v>0</v>
      </c>
      <c r="M650" s="53">
        <v>1</v>
      </c>
    </row>
    <row r="651" spans="1:14" hidden="1" outlineLevel="1">
      <c r="A651" s="1" t="s">
        <v>527</v>
      </c>
      <c r="B651" s="53">
        <v>1190</v>
      </c>
      <c r="C651" s="53">
        <v>395</v>
      </c>
      <c r="D651" s="53">
        <v>53</v>
      </c>
      <c r="E651" s="53">
        <v>322</v>
      </c>
      <c r="F651" s="53">
        <v>11</v>
      </c>
      <c r="G651" s="53">
        <v>93</v>
      </c>
      <c r="H651" s="53">
        <v>0</v>
      </c>
      <c r="I651" s="53">
        <v>3</v>
      </c>
      <c r="J651" s="53">
        <v>29</v>
      </c>
      <c r="K651" s="53">
        <v>177</v>
      </c>
      <c r="L651" s="53">
        <v>96</v>
      </c>
      <c r="M651" s="53">
        <v>11</v>
      </c>
    </row>
    <row r="652" spans="1:14" hidden="1" outlineLevel="1">
      <c r="A652" s="1" t="s">
        <v>528</v>
      </c>
      <c r="B652" s="53">
        <v>628</v>
      </c>
      <c r="C652" s="53">
        <v>13</v>
      </c>
      <c r="D652" s="53">
        <v>24</v>
      </c>
      <c r="E652" s="53">
        <v>454</v>
      </c>
      <c r="F652" s="53">
        <v>0</v>
      </c>
      <c r="G652" s="53">
        <v>82</v>
      </c>
      <c r="H652" s="53">
        <v>0</v>
      </c>
      <c r="I652" s="53">
        <v>4</v>
      </c>
      <c r="J652" s="53">
        <v>46</v>
      </c>
      <c r="K652" s="53">
        <v>0</v>
      </c>
      <c r="L652" s="53">
        <v>5</v>
      </c>
      <c r="M652" s="53">
        <v>0</v>
      </c>
    </row>
    <row r="653" spans="1:14" hidden="1" outlineLevel="1">
      <c r="A653" s="1" t="s">
        <v>529</v>
      </c>
      <c r="B653" s="53">
        <v>282</v>
      </c>
      <c r="C653" s="53">
        <v>0</v>
      </c>
      <c r="D653" s="53">
        <v>2</v>
      </c>
      <c r="E653" s="53">
        <v>0</v>
      </c>
      <c r="F653" s="53">
        <v>0</v>
      </c>
      <c r="G653" s="53">
        <v>248</v>
      </c>
      <c r="H653" s="53">
        <v>0</v>
      </c>
      <c r="I653" s="53">
        <v>0</v>
      </c>
      <c r="J653" s="53">
        <v>32</v>
      </c>
      <c r="K653" s="53">
        <v>0</v>
      </c>
      <c r="L653" s="53">
        <v>0</v>
      </c>
      <c r="M653" s="53">
        <v>0</v>
      </c>
    </row>
    <row r="654" spans="1:14" hidden="1" outlineLevel="1">
      <c r="A654" s="1" t="s">
        <v>240</v>
      </c>
      <c r="B654" s="53">
        <v>2770</v>
      </c>
      <c r="C654" s="53">
        <v>3</v>
      </c>
      <c r="D654" s="53">
        <v>18</v>
      </c>
      <c r="E654" s="53">
        <v>378</v>
      </c>
      <c r="F654" s="53">
        <v>40</v>
      </c>
      <c r="G654" s="53">
        <v>1662</v>
      </c>
      <c r="H654" s="53">
        <v>0</v>
      </c>
      <c r="I654" s="53">
        <v>467</v>
      </c>
      <c r="J654" s="53">
        <v>166</v>
      </c>
      <c r="K654" s="53">
        <v>4</v>
      </c>
      <c r="L654" s="53">
        <v>32</v>
      </c>
      <c r="M654" s="53">
        <v>0</v>
      </c>
    </row>
    <row r="655" spans="1:14" hidden="1" outlineLevel="1">
      <c r="A655" s="1" t="s">
        <v>241</v>
      </c>
      <c r="B655" s="53">
        <v>2398</v>
      </c>
      <c r="C655" s="53">
        <v>0</v>
      </c>
      <c r="D655" s="53">
        <v>6</v>
      </c>
      <c r="E655" s="53">
        <v>0</v>
      </c>
      <c r="F655" s="53">
        <v>0</v>
      </c>
      <c r="G655" s="53">
        <v>0</v>
      </c>
      <c r="H655" s="53">
        <v>0</v>
      </c>
      <c r="I655" s="53">
        <v>2312</v>
      </c>
      <c r="J655" s="53">
        <v>53</v>
      </c>
      <c r="K655" s="53">
        <v>0</v>
      </c>
      <c r="L655" s="53">
        <v>27</v>
      </c>
      <c r="M655" s="53">
        <v>0</v>
      </c>
    </row>
    <row r="656" spans="1:14" hidden="1" outlineLevel="1">
      <c r="A656" s="1" t="s">
        <v>530</v>
      </c>
      <c r="B656" s="53">
        <v>1465</v>
      </c>
      <c r="C656" s="53">
        <v>157</v>
      </c>
      <c r="D656" s="53">
        <v>35</v>
      </c>
      <c r="E656" s="53">
        <v>46</v>
      </c>
      <c r="F656" s="53">
        <v>1</v>
      </c>
      <c r="G656" s="53">
        <v>991</v>
      </c>
      <c r="H656" s="53">
        <v>0</v>
      </c>
      <c r="I656" s="53">
        <v>18</v>
      </c>
      <c r="J656" s="53">
        <v>190</v>
      </c>
      <c r="K656" s="53">
        <v>6</v>
      </c>
      <c r="L656" s="53">
        <v>13</v>
      </c>
      <c r="M656" s="53">
        <v>8</v>
      </c>
    </row>
    <row r="657" spans="1:13" hidden="1" outlineLevel="1">
      <c r="A657" s="1" t="s">
        <v>531</v>
      </c>
      <c r="B657" s="53">
        <v>309</v>
      </c>
      <c r="C657" s="53">
        <v>24</v>
      </c>
      <c r="D657" s="53">
        <v>2</v>
      </c>
      <c r="E657" s="53">
        <v>2</v>
      </c>
      <c r="F657" s="53">
        <v>6</v>
      </c>
      <c r="G657" s="53">
        <v>193</v>
      </c>
      <c r="H657" s="53">
        <v>0</v>
      </c>
      <c r="I657" s="53">
        <v>52</v>
      </c>
      <c r="J657" s="53">
        <v>0</v>
      </c>
      <c r="K657" s="53">
        <v>19</v>
      </c>
      <c r="L657" s="53">
        <v>10</v>
      </c>
      <c r="M657" s="53">
        <v>1</v>
      </c>
    </row>
    <row r="658" spans="1:13" hidden="1" outlineLevel="1">
      <c r="A658" s="1" t="s">
        <v>244</v>
      </c>
      <c r="B658" s="53">
        <v>2624</v>
      </c>
      <c r="C658" s="53">
        <v>396</v>
      </c>
      <c r="D658" s="53">
        <v>291</v>
      </c>
      <c r="E658" s="53">
        <v>285</v>
      </c>
      <c r="F658" s="53">
        <v>190</v>
      </c>
      <c r="G658" s="53">
        <v>664</v>
      </c>
      <c r="H658" s="53">
        <v>4</v>
      </c>
      <c r="I658" s="53">
        <v>199</v>
      </c>
      <c r="J658" s="53">
        <v>150</v>
      </c>
      <c r="K658" s="53">
        <v>295</v>
      </c>
      <c r="L658" s="53">
        <v>117</v>
      </c>
      <c r="M658" s="53">
        <v>33</v>
      </c>
    </row>
    <row r="659" spans="1:13" hidden="1" outlineLevel="1">
      <c r="A659" s="6" t="s">
        <v>210</v>
      </c>
      <c r="B659" s="53">
        <v>25721</v>
      </c>
      <c r="C659" s="53">
        <v>9685</v>
      </c>
      <c r="D659" s="53">
        <v>2806</v>
      </c>
      <c r="E659" s="53">
        <v>1645</v>
      </c>
      <c r="F659" s="53">
        <v>719</v>
      </c>
      <c r="G659" s="53">
        <v>4609</v>
      </c>
      <c r="H659" s="53">
        <v>67</v>
      </c>
      <c r="I659" s="53">
        <v>2091</v>
      </c>
      <c r="J659" s="53">
        <v>1411</v>
      </c>
      <c r="K659" s="53">
        <v>1276</v>
      </c>
      <c r="L659" s="53">
        <v>1273</v>
      </c>
      <c r="M659" s="53">
        <v>139</v>
      </c>
    </row>
    <row r="660" spans="1:13" hidden="1" outlineLevel="1">
      <c r="A660" s="1" t="s">
        <v>725</v>
      </c>
      <c r="B660" s="53">
        <v>3088</v>
      </c>
      <c r="C660" s="53">
        <v>728</v>
      </c>
      <c r="D660" s="53">
        <v>528</v>
      </c>
      <c r="E660" s="53">
        <v>248</v>
      </c>
      <c r="F660" s="53">
        <v>71</v>
      </c>
      <c r="G660" s="53">
        <v>654</v>
      </c>
      <c r="H660" s="53">
        <v>0</v>
      </c>
      <c r="I660" s="53">
        <v>209</v>
      </c>
      <c r="J660" s="53">
        <v>207</v>
      </c>
      <c r="K660" s="53">
        <v>230</v>
      </c>
      <c r="L660" s="53">
        <v>200</v>
      </c>
      <c r="M660" s="53">
        <v>13</v>
      </c>
    </row>
    <row r="661" spans="1:13" hidden="1" outlineLevel="1">
      <c r="A661" s="1" t="s">
        <v>246</v>
      </c>
      <c r="B661" s="53">
        <v>1051</v>
      </c>
      <c r="C661" s="53">
        <v>237</v>
      </c>
      <c r="D661" s="53">
        <v>34</v>
      </c>
      <c r="E661" s="53">
        <v>67</v>
      </c>
      <c r="F661" s="53">
        <v>91</v>
      </c>
      <c r="G661" s="53">
        <v>308</v>
      </c>
      <c r="H661" s="53">
        <v>0</v>
      </c>
      <c r="I661" s="53">
        <v>150</v>
      </c>
      <c r="J661" s="53">
        <v>125</v>
      </c>
      <c r="K661" s="53">
        <v>7</v>
      </c>
      <c r="L661" s="53">
        <v>28</v>
      </c>
      <c r="M661" s="53">
        <v>4</v>
      </c>
    </row>
    <row r="662" spans="1:13" hidden="1" outlineLevel="1">
      <c r="A662" s="1" t="s">
        <v>247</v>
      </c>
      <c r="B662" s="53">
        <v>1150</v>
      </c>
      <c r="C662" s="53">
        <v>277</v>
      </c>
      <c r="D662" s="53">
        <v>115</v>
      </c>
      <c r="E662" s="53">
        <v>83</v>
      </c>
      <c r="F662" s="53">
        <v>195</v>
      </c>
      <c r="G662" s="53">
        <v>171</v>
      </c>
      <c r="H662" s="53">
        <v>4</v>
      </c>
      <c r="I662" s="53">
        <v>160</v>
      </c>
      <c r="J662" s="53">
        <v>45</v>
      </c>
      <c r="K662" s="53">
        <v>52</v>
      </c>
      <c r="L662" s="53">
        <v>28</v>
      </c>
      <c r="M662" s="53">
        <v>20</v>
      </c>
    </row>
    <row r="663" spans="1:13" hidden="1" outlineLevel="1">
      <c r="A663" s="1" t="s">
        <v>533</v>
      </c>
      <c r="B663" s="53">
        <v>219</v>
      </c>
      <c r="C663" s="53">
        <v>23</v>
      </c>
      <c r="D663" s="53">
        <v>90</v>
      </c>
      <c r="E663" s="53">
        <v>0</v>
      </c>
      <c r="F663" s="53">
        <v>2</v>
      </c>
      <c r="G663" s="53">
        <v>93</v>
      </c>
      <c r="H663" s="53">
        <v>0</v>
      </c>
      <c r="I663" s="53">
        <v>4</v>
      </c>
      <c r="J663" s="53">
        <v>4</v>
      </c>
      <c r="K663" s="53">
        <v>0</v>
      </c>
      <c r="L663" s="53">
        <v>3</v>
      </c>
      <c r="M663" s="53">
        <v>0</v>
      </c>
    </row>
    <row r="664" spans="1:13" hidden="1" outlineLevel="1">
      <c r="A664" s="1" t="s">
        <v>249</v>
      </c>
      <c r="B664" s="53">
        <v>143</v>
      </c>
      <c r="C664" s="53">
        <v>133</v>
      </c>
      <c r="D664" s="53">
        <v>1</v>
      </c>
      <c r="E664" s="53">
        <v>3</v>
      </c>
      <c r="F664" s="53">
        <v>0</v>
      </c>
      <c r="G664" s="53">
        <v>6</v>
      </c>
      <c r="H664" s="53">
        <v>0</v>
      </c>
      <c r="I664" s="53">
        <v>0</v>
      </c>
      <c r="J664" s="53">
        <v>0</v>
      </c>
      <c r="K664" s="53">
        <v>0</v>
      </c>
      <c r="L664" s="53">
        <v>0</v>
      </c>
      <c r="M664" s="53">
        <v>0</v>
      </c>
    </row>
    <row r="665" spans="1:13" hidden="1" outlineLevel="1">
      <c r="A665" s="1" t="s">
        <v>534</v>
      </c>
      <c r="B665" s="53">
        <v>506</v>
      </c>
      <c r="C665" s="53">
        <v>177</v>
      </c>
      <c r="D665" s="53">
        <v>35</v>
      </c>
      <c r="E665" s="53">
        <v>72</v>
      </c>
      <c r="F665" s="53">
        <v>5</v>
      </c>
      <c r="G665" s="53">
        <v>53</v>
      </c>
      <c r="H665" s="53">
        <v>3</v>
      </c>
      <c r="I665" s="53">
        <v>25</v>
      </c>
      <c r="J665" s="53">
        <v>64</v>
      </c>
      <c r="K665" s="53">
        <v>19</v>
      </c>
      <c r="L665" s="53">
        <v>48</v>
      </c>
      <c r="M665" s="53">
        <v>5</v>
      </c>
    </row>
    <row r="666" spans="1:13" hidden="1" outlineLevel="1">
      <c r="A666" s="1" t="s">
        <v>535</v>
      </c>
      <c r="B666" s="53">
        <v>3735</v>
      </c>
      <c r="C666" s="53">
        <v>2227</v>
      </c>
      <c r="D666" s="53">
        <v>454</v>
      </c>
      <c r="E666" s="53">
        <v>202</v>
      </c>
      <c r="F666" s="53">
        <v>10</v>
      </c>
      <c r="G666" s="53">
        <v>267</v>
      </c>
      <c r="H666" s="53">
        <v>4</v>
      </c>
      <c r="I666" s="53">
        <v>51</v>
      </c>
      <c r="J666" s="53">
        <v>24</v>
      </c>
      <c r="K666" s="53">
        <v>335</v>
      </c>
      <c r="L666" s="53">
        <v>160</v>
      </c>
      <c r="M666" s="53">
        <v>1</v>
      </c>
    </row>
    <row r="667" spans="1:13" hidden="1" outlineLevel="1">
      <c r="A667" s="1" t="s">
        <v>252</v>
      </c>
      <c r="B667" s="53">
        <v>188</v>
      </c>
      <c r="C667" s="53">
        <v>80</v>
      </c>
      <c r="D667" s="53">
        <v>18</v>
      </c>
      <c r="E667" s="53">
        <v>7</v>
      </c>
      <c r="F667" s="53">
        <v>3</v>
      </c>
      <c r="G667" s="53">
        <v>22</v>
      </c>
      <c r="H667" s="53">
        <v>1</v>
      </c>
      <c r="I667" s="53">
        <v>13</v>
      </c>
      <c r="J667" s="53">
        <v>20</v>
      </c>
      <c r="K667" s="53">
        <v>17</v>
      </c>
      <c r="L667" s="53">
        <v>6</v>
      </c>
      <c r="M667" s="53">
        <v>1</v>
      </c>
    </row>
    <row r="668" spans="1:13" hidden="1" outlineLevel="1">
      <c r="A668" s="1" t="s">
        <v>536</v>
      </c>
      <c r="B668" s="53">
        <v>2905</v>
      </c>
      <c r="C668" s="53">
        <v>1680</v>
      </c>
      <c r="D668" s="53">
        <v>284</v>
      </c>
      <c r="E668" s="53">
        <v>89</v>
      </c>
      <c r="F668" s="53">
        <v>17</v>
      </c>
      <c r="G668" s="53">
        <v>317</v>
      </c>
      <c r="H668" s="53">
        <v>0</v>
      </c>
      <c r="I668" s="53">
        <v>63</v>
      </c>
      <c r="J668" s="53">
        <v>57</v>
      </c>
      <c r="K668" s="53">
        <v>304</v>
      </c>
      <c r="L668" s="53">
        <v>89</v>
      </c>
      <c r="M668" s="53">
        <v>5</v>
      </c>
    </row>
    <row r="669" spans="1:13" hidden="1" outlineLevel="1">
      <c r="A669" s="1" t="s">
        <v>537</v>
      </c>
      <c r="B669" s="53">
        <v>726</v>
      </c>
      <c r="C669" s="53">
        <v>221</v>
      </c>
      <c r="D669" s="53">
        <v>88</v>
      </c>
      <c r="E669" s="53">
        <v>31</v>
      </c>
      <c r="F669" s="53">
        <v>22</v>
      </c>
      <c r="G669" s="53">
        <v>126</v>
      </c>
      <c r="H669" s="53">
        <v>3</v>
      </c>
      <c r="I669" s="53">
        <v>51</v>
      </c>
      <c r="J669" s="53">
        <v>47</v>
      </c>
      <c r="K669" s="53">
        <v>21</v>
      </c>
      <c r="L669" s="53">
        <v>108</v>
      </c>
      <c r="M669" s="53">
        <v>8</v>
      </c>
    </row>
    <row r="670" spans="1:13" hidden="1" outlineLevel="1">
      <c r="A670" s="1" t="s">
        <v>538</v>
      </c>
      <c r="B670" s="53">
        <v>911</v>
      </c>
      <c r="C670" s="53">
        <v>200</v>
      </c>
      <c r="D670" s="53">
        <v>114</v>
      </c>
      <c r="E670" s="53">
        <v>101</v>
      </c>
      <c r="F670" s="53">
        <v>27</v>
      </c>
      <c r="G670" s="53">
        <v>164</v>
      </c>
      <c r="H670" s="53">
        <v>2</v>
      </c>
      <c r="I670" s="53">
        <v>141</v>
      </c>
      <c r="J670" s="53">
        <v>58</v>
      </c>
      <c r="K670" s="53">
        <v>12</v>
      </c>
      <c r="L670" s="53">
        <v>91</v>
      </c>
      <c r="M670" s="53">
        <v>1</v>
      </c>
    </row>
    <row r="671" spans="1:13" hidden="1" outlineLevel="1">
      <c r="A671" s="1" t="s">
        <v>539</v>
      </c>
      <c r="B671" s="53">
        <v>432</v>
      </c>
      <c r="C671" s="53">
        <v>70</v>
      </c>
      <c r="D671" s="53">
        <v>42</v>
      </c>
      <c r="E671" s="53">
        <v>22</v>
      </c>
      <c r="F671" s="53">
        <v>4</v>
      </c>
      <c r="G671" s="53">
        <v>79</v>
      </c>
      <c r="H671" s="53">
        <v>5</v>
      </c>
      <c r="I671" s="53">
        <v>23</v>
      </c>
      <c r="J671" s="53">
        <v>22</v>
      </c>
      <c r="K671" s="53">
        <v>30</v>
      </c>
      <c r="L671" s="53">
        <v>130</v>
      </c>
      <c r="M671" s="53">
        <v>5</v>
      </c>
    </row>
    <row r="672" spans="1:13" hidden="1" outlineLevel="1">
      <c r="A672" s="1" t="s">
        <v>540</v>
      </c>
      <c r="B672" s="53">
        <v>2514</v>
      </c>
      <c r="C672" s="53">
        <v>543</v>
      </c>
      <c r="D672" s="53">
        <v>268</v>
      </c>
      <c r="E672" s="53">
        <v>147</v>
      </c>
      <c r="F672" s="53">
        <v>75</v>
      </c>
      <c r="G672" s="53">
        <v>524</v>
      </c>
      <c r="H672" s="53">
        <v>1</v>
      </c>
      <c r="I672" s="53">
        <v>639</v>
      </c>
      <c r="J672" s="53">
        <v>202</v>
      </c>
      <c r="K672" s="53">
        <v>22</v>
      </c>
      <c r="L672" s="53">
        <v>90</v>
      </c>
      <c r="M672" s="53">
        <v>3</v>
      </c>
    </row>
    <row r="673" spans="1:14" hidden="1" outlineLevel="1">
      <c r="A673" s="1" t="s">
        <v>541</v>
      </c>
      <c r="B673" s="53">
        <v>1885</v>
      </c>
      <c r="C673" s="53">
        <v>1160</v>
      </c>
      <c r="D673" s="53">
        <v>105</v>
      </c>
      <c r="E673" s="53">
        <v>70</v>
      </c>
      <c r="F673" s="53">
        <v>71</v>
      </c>
      <c r="G673" s="53">
        <v>262</v>
      </c>
      <c r="H673" s="53">
        <v>10</v>
      </c>
      <c r="I673" s="53">
        <v>65</v>
      </c>
      <c r="J673" s="53">
        <v>52</v>
      </c>
      <c r="K673" s="53">
        <v>27</v>
      </c>
      <c r="L673" s="53">
        <v>40</v>
      </c>
      <c r="M673" s="53">
        <v>23</v>
      </c>
    </row>
    <row r="674" spans="1:14" hidden="1" outlineLevel="1">
      <c r="A674" s="1" t="s">
        <v>542</v>
      </c>
      <c r="B674" s="53">
        <v>1414</v>
      </c>
      <c r="C674" s="53">
        <v>534</v>
      </c>
      <c r="D674" s="53">
        <v>172</v>
      </c>
      <c r="E674" s="53">
        <v>101</v>
      </c>
      <c r="F674" s="53">
        <v>47</v>
      </c>
      <c r="G674" s="53">
        <v>201</v>
      </c>
      <c r="H674" s="53">
        <v>9</v>
      </c>
      <c r="I674" s="53">
        <v>167</v>
      </c>
      <c r="J674" s="53">
        <v>78</v>
      </c>
      <c r="K674" s="53">
        <v>51</v>
      </c>
      <c r="L674" s="53">
        <v>39</v>
      </c>
      <c r="M674" s="53">
        <v>15</v>
      </c>
    </row>
    <row r="675" spans="1:14" hidden="1" outlineLevel="1">
      <c r="A675" s="1" t="s">
        <v>260</v>
      </c>
      <c r="B675" s="53">
        <v>1224</v>
      </c>
      <c r="C675" s="53">
        <v>399</v>
      </c>
      <c r="D675" s="53">
        <v>129</v>
      </c>
      <c r="E675" s="53">
        <v>101</v>
      </c>
      <c r="F675" s="53">
        <v>21</v>
      </c>
      <c r="G675" s="53">
        <v>274</v>
      </c>
      <c r="H675" s="53">
        <v>6</v>
      </c>
      <c r="I675" s="53">
        <v>91</v>
      </c>
      <c r="J675" s="53">
        <v>61</v>
      </c>
      <c r="K675" s="53">
        <v>89</v>
      </c>
      <c r="L675" s="53">
        <v>48</v>
      </c>
      <c r="M675" s="53">
        <v>5</v>
      </c>
    </row>
    <row r="676" spans="1:14" hidden="1" outlineLevel="1">
      <c r="A676" s="1" t="s">
        <v>261</v>
      </c>
      <c r="B676" s="53">
        <v>1521</v>
      </c>
      <c r="C676" s="53">
        <v>368</v>
      </c>
      <c r="D676" s="53">
        <v>149</v>
      </c>
      <c r="E676" s="53">
        <v>84</v>
      </c>
      <c r="F676" s="53">
        <v>12</v>
      </c>
      <c r="G676" s="53">
        <v>590</v>
      </c>
      <c r="H676" s="53">
        <v>7</v>
      </c>
      <c r="I676" s="53">
        <v>92</v>
      </c>
      <c r="J676" s="53">
        <v>157</v>
      </c>
      <c r="K676" s="53">
        <v>12</v>
      </c>
      <c r="L676" s="53">
        <v>50</v>
      </c>
      <c r="M676" s="53">
        <v>0</v>
      </c>
    </row>
    <row r="677" spans="1:14" hidden="1" outlineLevel="1">
      <c r="A677" s="1" t="s">
        <v>262</v>
      </c>
      <c r="B677" s="53">
        <v>628</v>
      </c>
      <c r="C677" s="53">
        <v>168</v>
      </c>
      <c r="D677" s="53">
        <v>37</v>
      </c>
      <c r="E677" s="53">
        <v>20</v>
      </c>
      <c r="F677" s="53">
        <v>5</v>
      </c>
      <c r="G677" s="53">
        <v>201</v>
      </c>
      <c r="H677" s="53">
        <v>7</v>
      </c>
      <c r="I677" s="53">
        <v>41</v>
      </c>
      <c r="J677" s="53">
        <v>69</v>
      </c>
      <c r="K677" s="53">
        <v>11</v>
      </c>
      <c r="L677" s="53">
        <v>67</v>
      </c>
      <c r="M677" s="53">
        <v>2</v>
      </c>
    </row>
    <row r="678" spans="1:14" hidden="1" outlineLevel="1">
      <c r="A678" s="1" t="s">
        <v>543</v>
      </c>
      <c r="B678" s="53">
        <v>833</v>
      </c>
      <c r="C678" s="53">
        <v>253</v>
      </c>
      <c r="D678" s="53">
        <v>70</v>
      </c>
      <c r="E678" s="53">
        <v>160</v>
      </c>
      <c r="F678" s="53">
        <v>18</v>
      </c>
      <c r="G678" s="53">
        <v>174</v>
      </c>
      <c r="H678" s="53">
        <v>0</v>
      </c>
      <c r="I678" s="53">
        <v>57</v>
      </c>
      <c r="J678" s="53">
        <v>31</v>
      </c>
      <c r="K678" s="53">
        <v>13</v>
      </c>
      <c r="L678" s="53">
        <v>36</v>
      </c>
      <c r="M678" s="53">
        <v>21</v>
      </c>
    </row>
    <row r="679" spans="1:14" hidden="1" outlineLevel="1">
      <c r="A679" s="1" t="s">
        <v>272</v>
      </c>
      <c r="B679" s="53">
        <v>599</v>
      </c>
      <c r="C679" s="53">
        <v>207</v>
      </c>
      <c r="D679" s="53">
        <v>73</v>
      </c>
      <c r="E679" s="53">
        <v>37</v>
      </c>
      <c r="F679" s="53">
        <v>23</v>
      </c>
      <c r="G679" s="53">
        <v>123</v>
      </c>
      <c r="H679" s="53">
        <v>5</v>
      </c>
      <c r="I679" s="53">
        <v>49</v>
      </c>
      <c r="J679" s="53">
        <v>39</v>
      </c>
      <c r="K679" s="53">
        <v>24</v>
      </c>
      <c r="L679" s="53">
        <v>12</v>
      </c>
      <c r="M679" s="53">
        <v>7</v>
      </c>
    </row>
    <row r="680" spans="1:14" hidden="1" outlineLevel="1">
      <c r="A680" s="1" t="s">
        <v>544</v>
      </c>
      <c r="B680" s="53">
        <v>49</v>
      </c>
      <c r="C680" s="53">
        <v>0</v>
      </c>
      <c r="D680" s="53">
        <v>0</v>
      </c>
      <c r="E680" s="53">
        <v>0</v>
      </c>
      <c r="F680" s="53">
        <v>0</v>
      </c>
      <c r="G680" s="53">
        <v>0</v>
      </c>
      <c r="H680" s="53">
        <v>0</v>
      </c>
      <c r="I680" s="53">
        <v>0</v>
      </c>
      <c r="J680" s="53">
        <v>49</v>
      </c>
      <c r="K680" s="53">
        <v>0</v>
      </c>
      <c r="L680" s="53">
        <v>0</v>
      </c>
      <c r="M680" s="53">
        <v>0</v>
      </c>
    </row>
    <row r="681" spans="1:14" collapsed="1">
      <c r="A681" s="1" t="s">
        <v>727</v>
      </c>
      <c r="B681" s="53">
        <v>41784</v>
      </c>
      <c r="C681" s="53">
        <v>11291</v>
      </c>
      <c r="D681" s="53">
        <v>3849</v>
      </c>
      <c r="E681" s="53">
        <v>3471</v>
      </c>
      <c r="F681" s="53">
        <v>995</v>
      </c>
      <c r="G681" s="53">
        <v>9848</v>
      </c>
      <c r="H681" s="53">
        <v>74</v>
      </c>
      <c r="I681" s="53">
        <v>5316</v>
      </c>
      <c r="J681" s="53">
        <v>2306</v>
      </c>
      <c r="K681" s="53">
        <v>2657</v>
      </c>
      <c r="L681" s="53">
        <v>1792</v>
      </c>
      <c r="M681" s="53">
        <v>185</v>
      </c>
      <c r="N681" s="6"/>
    </row>
    <row r="682" spans="1:14" hidden="1" outlineLevel="1">
      <c r="A682" s="6" t="s">
        <v>192</v>
      </c>
      <c r="B682" s="53">
        <v>274</v>
      </c>
      <c r="C682" s="53">
        <v>24</v>
      </c>
      <c r="D682" s="53">
        <v>15</v>
      </c>
      <c r="E682" s="53">
        <v>40</v>
      </c>
      <c r="F682" s="53">
        <v>19</v>
      </c>
      <c r="G682" s="53">
        <v>32</v>
      </c>
      <c r="H682" s="53">
        <v>1</v>
      </c>
      <c r="I682" s="53">
        <v>34</v>
      </c>
      <c r="J682" s="53">
        <v>52</v>
      </c>
      <c r="K682" s="53">
        <v>19</v>
      </c>
      <c r="L682" s="53">
        <v>27</v>
      </c>
      <c r="M682" s="53">
        <v>11</v>
      </c>
    </row>
    <row r="683" spans="1:14" hidden="1" outlineLevel="1">
      <c r="A683" s="1" t="s">
        <v>520</v>
      </c>
      <c r="B683" s="53">
        <v>274</v>
      </c>
      <c r="C683" s="53">
        <v>24</v>
      </c>
      <c r="D683" s="53">
        <v>15</v>
      </c>
      <c r="E683" s="53">
        <v>40</v>
      </c>
      <c r="F683" s="53">
        <v>19</v>
      </c>
      <c r="G683" s="53">
        <v>32</v>
      </c>
      <c r="H683" s="53">
        <v>1</v>
      </c>
      <c r="I683" s="53">
        <v>34</v>
      </c>
      <c r="J683" s="53">
        <v>52</v>
      </c>
      <c r="K683" s="53">
        <v>19</v>
      </c>
      <c r="L683" s="53">
        <v>27</v>
      </c>
      <c r="M683" s="53">
        <v>11</v>
      </c>
    </row>
    <row r="684" spans="1:14" hidden="1" outlineLevel="1">
      <c r="A684" s="6" t="s">
        <v>194</v>
      </c>
      <c r="B684" s="53">
        <v>14986</v>
      </c>
      <c r="C684" s="53">
        <v>1165</v>
      </c>
      <c r="D684" s="53">
        <v>960</v>
      </c>
      <c r="E684" s="53">
        <v>1686</v>
      </c>
      <c r="F684" s="53">
        <v>250</v>
      </c>
      <c r="G684" s="53">
        <v>5170</v>
      </c>
      <c r="H684" s="53">
        <v>6</v>
      </c>
      <c r="I684" s="53">
        <v>3163</v>
      </c>
      <c r="J684" s="53">
        <v>767</v>
      </c>
      <c r="K684" s="53">
        <v>1337</v>
      </c>
      <c r="L684" s="53">
        <v>453</v>
      </c>
      <c r="M684" s="53">
        <v>29</v>
      </c>
    </row>
    <row r="685" spans="1:14" hidden="1" outlineLevel="1">
      <c r="A685" s="1" t="s">
        <v>521</v>
      </c>
      <c r="B685" s="53">
        <v>47</v>
      </c>
      <c r="C685" s="53">
        <v>19</v>
      </c>
      <c r="D685" s="53">
        <v>14</v>
      </c>
      <c r="E685" s="53">
        <v>7</v>
      </c>
      <c r="F685" s="53">
        <v>0</v>
      </c>
      <c r="G685" s="53">
        <v>0</v>
      </c>
      <c r="H685" s="53">
        <v>0</v>
      </c>
      <c r="I685" s="53">
        <v>0</v>
      </c>
      <c r="J685" s="53">
        <v>0</v>
      </c>
      <c r="K685" s="53">
        <v>0</v>
      </c>
      <c r="L685" s="53">
        <v>7</v>
      </c>
      <c r="M685" s="53">
        <v>0</v>
      </c>
    </row>
    <row r="686" spans="1:14" hidden="1" outlineLevel="1">
      <c r="A686" s="1" t="s">
        <v>522</v>
      </c>
      <c r="B686" s="53">
        <v>1794</v>
      </c>
      <c r="C686" s="53">
        <v>21</v>
      </c>
      <c r="D686" s="53">
        <v>20</v>
      </c>
      <c r="E686" s="53">
        <v>40</v>
      </c>
      <c r="F686" s="53">
        <v>0</v>
      </c>
      <c r="G686" s="53">
        <v>910</v>
      </c>
      <c r="H686" s="53">
        <v>0</v>
      </c>
      <c r="I686" s="53">
        <v>1</v>
      </c>
      <c r="J686" s="53">
        <v>42</v>
      </c>
      <c r="K686" s="53">
        <v>676</v>
      </c>
      <c r="L686" s="53">
        <v>84</v>
      </c>
      <c r="M686" s="53">
        <v>0</v>
      </c>
    </row>
    <row r="687" spans="1:14" hidden="1" outlineLevel="1">
      <c r="A687" s="1" t="s">
        <v>523</v>
      </c>
      <c r="B687" s="53">
        <v>97</v>
      </c>
      <c r="C687" s="53">
        <v>53</v>
      </c>
      <c r="D687" s="53">
        <v>2</v>
      </c>
      <c r="E687" s="53">
        <v>2</v>
      </c>
      <c r="F687" s="53">
        <v>2</v>
      </c>
      <c r="G687" s="53">
        <v>4</v>
      </c>
      <c r="H687" s="53">
        <v>0</v>
      </c>
      <c r="I687" s="53">
        <v>4</v>
      </c>
      <c r="J687" s="53">
        <v>14</v>
      </c>
      <c r="K687" s="53">
        <v>4</v>
      </c>
      <c r="L687" s="53">
        <v>12</v>
      </c>
      <c r="M687" s="53">
        <v>0</v>
      </c>
    </row>
    <row r="688" spans="1:14" hidden="1" outlineLevel="1">
      <c r="A688" s="1" t="s">
        <v>524</v>
      </c>
      <c r="B688" s="53">
        <v>458</v>
      </c>
      <c r="C688" s="53">
        <v>51</v>
      </c>
      <c r="D688" s="53">
        <v>33</v>
      </c>
      <c r="E688" s="53">
        <v>74</v>
      </c>
      <c r="F688" s="53">
        <v>17</v>
      </c>
      <c r="G688" s="53">
        <v>158</v>
      </c>
      <c r="H688" s="53">
        <v>1</v>
      </c>
      <c r="I688" s="53">
        <v>21</v>
      </c>
      <c r="J688" s="53">
        <v>60</v>
      </c>
      <c r="K688" s="53">
        <v>5</v>
      </c>
      <c r="L688" s="53">
        <v>35</v>
      </c>
      <c r="M688" s="53">
        <v>3</v>
      </c>
    </row>
    <row r="689" spans="1:13" hidden="1" outlineLevel="1">
      <c r="A689" s="1" t="s">
        <v>525</v>
      </c>
      <c r="B689" s="53">
        <v>110</v>
      </c>
      <c r="C689" s="53">
        <v>0</v>
      </c>
      <c r="D689" s="53">
        <v>0</v>
      </c>
      <c r="E689" s="53">
        <v>0</v>
      </c>
      <c r="F689" s="53">
        <v>0</v>
      </c>
      <c r="G689" s="53">
        <v>0</v>
      </c>
      <c r="H689" s="53">
        <v>1</v>
      </c>
      <c r="I689" s="53">
        <v>5</v>
      </c>
      <c r="J689" s="53">
        <v>0</v>
      </c>
      <c r="K689" s="53">
        <v>101</v>
      </c>
      <c r="L689" s="53">
        <v>3</v>
      </c>
      <c r="M689" s="53">
        <v>0</v>
      </c>
    </row>
    <row r="690" spans="1:13" hidden="1" outlineLevel="1">
      <c r="A690" s="1" t="s">
        <v>526</v>
      </c>
      <c r="B690" s="53">
        <v>509</v>
      </c>
      <c r="C690" s="53">
        <v>1</v>
      </c>
      <c r="D690" s="53">
        <v>423</v>
      </c>
      <c r="E690" s="53">
        <v>0</v>
      </c>
      <c r="F690" s="53">
        <v>0</v>
      </c>
      <c r="G690" s="53">
        <v>33</v>
      </c>
      <c r="H690" s="53">
        <v>0</v>
      </c>
      <c r="I690" s="53">
        <v>47</v>
      </c>
      <c r="J690" s="53">
        <v>3</v>
      </c>
      <c r="K690" s="53">
        <v>1</v>
      </c>
      <c r="L690" s="53">
        <v>0</v>
      </c>
      <c r="M690" s="53">
        <v>1</v>
      </c>
    </row>
    <row r="691" spans="1:13" hidden="1" outlineLevel="1">
      <c r="A691" s="1" t="s">
        <v>527</v>
      </c>
      <c r="B691" s="53">
        <v>1266</v>
      </c>
      <c r="C691" s="53">
        <v>425</v>
      </c>
      <c r="D691" s="53">
        <v>45</v>
      </c>
      <c r="E691" s="53">
        <v>337</v>
      </c>
      <c r="F691" s="53">
        <v>10</v>
      </c>
      <c r="G691" s="53">
        <v>104</v>
      </c>
      <c r="H691" s="53">
        <v>0</v>
      </c>
      <c r="I691" s="53">
        <v>4</v>
      </c>
      <c r="J691" s="53">
        <v>46</v>
      </c>
      <c r="K691" s="53">
        <v>188</v>
      </c>
      <c r="L691" s="53">
        <v>99</v>
      </c>
      <c r="M691" s="53">
        <v>8</v>
      </c>
    </row>
    <row r="692" spans="1:13" hidden="1" outlineLevel="1">
      <c r="A692" s="1" t="s">
        <v>528</v>
      </c>
      <c r="B692" s="53">
        <v>667</v>
      </c>
      <c r="C692" s="53">
        <v>11</v>
      </c>
      <c r="D692" s="53">
        <v>25</v>
      </c>
      <c r="E692" s="53">
        <v>489</v>
      </c>
      <c r="F692" s="53">
        <v>0</v>
      </c>
      <c r="G692" s="53">
        <v>86</v>
      </c>
      <c r="H692" s="53">
        <v>0</v>
      </c>
      <c r="I692" s="53">
        <v>3</v>
      </c>
      <c r="J692" s="53">
        <v>48</v>
      </c>
      <c r="K692" s="53">
        <v>0</v>
      </c>
      <c r="L692" s="53">
        <v>5</v>
      </c>
      <c r="M692" s="53">
        <v>0</v>
      </c>
    </row>
    <row r="693" spans="1:13" hidden="1" outlineLevel="1">
      <c r="A693" s="1" t="s">
        <v>529</v>
      </c>
      <c r="B693" s="53">
        <v>285</v>
      </c>
      <c r="C693" s="53">
        <v>0</v>
      </c>
      <c r="D693" s="53">
        <v>2</v>
      </c>
      <c r="E693" s="53">
        <v>0</v>
      </c>
      <c r="F693" s="53">
        <v>0</v>
      </c>
      <c r="G693" s="53">
        <v>254</v>
      </c>
      <c r="H693" s="53">
        <v>0</v>
      </c>
      <c r="I693" s="53">
        <v>0</v>
      </c>
      <c r="J693" s="53">
        <v>29</v>
      </c>
      <c r="K693" s="53">
        <v>0</v>
      </c>
      <c r="L693" s="53">
        <v>0</v>
      </c>
      <c r="M693" s="53">
        <v>0</v>
      </c>
    </row>
    <row r="694" spans="1:13" hidden="1" outlineLevel="1">
      <c r="A694" s="1" t="s">
        <v>240</v>
      </c>
      <c r="B694" s="53">
        <v>2823</v>
      </c>
      <c r="C694" s="53">
        <v>2</v>
      </c>
      <c r="D694" s="53">
        <v>17</v>
      </c>
      <c r="E694" s="53">
        <v>400</v>
      </c>
      <c r="F694" s="53">
        <v>39</v>
      </c>
      <c r="G694" s="53">
        <v>1720</v>
      </c>
      <c r="H694" s="53">
        <v>0</v>
      </c>
      <c r="I694" s="53">
        <v>455</v>
      </c>
      <c r="J694" s="53">
        <v>157</v>
      </c>
      <c r="K694" s="53">
        <v>5</v>
      </c>
      <c r="L694" s="53">
        <v>28</v>
      </c>
      <c r="M694" s="53">
        <v>0</v>
      </c>
    </row>
    <row r="695" spans="1:13" hidden="1" outlineLevel="1">
      <c r="A695" s="1" t="s">
        <v>241</v>
      </c>
      <c r="B695" s="53">
        <v>2440</v>
      </c>
      <c r="C695" s="53">
        <v>0</v>
      </c>
      <c r="D695" s="53">
        <v>6</v>
      </c>
      <c r="E695" s="53">
        <v>0</v>
      </c>
      <c r="F695" s="53">
        <v>0</v>
      </c>
      <c r="G695" s="53">
        <v>0</v>
      </c>
      <c r="H695" s="53">
        <v>0</v>
      </c>
      <c r="I695" s="53">
        <v>2348</v>
      </c>
      <c r="J695" s="53">
        <v>58</v>
      </c>
      <c r="K695" s="53">
        <v>0</v>
      </c>
      <c r="L695" s="53">
        <v>28</v>
      </c>
      <c r="M695" s="53">
        <v>0</v>
      </c>
    </row>
    <row r="696" spans="1:13" hidden="1" outlineLevel="1">
      <c r="A696" s="1" t="s">
        <v>530</v>
      </c>
      <c r="B696" s="53">
        <v>1449</v>
      </c>
      <c r="C696" s="53">
        <v>149</v>
      </c>
      <c r="D696" s="53">
        <v>36</v>
      </c>
      <c r="E696" s="53">
        <v>49</v>
      </c>
      <c r="F696" s="53">
        <v>0</v>
      </c>
      <c r="G696" s="53">
        <v>989</v>
      </c>
      <c r="H696" s="53">
        <v>0</v>
      </c>
      <c r="I696" s="53">
        <v>16</v>
      </c>
      <c r="J696" s="53">
        <v>171</v>
      </c>
      <c r="K696" s="53">
        <v>7</v>
      </c>
      <c r="L696" s="53">
        <v>24</v>
      </c>
      <c r="M696" s="53">
        <v>8</v>
      </c>
    </row>
    <row r="697" spans="1:13" hidden="1" outlineLevel="1">
      <c r="A697" s="1" t="s">
        <v>531</v>
      </c>
      <c r="B697" s="53">
        <v>319</v>
      </c>
      <c r="C697" s="53">
        <v>26</v>
      </c>
      <c r="D697" s="53">
        <v>6</v>
      </c>
      <c r="E697" s="53">
        <v>2</v>
      </c>
      <c r="F697" s="53">
        <v>5</v>
      </c>
      <c r="G697" s="53">
        <v>197</v>
      </c>
      <c r="H697" s="53">
        <v>0</v>
      </c>
      <c r="I697" s="53">
        <v>55</v>
      </c>
      <c r="J697" s="53">
        <v>0</v>
      </c>
      <c r="K697" s="53">
        <v>18</v>
      </c>
      <c r="L697" s="53">
        <v>9</v>
      </c>
      <c r="M697" s="53">
        <v>1</v>
      </c>
    </row>
    <row r="698" spans="1:13" hidden="1" outlineLevel="1">
      <c r="A698" s="1" t="s">
        <v>244</v>
      </c>
      <c r="B698" s="53">
        <v>2722</v>
      </c>
      <c r="C698" s="53">
        <v>407</v>
      </c>
      <c r="D698" s="53">
        <v>331</v>
      </c>
      <c r="E698" s="53">
        <v>286</v>
      </c>
      <c r="F698" s="53">
        <v>177</v>
      </c>
      <c r="G698" s="53">
        <v>715</v>
      </c>
      <c r="H698" s="53">
        <v>4</v>
      </c>
      <c r="I698" s="53">
        <v>204</v>
      </c>
      <c r="J698" s="53">
        <v>139</v>
      </c>
      <c r="K698" s="53">
        <v>332</v>
      </c>
      <c r="L698" s="53">
        <v>119</v>
      </c>
      <c r="M698" s="53">
        <v>8</v>
      </c>
    </row>
    <row r="699" spans="1:13" hidden="1" outlineLevel="1">
      <c r="A699" s="6" t="s">
        <v>210</v>
      </c>
      <c r="B699" s="53">
        <v>26524</v>
      </c>
      <c r="C699" s="53">
        <v>10102</v>
      </c>
      <c r="D699" s="53">
        <v>2874</v>
      </c>
      <c r="E699" s="53">
        <v>1745</v>
      </c>
      <c r="F699" s="53">
        <v>726</v>
      </c>
      <c r="G699" s="53">
        <v>4646</v>
      </c>
      <c r="H699" s="53">
        <v>67</v>
      </c>
      <c r="I699" s="53">
        <v>2119</v>
      </c>
      <c r="J699" s="53">
        <v>1487</v>
      </c>
      <c r="K699" s="53">
        <v>1301</v>
      </c>
      <c r="L699" s="53">
        <v>1312</v>
      </c>
      <c r="M699" s="53">
        <v>145</v>
      </c>
    </row>
    <row r="700" spans="1:13" hidden="1" outlineLevel="1">
      <c r="A700" s="1" t="s">
        <v>725</v>
      </c>
      <c r="B700" s="53">
        <v>3145</v>
      </c>
      <c r="C700" s="53">
        <v>747</v>
      </c>
      <c r="D700" s="53">
        <v>533</v>
      </c>
      <c r="E700" s="53">
        <v>248</v>
      </c>
      <c r="F700" s="53">
        <v>75</v>
      </c>
      <c r="G700" s="53">
        <v>663</v>
      </c>
      <c r="H700" s="53">
        <v>2</v>
      </c>
      <c r="I700" s="53">
        <v>221</v>
      </c>
      <c r="J700" s="53">
        <v>211</v>
      </c>
      <c r="K700" s="53">
        <v>231</v>
      </c>
      <c r="L700" s="53">
        <v>200</v>
      </c>
      <c r="M700" s="53">
        <v>14</v>
      </c>
    </row>
    <row r="701" spans="1:13" hidden="1" outlineLevel="1">
      <c r="A701" s="1" t="s">
        <v>246</v>
      </c>
      <c r="B701" s="53">
        <v>1083</v>
      </c>
      <c r="C701" s="53">
        <v>227</v>
      </c>
      <c r="D701" s="53">
        <v>31</v>
      </c>
      <c r="E701" s="53">
        <v>86</v>
      </c>
      <c r="F701" s="53">
        <v>91</v>
      </c>
      <c r="G701" s="53">
        <v>320</v>
      </c>
      <c r="H701" s="53">
        <v>0</v>
      </c>
      <c r="I701" s="53">
        <v>151</v>
      </c>
      <c r="J701" s="53">
        <v>133</v>
      </c>
      <c r="K701" s="53">
        <v>10</v>
      </c>
      <c r="L701" s="53">
        <v>31</v>
      </c>
      <c r="M701" s="53">
        <v>3</v>
      </c>
    </row>
    <row r="702" spans="1:13" hidden="1" outlineLevel="1">
      <c r="A702" s="1" t="s">
        <v>247</v>
      </c>
      <c r="B702" s="53">
        <v>1153</v>
      </c>
      <c r="C702" s="53">
        <v>283</v>
      </c>
      <c r="D702" s="53">
        <v>116</v>
      </c>
      <c r="E702" s="53">
        <v>68</v>
      </c>
      <c r="F702" s="53">
        <v>188</v>
      </c>
      <c r="G702" s="53">
        <v>172</v>
      </c>
      <c r="H702" s="53">
        <v>3</v>
      </c>
      <c r="I702" s="53">
        <v>182</v>
      </c>
      <c r="J702" s="53">
        <v>34</v>
      </c>
      <c r="K702" s="53">
        <v>55</v>
      </c>
      <c r="L702" s="53">
        <v>31</v>
      </c>
      <c r="M702" s="53">
        <v>21</v>
      </c>
    </row>
    <row r="703" spans="1:13" hidden="1" outlineLevel="1">
      <c r="A703" s="1" t="s">
        <v>533</v>
      </c>
      <c r="B703" s="53">
        <v>214</v>
      </c>
      <c r="C703" s="53">
        <v>24</v>
      </c>
      <c r="D703" s="53">
        <v>95</v>
      </c>
      <c r="E703" s="53">
        <v>1</v>
      </c>
      <c r="F703" s="53">
        <v>1</v>
      </c>
      <c r="G703" s="53">
        <v>82</v>
      </c>
      <c r="H703" s="53">
        <v>0</v>
      </c>
      <c r="I703" s="53">
        <v>4</v>
      </c>
      <c r="J703" s="53">
        <v>4</v>
      </c>
      <c r="K703" s="53">
        <v>0</v>
      </c>
      <c r="L703" s="53">
        <v>3</v>
      </c>
      <c r="M703" s="53">
        <v>0</v>
      </c>
    </row>
    <row r="704" spans="1:13" hidden="1" outlineLevel="1">
      <c r="A704" s="1" t="s">
        <v>249</v>
      </c>
      <c r="B704" s="53">
        <v>154</v>
      </c>
      <c r="C704" s="53">
        <v>145</v>
      </c>
      <c r="D704" s="53">
        <v>0</v>
      </c>
      <c r="E704" s="53">
        <v>3</v>
      </c>
      <c r="F704" s="53">
        <v>0</v>
      </c>
      <c r="G704" s="53">
        <v>6</v>
      </c>
      <c r="H704" s="53">
        <v>0</v>
      </c>
      <c r="I704" s="53">
        <v>0</v>
      </c>
      <c r="J704" s="53">
        <v>0</v>
      </c>
      <c r="K704" s="53">
        <v>0</v>
      </c>
      <c r="L704" s="53">
        <v>0</v>
      </c>
      <c r="M704" s="53">
        <v>0</v>
      </c>
    </row>
    <row r="705" spans="1:13" hidden="1" outlineLevel="1">
      <c r="A705" s="1" t="s">
        <v>534</v>
      </c>
      <c r="B705" s="53">
        <v>601</v>
      </c>
      <c r="C705" s="53">
        <v>225</v>
      </c>
      <c r="D705" s="53">
        <v>40</v>
      </c>
      <c r="E705" s="53">
        <v>76</v>
      </c>
      <c r="F705" s="53">
        <v>6</v>
      </c>
      <c r="G705" s="53">
        <v>60</v>
      </c>
      <c r="H705" s="53">
        <v>3</v>
      </c>
      <c r="I705" s="53">
        <v>24</v>
      </c>
      <c r="J705" s="53">
        <v>76</v>
      </c>
      <c r="K705" s="53">
        <v>19</v>
      </c>
      <c r="L705" s="53">
        <v>66</v>
      </c>
      <c r="M705" s="53">
        <v>6</v>
      </c>
    </row>
    <row r="706" spans="1:13" hidden="1" outlineLevel="1">
      <c r="A706" s="1" t="s">
        <v>535</v>
      </c>
      <c r="B706" s="53">
        <v>3915</v>
      </c>
      <c r="C706" s="53">
        <v>2321</v>
      </c>
      <c r="D706" s="53">
        <v>479</v>
      </c>
      <c r="E706" s="53">
        <v>241</v>
      </c>
      <c r="F706" s="53">
        <v>9</v>
      </c>
      <c r="G706" s="53">
        <v>274</v>
      </c>
      <c r="H706" s="53">
        <v>4</v>
      </c>
      <c r="I706" s="53">
        <v>54</v>
      </c>
      <c r="J706" s="53">
        <v>21</v>
      </c>
      <c r="K706" s="53">
        <v>353</v>
      </c>
      <c r="L706" s="53">
        <v>159</v>
      </c>
      <c r="M706" s="53">
        <v>0</v>
      </c>
    </row>
    <row r="707" spans="1:13" hidden="1" outlineLevel="1">
      <c r="A707" s="1" t="s">
        <v>252</v>
      </c>
      <c r="B707" s="53">
        <v>201</v>
      </c>
      <c r="C707" s="53">
        <v>95</v>
      </c>
      <c r="D707" s="53">
        <v>16</v>
      </c>
      <c r="E707" s="53">
        <v>11</v>
      </c>
      <c r="F707" s="53">
        <v>2</v>
      </c>
      <c r="G707" s="53">
        <v>23</v>
      </c>
      <c r="H707" s="53">
        <v>1</v>
      </c>
      <c r="I707" s="53">
        <v>10</v>
      </c>
      <c r="J707" s="53">
        <v>18</v>
      </c>
      <c r="K707" s="53">
        <v>18</v>
      </c>
      <c r="L707" s="53">
        <v>6</v>
      </c>
      <c r="M707" s="53">
        <v>1</v>
      </c>
    </row>
    <row r="708" spans="1:13" hidden="1" outlineLevel="1">
      <c r="A708" s="1" t="s">
        <v>536</v>
      </c>
      <c r="B708" s="53">
        <v>2982</v>
      </c>
      <c r="C708" s="53">
        <v>1697</v>
      </c>
      <c r="D708" s="53">
        <v>299</v>
      </c>
      <c r="E708" s="53">
        <v>114</v>
      </c>
      <c r="F708" s="53">
        <v>14</v>
      </c>
      <c r="G708" s="53">
        <v>299</v>
      </c>
      <c r="H708" s="53">
        <v>0</v>
      </c>
      <c r="I708" s="53">
        <v>62</v>
      </c>
      <c r="J708" s="53">
        <v>56</v>
      </c>
      <c r="K708" s="53">
        <v>348</v>
      </c>
      <c r="L708" s="53">
        <v>88</v>
      </c>
      <c r="M708" s="53">
        <v>5</v>
      </c>
    </row>
    <row r="709" spans="1:13" hidden="1" outlineLevel="1">
      <c r="A709" s="1" t="s">
        <v>537</v>
      </c>
      <c r="B709" s="53">
        <v>808</v>
      </c>
      <c r="C709" s="53">
        <v>227</v>
      </c>
      <c r="D709" s="53">
        <v>97</v>
      </c>
      <c r="E709" s="53">
        <v>33</v>
      </c>
      <c r="F709" s="53">
        <v>24</v>
      </c>
      <c r="G709" s="53">
        <v>160</v>
      </c>
      <c r="H709" s="53">
        <v>3</v>
      </c>
      <c r="I709" s="53">
        <v>55</v>
      </c>
      <c r="J709" s="53">
        <v>55</v>
      </c>
      <c r="K709" s="53">
        <v>24</v>
      </c>
      <c r="L709" s="53">
        <v>124</v>
      </c>
      <c r="M709" s="53">
        <v>6</v>
      </c>
    </row>
    <row r="710" spans="1:13" hidden="1" outlineLevel="1">
      <c r="A710" s="1" t="s">
        <v>538</v>
      </c>
      <c r="B710" s="53">
        <v>897</v>
      </c>
      <c r="C710" s="53">
        <v>200</v>
      </c>
      <c r="D710" s="53">
        <v>109</v>
      </c>
      <c r="E710" s="53">
        <v>108</v>
      </c>
      <c r="F710" s="53">
        <v>25</v>
      </c>
      <c r="G710" s="53">
        <v>155</v>
      </c>
      <c r="H710" s="53">
        <v>2</v>
      </c>
      <c r="I710" s="53">
        <v>143</v>
      </c>
      <c r="J710" s="53">
        <v>57</v>
      </c>
      <c r="K710" s="53">
        <v>10</v>
      </c>
      <c r="L710" s="53">
        <v>86</v>
      </c>
      <c r="M710" s="53">
        <v>2</v>
      </c>
    </row>
    <row r="711" spans="1:13" hidden="1" outlineLevel="1">
      <c r="A711" s="1" t="s">
        <v>539</v>
      </c>
      <c r="B711" s="53">
        <v>419</v>
      </c>
      <c r="C711" s="53">
        <v>80</v>
      </c>
      <c r="D711" s="53">
        <v>44</v>
      </c>
      <c r="E711" s="53">
        <v>21</v>
      </c>
      <c r="F711" s="53">
        <v>5</v>
      </c>
      <c r="G711" s="53">
        <v>84</v>
      </c>
      <c r="H711" s="53">
        <v>5</v>
      </c>
      <c r="I711" s="53">
        <v>23</v>
      </c>
      <c r="J711" s="53">
        <v>21</v>
      </c>
      <c r="K711" s="53">
        <v>30</v>
      </c>
      <c r="L711" s="53">
        <v>101</v>
      </c>
      <c r="M711" s="53">
        <v>5</v>
      </c>
    </row>
    <row r="712" spans="1:13" hidden="1" outlineLevel="1">
      <c r="A712" s="1" t="s">
        <v>540</v>
      </c>
      <c r="B712" s="53">
        <v>2652</v>
      </c>
      <c r="C712" s="53">
        <v>694</v>
      </c>
      <c r="D712" s="53">
        <v>278</v>
      </c>
      <c r="E712" s="53">
        <v>135</v>
      </c>
      <c r="F712" s="53">
        <v>99</v>
      </c>
      <c r="G712" s="53">
        <v>503</v>
      </c>
      <c r="H712" s="53">
        <v>1</v>
      </c>
      <c r="I712" s="53">
        <v>603</v>
      </c>
      <c r="J712" s="53">
        <v>229</v>
      </c>
      <c r="K712" s="53">
        <v>21</v>
      </c>
      <c r="L712" s="53">
        <v>86</v>
      </c>
      <c r="M712" s="53">
        <v>3</v>
      </c>
    </row>
    <row r="713" spans="1:13" hidden="1" outlineLevel="1">
      <c r="A713" s="1" t="s">
        <v>541</v>
      </c>
      <c r="B713" s="53">
        <v>1909</v>
      </c>
      <c r="C713" s="53">
        <v>1172</v>
      </c>
      <c r="D713" s="53">
        <v>102</v>
      </c>
      <c r="E713" s="53">
        <v>73</v>
      </c>
      <c r="F713" s="53">
        <v>65</v>
      </c>
      <c r="G713" s="53">
        <v>270</v>
      </c>
      <c r="H713" s="53">
        <v>11</v>
      </c>
      <c r="I713" s="53">
        <v>72</v>
      </c>
      <c r="J713" s="53">
        <v>53</v>
      </c>
      <c r="K713" s="53">
        <v>27</v>
      </c>
      <c r="L713" s="53">
        <v>43</v>
      </c>
      <c r="M713" s="53">
        <v>21</v>
      </c>
    </row>
    <row r="714" spans="1:13" hidden="1" outlineLevel="1">
      <c r="A714" s="1" t="s">
        <v>542</v>
      </c>
      <c r="B714" s="53">
        <v>1411</v>
      </c>
      <c r="C714" s="53">
        <v>553</v>
      </c>
      <c r="D714" s="53">
        <v>171</v>
      </c>
      <c r="E714" s="53">
        <v>93</v>
      </c>
      <c r="F714" s="53">
        <v>47</v>
      </c>
      <c r="G714" s="53">
        <v>188</v>
      </c>
      <c r="H714" s="53">
        <v>10</v>
      </c>
      <c r="I714" s="53">
        <v>171</v>
      </c>
      <c r="J714" s="53">
        <v>79</v>
      </c>
      <c r="K714" s="53">
        <v>45</v>
      </c>
      <c r="L714" s="53">
        <v>39</v>
      </c>
      <c r="M714" s="53">
        <v>15</v>
      </c>
    </row>
    <row r="715" spans="1:13" hidden="1" outlineLevel="1">
      <c r="A715" s="1" t="s">
        <v>260</v>
      </c>
      <c r="B715" s="53">
        <v>1195</v>
      </c>
      <c r="C715" s="53">
        <v>409</v>
      </c>
      <c r="D715" s="53">
        <v>128</v>
      </c>
      <c r="E715" s="53">
        <v>96</v>
      </c>
      <c r="F715" s="53">
        <v>24</v>
      </c>
      <c r="G715" s="53">
        <v>279</v>
      </c>
      <c r="H715" s="53">
        <v>6</v>
      </c>
      <c r="I715" s="53">
        <v>96</v>
      </c>
      <c r="J715" s="53">
        <v>63</v>
      </c>
      <c r="K715" s="53">
        <v>35</v>
      </c>
      <c r="L715" s="53">
        <v>54</v>
      </c>
      <c r="M715" s="53">
        <v>5</v>
      </c>
    </row>
    <row r="716" spans="1:13" hidden="1" outlineLevel="1">
      <c r="A716" s="1" t="s">
        <v>261</v>
      </c>
      <c r="B716" s="53">
        <v>1554</v>
      </c>
      <c r="C716" s="53">
        <v>393</v>
      </c>
      <c r="D716" s="53">
        <v>144</v>
      </c>
      <c r="E716" s="53">
        <v>93</v>
      </c>
      <c r="F716" s="53">
        <v>7</v>
      </c>
      <c r="G716" s="53">
        <v>602</v>
      </c>
      <c r="H716" s="53">
        <v>6</v>
      </c>
      <c r="I716" s="53">
        <v>91</v>
      </c>
      <c r="J716" s="53">
        <v>183</v>
      </c>
      <c r="K716" s="53">
        <v>10</v>
      </c>
      <c r="L716" s="53">
        <v>24</v>
      </c>
      <c r="M716" s="53">
        <v>1</v>
      </c>
    </row>
    <row r="717" spans="1:13" hidden="1" outlineLevel="1">
      <c r="A717" s="1" t="s">
        <v>262</v>
      </c>
      <c r="B717" s="53">
        <v>740</v>
      </c>
      <c r="C717" s="53">
        <v>163</v>
      </c>
      <c r="D717" s="53">
        <v>44</v>
      </c>
      <c r="E717" s="53">
        <v>36</v>
      </c>
      <c r="F717" s="53">
        <v>5</v>
      </c>
      <c r="G717" s="53">
        <v>207</v>
      </c>
      <c r="H717" s="53">
        <v>6</v>
      </c>
      <c r="I717" s="53">
        <v>43</v>
      </c>
      <c r="J717" s="53">
        <v>84</v>
      </c>
      <c r="K717" s="53">
        <v>26</v>
      </c>
      <c r="L717" s="53">
        <v>124</v>
      </c>
      <c r="M717" s="53">
        <v>2</v>
      </c>
    </row>
    <row r="718" spans="1:13" hidden="1" outlineLevel="1">
      <c r="A718" s="1" t="s">
        <v>543</v>
      </c>
      <c r="B718" s="53">
        <v>833</v>
      </c>
      <c r="C718" s="53">
        <v>251</v>
      </c>
      <c r="D718" s="53">
        <v>74</v>
      </c>
      <c r="E718" s="53">
        <v>160</v>
      </c>
      <c r="F718" s="53">
        <v>21</v>
      </c>
      <c r="G718" s="53">
        <v>172</v>
      </c>
      <c r="H718" s="53">
        <v>0</v>
      </c>
      <c r="I718" s="53">
        <v>62</v>
      </c>
      <c r="J718" s="53">
        <v>26</v>
      </c>
      <c r="K718" s="53">
        <v>14</v>
      </c>
      <c r="L718" s="53">
        <v>33</v>
      </c>
      <c r="M718" s="53">
        <v>20</v>
      </c>
    </row>
    <row r="719" spans="1:13" hidden="1" outlineLevel="1">
      <c r="A719" s="1" t="s">
        <v>272</v>
      </c>
      <c r="B719" s="53">
        <v>611</v>
      </c>
      <c r="C719" s="53">
        <v>196</v>
      </c>
      <c r="D719" s="53">
        <v>74</v>
      </c>
      <c r="E719" s="53">
        <v>49</v>
      </c>
      <c r="F719" s="53">
        <v>18</v>
      </c>
      <c r="G719" s="53">
        <v>127</v>
      </c>
      <c r="H719" s="53">
        <v>4</v>
      </c>
      <c r="I719" s="53">
        <v>52</v>
      </c>
      <c r="J719" s="53">
        <v>37</v>
      </c>
      <c r="K719" s="53">
        <v>25</v>
      </c>
      <c r="L719" s="53">
        <v>14</v>
      </c>
      <c r="M719" s="53">
        <v>15</v>
      </c>
    </row>
    <row r="720" spans="1:13" hidden="1" outlineLevel="1">
      <c r="A720" s="1" t="s">
        <v>544</v>
      </c>
      <c r="B720" s="53">
        <v>47</v>
      </c>
      <c r="C720" s="53">
        <v>0</v>
      </c>
      <c r="D720" s="53">
        <v>0</v>
      </c>
      <c r="E720" s="53">
        <v>0</v>
      </c>
      <c r="F720" s="53">
        <v>0</v>
      </c>
      <c r="G720" s="53">
        <v>0</v>
      </c>
      <c r="H720" s="53">
        <v>0</v>
      </c>
      <c r="I720" s="53">
        <v>0</v>
      </c>
      <c r="J720" s="53">
        <v>47</v>
      </c>
      <c r="K720" s="53">
        <v>0</v>
      </c>
      <c r="L720" s="53">
        <v>0</v>
      </c>
      <c r="M720" s="53">
        <v>0</v>
      </c>
    </row>
    <row r="721" spans="1:14" collapsed="1">
      <c r="A721" s="1" t="s">
        <v>750</v>
      </c>
      <c r="B721" s="53">
        <v>42982</v>
      </c>
      <c r="C721" s="53">
        <v>11469</v>
      </c>
      <c r="D721" s="53">
        <v>4040</v>
      </c>
      <c r="E721" s="53">
        <v>3533</v>
      </c>
      <c r="F721" s="53">
        <v>1105</v>
      </c>
      <c r="G721" s="53">
        <v>10034</v>
      </c>
      <c r="H721" s="53">
        <v>87</v>
      </c>
      <c r="I721" s="53">
        <v>5373</v>
      </c>
      <c r="J721" s="53">
        <v>2368</v>
      </c>
      <c r="K721" s="53">
        <v>2742</v>
      </c>
      <c r="L721" s="53">
        <v>2036</v>
      </c>
      <c r="M721" s="53">
        <v>195</v>
      </c>
      <c r="N721" s="6"/>
    </row>
    <row r="722" spans="1:14" hidden="1" outlineLevel="1">
      <c r="A722" s="6" t="s">
        <v>192</v>
      </c>
      <c r="B722" s="53">
        <v>276</v>
      </c>
      <c r="C722" s="53">
        <v>24</v>
      </c>
      <c r="D722" s="53">
        <v>20</v>
      </c>
      <c r="E722" s="53">
        <v>41</v>
      </c>
      <c r="F722" s="53">
        <v>20</v>
      </c>
      <c r="G722" s="53">
        <v>28</v>
      </c>
      <c r="H722" s="53">
        <v>3</v>
      </c>
      <c r="I722" s="53">
        <v>30</v>
      </c>
      <c r="J722" s="53">
        <v>53</v>
      </c>
      <c r="K722" s="53">
        <v>17</v>
      </c>
      <c r="L722" s="53">
        <v>29</v>
      </c>
      <c r="M722" s="53">
        <v>11</v>
      </c>
    </row>
    <row r="723" spans="1:14" hidden="1" outlineLevel="1">
      <c r="A723" s="1" t="s">
        <v>520</v>
      </c>
      <c r="B723" s="53" t="s">
        <v>838</v>
      </c>
      <c r="C723" s="53" t="s">
        <v>765</v>
      </c>
      <c r="D723" s="53" t="s">
        <v>814</v>
      </c>
      <c r="E723" s="53" t="s">
        <v>792</v>
      </c>
      <c r="F723" s="53" t="s">
        <v>814</v>
      </c>
      <c r="G723" s="53" t="s">
        <v>805</v>
      </c>
      <c r="H723" s="53" t="s">
        <v>766</v>
      </c>
      <c r="I723" s="53" t="s">
        <v>767</v>
      </c>
      <c r="J723" s="53" t="s">
        <v>836</v>
      </c>
      <c r="K723" s="53" t="s">
        <v>782</v>
      </c>
      <c r="L723" s="53" t="s">
        <v>779</v>
      </c>
      <c r="M723" s="53" t="s">
        <v>758</v>
      </c>
    </row>
    <row r="724" spans="1:14" hidden="1" outlineLevel="1">
      <c r="A724" s="6" t="s">
        <v>194</v>
      </c>
      <c r="B724" s="53">
        <v>14969</v>
      </c>
      <c r="C724" s="53">
        <v>1165</v>
      </c>
      <c r="D724" s="53">
        <v>948</v>
      </c>
      <c r="E724" s="53">
        <v>1675</v>
      </c>
      <c r="F724" s="53">
        <v>245</v>
      </c>
      <c r="G724" s="53">
        <v>5216</v>
      </c>
      <c r="H724" s="53">
        <v>6</v>
      </c>
      <c r="I724" s="53">
        <v>3150</v>
      </c>
      <c r="J724" s="53">
        <v>753</v>
      </c>
      <c r="K724" s="53">
        <v>1294</v>
      </c>
      <c r="L724" s="53">
        <v>487</v>
      </c>
      <c r="M724" s="53">
        <v>30</v>
      </c>
    </row>
    <row r="725" spans="1:14" hidden="1" outlineLevel="1">
      <c r="A725" s="1" t="s">
        <v>521</v>
      </c>
      <c r="B725" s="53" t="s">
        <v>839</v>
      </c>
      <c r="C725" s="53" t="s">
        <v>803</v>
      </c>
      <c r="D725" s="53" t="s">
        <v>757</v>
      </c>
      <c r="E725" s="53" t="s">
        <v>759</v>
      </c>
      <c r="F725" s="53">
        <v>0</v>
      </c>
      <c r="G725" s="53">
        <v>0</v>
      </c>
      <c r="H725" s="53">
        <v>0</v>
      </c>
      <c r="I725" s="53">
        <v>0</v>
      </c>
      <c r="J725" s="53">
        <v>0</v>
      </c>
      <c r="K725" s="53">
        <v>0</v>
      </c>
      <c r="L725" s="53" t="s">
        <v>771</v>
      </c>
      <c r="M725" s="53">
        <v>0</v>
      </c>
    </row>
    <row r="726" spans="1:14" hidden="1" outlineLevel="1">
      <c r="A726" s="1" t="s">
        <v>522</v>
      </c>
      <c r="B726" s="53" t="s">
        <v>1122</v>
      </c>
      <c r="C726" s="53" t="s">
        <v>772</v>
      </c>
      <c r="D726" s="53" t="s">
        <v>814</v>
      </c>
      <c r="E726" s="53" t="s">
        <v>832</v>
      </c>
      <c r="F726" s="53">
        <v>0</v>
      </c>
      <c r="G726" s="53" t="s">
        <v>840</v>
      </c>
      <c r="H726" s="53">
        <v>0</v>
      </c>
      <c r="I726" s="53" t="s">
        <v>756</v>
      </c>
      <c r="J726" s="53" t="s">
        <v>841</v>
      </c>
      <c r="K726" s="53" t="s">
        <v>842</v>
      </c>
      <c r="L726" s="53" t="s">
        <v>843</v>
      </c>
      <c r="M726" s="53">
        <v>0</v>
      </c>
    </row>
    <row r="727" spans="1:14" hidden="1" outlineLevel="1">
      <c r="A727" s="1" t="s">
        <v>523</v>
      </c>
      <c r="B727" s="53" t="s">
        <v>844</v>
      </c>
      <c r="C727" s="53" t="s">
        <v>836</v>
      </c>
      <c r="D727" s="53" t="s">
        <v>766</v>
      </c>
      <c r="E727" s="53" t="s">
        <v>756</v>
      </c>
      <c r="F727" s="53" t="s">
        <v>756</v>
      </c>
      <c r="G727" s="53" t="s">
        <v>753</v>
      </c>
      <c r="H727" s="53">
        <v>0</v>
      </c>
      <c r="I727" s="53" t="s">
        <v>761</v>
      </c>
      <c r="J727" s="53" t="s">
        <v>754</v>
      </c>
      <c r="K727" s="53" t="s">
        <v>753</v>
      </c>
      <c r="L727" s="53" t="s">
        <v>769</v>
      </c>
      <c r="M727" s="53">
        <v>0</v>
      </c>
    </row>
    <row r="728" spans="1:14" hidden="1" outlineLevel="1">
      <c r="A728" s="1" t="s">
        <v>524</v>
      </c>
      <c r="B728" s="53" t="s">
        <v>845</v>
      </c>
      <c r="C728" s="53" t="s">
        <v>827</v>
      </c>
      <c r="D728" s="53" t="s">
        <v>788</v>
      </c>
      <c r="E728" s="53" t="s">
        <v>846</v>
      </c>
      <c r="F728" s="53" t="s">
        <v>754</v>
      </c>
      <c r="G728" s="53" t="s">
        <v>785</v>
      </c>
      <c r="H728" s="53" t="s">
        <v>763</v>
      </c>
      <c r="I728" s="53" t="s">
        <v>772</v>
      </c>
      <c r="J728" s="53" t="s">
        <v>847</v>
      </c>
      <c r="K728" s="53" t="s">
        <v>762</v>
      </c>
      <c r="L728" s="53" t="s">
        <v>797</v>
      </c>
      <c r="M728" s="53" t="s">
        <v>766</v>
      </c>
    </row>
    <row r="729" spans="1:14" hidden="1" outlineLevel="1">
      <c r="A729" s="1" t="s">
        <v>525</v>
      </c>
      <c r="B729" s="53" t="s">
        <v>848</v>
      </c>
      <c r="C729" s="53">
        <v>0</v>
      </c>
      <c r="D729" s="53">
        <v>0</v>
      </c>
      <c r="E729" s="53">
        <v>0</v>
      </c>
      <c r="F729" s="53">
        <v>0</v>
      </c>
      <c r="G729" s="53">
        <v>0</v>
      </c>
      <c r="H729" s="53" t="s">
        <v>763</v>
      </c>
      <c r="I729" s="53" t="s">
        <v>771</v>
      </c>
      <c r="J729" s="53">
        <v>0</v>
      </c>
      <c r="K729" s="53" t="s">
        <v>849</v>
      </c>
      <c r="L729" s="53" t="s">
        <v>766</v>
      </c>
      <c r="M729" s="53">
        <v>0</v>
      </c>
    </row>
    <row r="730" spans="1:14" hidden="1" outlineLevel="1">
      <c r="A730" s="1" t="s">
        <v>526</v>
      </c>
      <c r="B730" s="53" t="s">
        <v>850</v>
      </c>
      <c r="C730" s="53" t="s">
        <v>763</v>
      </c>
      <c r="D730" s="53" t="s">
        <v>851</v>
      </c>
      <c r="E730" s="53">
        <v>0</v>
      </c>
      <c r="F730" s="53">
        <v>0</v>
      </c>
      <c r="G730" s="53" t="s">
        <v>804</v>
      </c>
      <c r="H730" s="53">
        <v>0</v>
      </c>
      <c r="I730" s="53" t="s">
        <v>852</v>
      </c>
      <c r="J730" s="53" t="s">
        <v>756</v>
      </c>
      <c r="K730" s="53" t="s">
        <v>763</v>
      </c>
      <c r="L730" s="53">
        <v>0</v>
      </c>
      <c r="M730" s="53" t="s">
        <v>763</v>
      </c>
    </row>
    <row r="731" spans="1:14" hidden="1" outlineLevel="1">
      <c r="A731" s="1" t="s">
        <v>527</v>
      </c>
      <c r="B731" s="53" t="s">
        <v>1121</v>
      </c>
      <c r="C731" s="53" t="s">
        <v>853</v>
      </c>
      <c r="D731" s="53" t="s">
        <v>827</v>
      </c>
      <c r="E731" s="53" t="s">
        <v>854</v>
      </c>
      <c r="F731" s="53" t="s">
        <v>771</v>
      </c>
      <c r="G731" s="53" t="s">
        <v>855</v>
      </c>
      <c r="H731" s="53">
        <v>0</v>
      </c>
      <c r="I731" s="53" t="s">
        <v>762</v>
      </c>
      <c r="J731" s="53" t="s">
        <v>827</v>
      </c>
      <c r="K731" s="53" t="s">
        <v>856</v>
      </c>
      <c r="L731" s="53" t="s">
        <v>837</v>
      </c>
      <c r="M731" s="53" t="s">
        <v>761</v>
      </c>
    </row>
    <row r="732" spans="1:14" hidden="1" outlineLevel="1">
      <c r="A732" s="1" t="s">
        <v>528</v>
      </c>
      <c r="B732" s="53" t="s">
        <v>857</v>
      </c>
      <c r="C732" s="53" t="s">
        <v>798</v>
      </c>
      <c r="D732" s="53" t="s">
        <v>796</v>
      </c>
      <c r="E732" s="53" t="s">
        <v>858</v>
      </c>
      <c r="F732" s="53">
        <v>0</v>
      </c>
      <c r="G732" s="53" t="s">
        <v>859</v>
      </c>
      <c r="H732" s="53">
        <v>0</v>
      </c>
      <c r="I732" s="53" t="s">
        <v>753</v>
      </c>
      <c r="J732" s="53" t="s">
        <v>860</v>
      </c>
      <c r="K732" s="53">
        <v>0</v>
      </c>
      <c r="L732" s="53" t="s">
        <v>753</v>
      </c>
      <c r="M732" s="53">
        <v>0</v>
      </c>
    </row>
    <row r="733" spans="1:14" hidden="1" outlineLevel="1">
      <c r="A733" s="1" t="s">
        <v>529</v>
      </c>
      <c r="B733" s="53" t="s">
        <v>861</v>
      </c>
      <c r="C733" s="53">
        <v>0</v>
      </c>
      <c r="D733" s="53" t="s">
        <v>763</v>
      </c>
      <c r="E733" s="53">
        <v>0</v>
      </c>
      <c r="F733" s="53">
        <v>0</v>
      </c>
      <c r="G733" s="53" t="s">
        <v>862</v>
      </c>
      <c r="H733" s="53">
        <v>0</v>
      </c>
      <c r="I733" s="53">
        <v>0</v>
      </c>
      <c r="J733" s="53" t="s">
        <v>779</v>
      </c>
      <c r="K733" s="53">
        <v>0</v>
      </c>
      <c r="L733" s="53">
        <v>0</v>
      </c>
      <c r="M733" s="53">
        <v>0</v>
      </c>
    </row>
    <row r="734" spans="1:14" hidden="1" outlineLevel="1">
      <c r="A734" s="1" t="s">
        <v>240</v>
      </c>
      <c r="B734" s="53" t="s">
        <v>1123</v>
      </c>
      <c r="C734" s="53" t="s">
        <v>766</v>
      </c>
      <c r="D734" s="53" t="s">
        <v>782</v>
      </c>
      <c r="E734" s="53" t="s">
        <v>863</v>
      </c>
      <c r="F734" s="53" t="s">
        <v>778</v>
      </c>
      <c r="G734" s="53" t="s">
        <v>1086</v>
      </c>
      <c r="H734" s="53">
        <v>0</v>
      </c>
      <c r="I734" s="53" t="s">
        <v>864</v>
      </c>
      <c r="J734" s="53" t="s">
        <v>865</v>
      </c>
      <c r="K734" s="53" t="s">
        <v>753</v>
      </c>
      <c r="L734" s="53" t="s">
        <v>788</v>
      </c>
      <c r="M734" s="53">
        <v>0</v>
      </c>
    </row>
    <row r="735" spans="1:14" hidden="1" outlineLevel="1">
      <c r="A735" s="1" t="s">
        <v>241</v>
      </c>
      <c r="B735" s="53" t="s">
        <v>1124</v>
      </c>
      <c r="C735" s="53">
        <v>0</v>
      </c>
      <c r="D735" s="53" t="s">
        <v>753</v>
      </c>
      <c r="E735" s="53">
        <v>0</v>
      </c>
      <c r="F735" s="53">
        <v>0</v>
      </c>
      <c r="G735" s="53">
        <v>0</v>
      </c>
      <c r="H735" s="53">
        <v>0</v>
      </c>
      <c r="I735" s="53" t="s">
        <v>1125</v>
      </c>
      <c r="J735" s="53" t="s">
        <v>866</v>
      </c>
      <c r="K735" s="53">
        <v>0</v>
      </c>
      <c r="L735" s="53" t="s">
        <v>788</v>
      </c>
      <c r="M735" s="53">
        <v>0</v>
      </c>
    </row>
    <row r="736" spans="1:14" hidden="1" outlineLevel="1">
      <c r="A736" s="1" t="s">
        <v>530</v>
      </c>
      <c r="B736" s="53" t="s">
        <v>1126</v>
      </c>
      <c r="C736" s="53" t="s">
        <v>867</v>
      </c>
      <c r="D736" s="53" t="s">
        <v>868</v>
      </c>
      <c r="E736" s="53" t="s">
        <v>776</v>
      </c>
      <c r="F736" s="53" t="s">
        <v>763</v>
      </c>
      <c r="G736" s="53" t="s">
        <v>1127</v>
      </c>
      <c r="H736" s="53">
        <v>0</v>
      </c>
      <c r="I736" s="53" t="s">
        <v>794</v>
      </c>
      <c r="J736" s="53" t="s">
        <v>869</v>
      </c>
      <c r="K736" s="53" t="s">
        <v>761</v>
      </c>
      <c r="L736" s="53" t="s">
        <v>757</v>
      </c>
      <c r="M736" s="53" t="s">
        <v>759</v>
      </c>
    </row>
    <row r="737" spans="1:13" hidden="1" outlineLevel="1">
      <c r="A737" s="1" t="s">
        <v>531</v>
      </c>
      <c r="B737" s="53" t="s">
        <v>870</v>
      </c>
      <c r="C737" s="53" t="s">
        <v>781</v>
      </c>
      <c r="D737" s="53" t="s">
        <v>763</v>
      </c>
      <c r="E737" s="53" t="s">
        <v>766</v>
      </c>
      <c r="F737" s="53" t="s">
        <v>761</v>
      </c>
      <c r="G737" s="53" t="s">
        <v>871</v>
      </c>
      <c r="H737" s="53">
        <v>0</v>
      </c>
      <c r="I737" s="53" t="s">
        <v>847</v>
      </c>
      <c r="J737" s="53">
        <v>0</v>
      </c>
      <c r="K737" s="53" t="s">
        <v>782</v>
      </c>
      <c r="L737" s="53" t="s">
        <v>759</v>
      </c>
      <c r="M737" s="53" t="s">
        <v>763</v>
      </c>
    </row>
    <row r="738" spans="1:13" hidden="1" outlineLevel="1">
      <c r="A738" s="1" t="s">
        <v>244</v>
      </c>
      <c r="B738" s="53" t="s">
        <v>1128</v>
      </c>
      <c r="C738" s="53" t="s">
        <v>872</v>
      </c>
      <c r="D738" s="53" t="s">
        <v>873</v>
      </c>
      <c r="E738" s="53" t="s">
        <v>874</v>
      </c>
      <c r="F738" s="53" t="s">
        <v>875</v>
      </c>
      <c r="G738" s="53" t="s">
        <v>876</v>
      </c>
      <c r="H738" s="53" t="s">
        <v>762</v>
      </c>
      <c r="I738" s="53" t="s">
        <v>877</v>
      </c>
      <c r="J738" s="53" t="s">
        <v>878</v>
      </c>
      <c r="K738" s="53" t="s">
        <v>879</v>
      </c>
      <c r="L738" s="53" t="s">
        <v>880</v>
      </c>
      <c r="M738" s="53" t="s">
        <v>758</v>
      </c>
    </row>
    <row r="739" spans="1:13" hidden="1" outlineLevel="1">
      <c r="A739" s="6" t="s">
        <v>210</v>
      </c>
      <c r="B739" s="53">
        <v>27737</v>
      </c>
      <c r="C739" s="53">
        <v>10280</v>
      </c>
      <c r="D739" s="53">
        <v>3072</v>
      </c>
      <c r="E739" s="53">
        <v>1817</v>
      </c>
      <c r="F739" s="53">
        <v>840</v>
      </c>
      <c r="G739" s="53">
        <v>4790</v>
      </c>
      <c r="H739" s="53">
        <v>78</v>
      </c>
      <c r="I739" s="53">
        <v>2193</v>
      </c>
      <c r="J739" s="53">
        <v>1562</v>
      </c>
      <c r="K739" s="53">
        <v>1431</v>
      </c>
      <c r="L739" s="53">
        <v>1520</v>
      </c>
      <c r="M739" s="53">
        <v>154</v>
      </c>
    </row>
    <row r="740" spans="1:13" hidden="1" outlineLevel="1">
      <c r="A740" s="1" t="s">
        <v>725</v>
      </c>
      <c r="B740" s="53" t="s">
        <v>1129</v>
      </c>
      <c r="C740" s="53" t="s">
        <v>881</v>
      </c>
      <c r="D740" s="53" t="s">
        <v>882</v>
      </c>
      <c r="E740" s="53" t="s">
        <v>883</v>
      </c>
      <c r="F740" s="53" t="s">
        <v>884</v>
      </c>
      <c r="G740" s="53" t="s">
        <v>885</v>
      </c>
      <c r="H740" s="53" t="s">
        <v>756</v>
      </c>
      <c r="I740" s="53" t="s">
        <v>886</v>
      </c>
      <c r="J740" s="53" t="s">
        <v>887</v>
      </c>
      <c r="K740" s="53" t="s">
        <v>888</v>
      </c>
      <c r="L740" s="53" t="s">
        <v>889</v>
      </c>
      <c r="M740" s="53" t="s">
        <v>757</v>
      </c>
    </row>
    <row r="741" spans="1:13" hidden="1" outlineLevel="1">
      <c r="A741" s="1" t="s">
        <v>246</v>
      </c>
      <c r="B741" s="53" t="s">
        <v>1130</v>
      </c>
      <c r="C741" s="53" t="s">
        <v>890</v>
      </c>
      <c r="D741" s="53" t="s">
        <v>797</v>
      </c>
      <c r="E741" s="53" t="s">
        <v>815</v>
      </c>
      <c r="F741" s="53" t="s">
        <v>891</v>
      </c>
      <c r="G741" s="53" t="s">
        <v>892</v>
      </c>
      <c r="H741" s="53">
        <v>0</v>
      </c>
      <c r="I741" s="53" t="s">
        <v>880</v>
      </c>
      <c r="J741" s="53" t="s">
        <v>893</v>
      </c>
      <c r="K741" s="53" t="s">
        <v>757</v>
      </c>
      <c r="L741" s="53" t="s">
        <v>767</v>
      </c>
      <c r="M741" s="53" t="s">
        <v>766</v>
      </c>
    </row>
    <row r="742" spans="1:13" hidden="1" outlineLevel="1">
      <c r="A742" s="1" t="s">
        <v>247</v>
      </c>
      <c r="B742" s="53" t="s">
        <v>1131</v>
      </c>
      <c r="C742" s="53" t="s">
        <v>894</v>
      </c>
      <c r="D742" s="53" t="s">
        <v>895</v>
      </c>
      <c r="E742" s="53" t="s">
        <v>774</v>
      </c>
      <c r="F742" s="53" t="s">
        <v>896</v>
      </c>
      <c r="G742" s="53" t="s">
        <v>897</v>
      </c>
      <c r="H742" s="53" t="s">
        <v>756</v>
      </c>
      <c r="I742" s="53" t="s">
        <v>898</v>
      </c>
      <c r="J742" s="53" t="s">
        <v>816</v>
      </c>
      <c r="K742" s="53" t="s">
        <v>860</v>
      </c>
      <c r="L742" s="53" t="s">
        <v>773</v>
      </c>
      <c r="M742" s="53" t="s">
        <v>783</v>
      </c>
    </row>
    <row r="743" spans="1:13" hidden="1" outlineLevel="1">
      <c r="A743" s="1" t="s">
        <v>533</v>
      </c>
      <c r="B743" s="53" t="s">
        <v>1132</v>
      </c>
      <c r="C743" s="53" t="s">
        <v>819</v>
      </c>
      <c r="D743" s="53" t="s">
        <v>815</v>
      </c>
      <c r="E743" s="53" t="s">
        <v>763</v>
      </c>
      <c r="F743" s="53">
        <v>0</v>
      </c>
      <c r="G743" s="53" t="s">
        <v>774</v>
      </c>
      <c r="H743" s="53">
        <v>0</v>
      </c>
      <c r="I743" s="53" t="s">
        <v>761</v>
      </c>
      <c r="J743" s="53" t="s">
        <v>763</v>
      </c>
      <c r="K743" s="53">
        <v>0</v>
      </c>
      <c r="L743" s="53" t="s">
        <v>766</v>
      </c>
      <c r="M743" s="53">
        <v>0</v>
      </c>
    </row>
    <row r="744" spans="1:13" hidden="1" outlineLevel="1">
      <c r="A744" s="1" t="s">
        <v>249</v>
      </c>
      <c r="B744" s="53" t="s">
        <v>901</v>
      </c>
      <c r="C744" s="53" t="s">
        <v>902</v>
      </c>
      <c r="D744" s="53">
        <v>0</v>
      </c>
      <c r="E744" s="53" t="s">
        <v>766</v>
      </c>
      <c r="F744" s="53">
        <v>0</v>
      </c>
      <c r="G744" s="53" t="s">
        <v>761</v>
      </c>
      <c r="H744" s="53">
        <v>0</v>
      </c>
      <c r="I744" s="53">
        <v>0</v>
      </c>
      <c r="J744" s="53">
        <v>0</v>
      </c>
      <c r="K744" s="53">
        <v>0</v>
      </c>
      <c r="L744" s="53" t="s">
        <v>763</v>
      </c>
      <c r="M744" s="53">
        <v>0</v>
      </c>
    </row>
    <row r="745" spans="1:13" hidden="1" outlineLevel="1">
      <c r="A745" s="1" t="s">
        <v>534</v>
      </c>
      <c r="B745" s="53" t="s">
        <v>903</v>
      </c>
      <c r="C745" s="53" t="s">
        <v>887</v>
      </c>
      <c r="D745" s="53" t="s">
        <v>776</v>
      </c>
      <c r="E745" s="53" t="s">
        <v>904</v>
      </c>
      <c r="F745" s="53" t="s">
        <v>753</v>
      </c>
      <c r="G745" s="53" t="s">
        <v>813</v>
      </c>
      <c r="H745" s="53" t="s">
        <v>753</v>
      </c>
      <c r="I745" s="53" t="s">
        <v>819</v>
      </c>
      <c r="J745" s="53" t="s">
        <v>791</v>
      </c>
      <c r="K745" s="53" t="s">
        <v>803</v>
      </c>
      <c r="L745" s="53" t="s">
        <v>791</v>
      </c>
      <c r="M745" s="53" t="s">
        <v>753</v>
      </c>
    </row>
    <row r="746" spans="1:13" hidden="1" outlineLevel="1">
      <c r="A746" s="1" t="s">
        <v>535</v>
      </c>
      <c r="B746" s="53" t="s">
        <v>1133</v>
      </c>
      <c r="C746" s="53" t="s">
        <v>1134</v>
      </c>
      <c r="D746" s="53" t="s">
        <v>905</v>
      </c>
      <c r="E746" s="53" t="s">
        <v>906</v>
      </c>
      <c r="F746" s="53" t="s">
        <v>752</v>
      </c>
      <c r="G746" s="53" t="s">
        <v>907</v>
      </c>
      <c r="H746" s="53" t="s">
        <v>762</v>
      </c>
      <c r="I746" s="53" t="s">
        <v>827</v>
      </c>
      <c r="J746" s="53" t="s">
        <v>772</v>
      </c>
      <c r="K746" s="53" t="s">
        <v>830</v>
      </c>
      <c r="L746" s="53" t="s">
        <v>908</v>
      </c>
      <c r="M746" s="53">
        <v>0</v>
      </c>
    </row>
    <row r="747" spans="1:13" hidden="1" outlineLevel="1">
      <c r="A747" s="1" t="s">
        <v>252</v>
      </c>
      <c r="B747" s="53" t="s">
        <v>909</v>
      </c>
      <c r="C747" s="53" t="s">
        <v>855</v>
      </c>
      <c r="D747" s="53" t="s">
        <v>765</v>
      </c>
      <c r="E747" s="53" t="s">
        <v>757</v>
      </c>
      <c r="F747" s="53" t="s">
        <v>753</v>
      </c>
      <c r="G747" s="53" t="s">
        <v>765</v>
      </c>
      <c r="H747" s="53" t="s">
        <v>763</v>
      </c>
      <c r="I747" s="53" t="s">
        <v>755</v>
      </c>
      <c r="J747" s="53" t="s">
        <v>794</v>
      </c>
      <c r="K747" s="53" t="s">
        <v>814</v>
      </c>
      <c r="L747" s="53" t="s">
        <v>771</v>
      </c>
      <c r="M747" s="53" t="s">
        <v>763</v>
      </c>
    </row>
    <row r="748" spans="1:13" hidden="1" outlineLevel="1">
      <c r="A748" s="1" t="s">
        <v>536</v>
      </c>
      <c r="B748" s="53" t="s">
        <v>1135</v>
      </c>
      <c r="C748" s="53" t="s">
        <v>1136</v>
      </c>
      <c r="D748" s="53" t="s">
        <v>910</v>
      </c>
      <c r="E748" s="53" t="s">
        <v>911</v>
      </c>
      <c r="F748" s="53" t="s">
        <v>798</v>
      </c>
      <c r="G748" s="53" t="s">
        <v>912</v>
      </c>
      <c r="H748" s="53">
        <v>0</v>
      </c>
      <c r="I748" s="53" t="s">
        <v>768</v>
      </c>
      <c r="J748" s="53" t="s">
        <v>768</v>
      </c>
      <c r="K748" s="53" t="s">
        <v>1137</v>
      </c>
      <c r="L748" s="53" t="s">
        <v>913</v>
      </c>
      <c r="M748" s="53" t="s">
        <v>753</v>
      </c>
    </row>
    <row r="749" spans="1:13" hidden="1" outlineLevel="1">
      <c r="A749" s="1" t="s">
        <v>537</v>
      </c>
      <c r="B749" s="53" t="s">
        <v>914</v>
      </c>
      <c r="C749" s="53" t="s">
        <v>915</v>
      </c>
      <c r="D749" s="53" t="s">
        <v>843</v>
      </c>
      <c r="E749" s="53" t="s">
        <v>777</v>
      </c>
      <c r="F749" s="53" t="s">
        <v>779</v>
      </c>
      <c r="G749" s="53" t="s">
        <v>916</v>
      </c>
      <c r="H749" s="53" t="s">
        <v>762</v>
      </c>
      <c r="I749" s="53" t="s">
        <v>866</v>
      </c>
      <c r="J749" s="53" t="s">
        <v>809</v>
      </c>
      <c r="K749" s="53" t="s">
        <v>805</v>
      </c>
      <c r="L749" s="53" t="s">
        <v>867</v>
      </c>
      <c r="M749" s="53" t="s">
        <v>761</v>
      </c>
    </row>
    <row r="750" spans="1:13" hidden="1" outlineLevel="1">
      <c r="A750" s="1" t="s">
        <v>538</v>
      </c>
      <c r="B750" s="53" t="s">
        <v>917</v>
      </c>
      <c r="C750" s="53" t="s">
        <v>918</v>
      </c>
      <c r="D750" s="53" t="s">
        <v>786</v>
      </c>
      <c r="E750" s="53" t="s">
        <v>919</v>
      </c>
      <c r="F750" s="53" t="s">
        <v>788</v>
      </c>
      <c r="G750" s="53" t="s">
        <v>920</v>
      </c>
      <c r="H750" s="53" t="s">
        <v>763</v>
      </c>
      <c r="I750" s="53" t="s">
        <v>921</v>
      </c>
      <c r="J750" s="53" t="s">
        <v>922</v>
      </c>
      <c r="K750" s="53" t="s">
        <v>814</v>
      </c>
      <c r="L750" s="53" t="s">
        <v>923</v>
      </c>
      <c r="M750" s="53" t="s">
        <v>756</v>
      </c>
    </row>
    <row r="751" spans="1:13" hidden="1" outlineLevel="1">
      <c r="A751" s="1" t="s">
        <v>539</v>
      </c>
      <c r="B751" s="53" t="s">
        <v>924</v>
      </c>
      <c r="C751" s="53" t="s">
        <v>826</v>
      </c>
      <c r="D751" s="53" t="s">
        <v>809</v>
      </c>
      <c r="E751" s="53" t="s">
        <v>819</v>
      </c>
      <c r="F751" s="53" t="s">
        <v>761</v>
      </c>
      <c r="G751" s="53" t="s">
        <v>925</v>
      </c>
      <c r="H751" s="53" t="s">
        <v>753</v>
      </c>
      <c r="I751" s="53" t="s">
        <v>814</v>
      </c>
      <c r="J751" s="53" t="s">
        <v>765</v>
      </c>
      <c r="K751" s="53" t="s">
        <v>767</v>
      </c>
      <c r="L751" s="53" t="s">
        <v>900</v>
      </c>
      <c r="M751" s="53" t="s">
        <v>766</v>
      </c>
    </row>
    <row r="752" spans="1:13" hidden="1" outlineLevel="1">
      <c r="A752" s="1" t="s">
        <v>540</v>
      </c>
      <c r="B752" s="53" t="s">
        <v>1138</v>
      </c>
      <c r="C752" s="53" t="s">
        <v>926</v>
      </c>
      <c r="D752" s="53" t="s">
        <v>927</v>
      </c>
      <c r="E752" s="53" t="s">
        <v>928</v>
      </c>
      <c r="F752" s="53" t="s">
        <v>891</v>
      </c>
      <c r="G752" s="53" t="s">
        <v>929</v>
      </c>
      <c r="H752" s="53" t="s">
        <v>763</v>
      </c>
      <c r="I752" s="53" t="s">
        <v>903</v>
      </c>
      <c r="J752" s="53" t="s">
        <v>930</v>
      </c>
      <c r="K752" s="53" t="s">
        <v>803</v>
      </c>
      <c r="L752" s="53" t="s">
        <v>931</v>
      </c>
      <c r="M752" s="53" t="s">
        <v>753</v>
      </c>
    </row>
    <row r="753" spans="1:14" hidden="1" outlineLevel="1">
      <c r="A753" s="1" t="s">
        <v>541</v>
      </c>
      <c r="B753" s="53" t="s">
        <v>1139</v>
      </c>
      <c r="C753" s="53" t="s">
        <v>1140</v>
      </c>
      <c r="D753" s="53" t="s">
        <v>855</v>
      </c>
      <c r="E753" s="53" t="s">
        <v>932</v>
      </c>
      <c r="F753" s="53" t="s">
        <v>933</v>
      </c>
      <c r="G753" s="53" t="s">
        <v>862</v>
      </c>
      <c r="H753" s="53" t="s">
        <v>757</v>
      </c>
      <c r="I753" s="53" t="s">
        <v>932</v>
      </c>
      <c r="J753" s="53" t="s">
        <v>787</v>
      </c>
      <c r="K753" s="53" t="s">
        <v>767</v>
      </c>
      <c r="L753" s="53" t="s">
        <v>852</v>
      </c>
      <c r="M753" s="53" t="s">
        <v>772</v>
      </c>
    </row>
    <row r="754" spans="1:14" hidden="1" outlineLevel="1">
      <c r="A754" s="1" t="s">
        <v>542</v>
      </c>
      <c r="B754" s="53" t="s">
        <v>1141</v>
      </c>
      <c r="C754" s="53" t="s">
        <v>1142</v>
      </c>
      <c r="D754" s="53" t="s">
        <v>935</v>
      </c>
      <c r="E754" s="53" t="s">
        <v>828</v>
      </c>
      <c r="F754" s="53" t="s">
        <v>809</v>
      </c>
      <c r="G754" s="53" t="s">
        <v>936</v>
      </c>
      <c r="H754" s="53" t="s">
        <v>752</v>
      </c>
      <c r="I754" s="53" t="s">
        <v>795</v>
      </c>
      <c r="J754" s="53" t="s">
        <v>884</v>
      </c>
      <c r="K754" s="53" t="s">
        <v>776</v>
      </c>
      <c r="L754" s="53" t="s">
        <v>792</v>
      </c>
      <c r="M754" s="53" t="s">
        <v>782</v>
      </c>
    </row>
    <row r="755" spans="1:14" hidden="1" outlineLevel="1">
      <c r="A755" s="1" t="s">
        <v>260</v>
      </c>
      <c r="B755" s="53" t="s">
        <v>1143</v>
      </c>
      <c r="C755" s="53" t="s">
        <v>937</v>
      </c>
      <c r="D755" s="53" t="s">
        <v>938</v>
      </c>
      <c r="E755" s="53" t="s">
        <v>837</v>
      </c>
      <c r="F755" s="53" t="s">
        <v>939</v>
      </c>
      <c r="G755" s="53" t="s">
        <v>970</v>
      </c>
      <c r="H755" s="53" t="s">
        <v>758</v>
      </c>
      <c r="I755" s="53" t="s">
        <v>815</v>
      </c>
      <c r="J755" s="53" t="s">
        <v>813</v>
      </c>
      <c r="K755" s="53" t="s">
        <v>818</v>
      </c>
      <c r="L755" s="53" t="s">
        <v>809</v>
      </c>
      <c r="M755" s="53" t="s">
        <v>753</v>
      </c>
    </row>
    <row r="756" spans="1:14" hidden="1" outlineLevel="1">
      <c r="A756" s="1" t="s">
        <v>261</v>
      </c>
      <c r="B756" s="53" t="s">
        <v>1144</v>
      </c>
      <c r="C756" s="53" t="s">
        <v>941</v>
      </c>
      <c r="D756" s="53" t="s">
        <v>942</v>
      </c>
      <c r="E756" s="53" t="s">
        <v>828</v>
      </c>
      <c r="F756" s="53" t="s">
        <v>752</v>
      </c>
      <c r="G756" s="53" t="s">
        <v>943</v>
      </c>
      <c r="H756" s="53" t="s">
        <v>771</v>
      </c>
      <c r="I756" s="53" t="s">
        <v>944</v>
      </c>
      <c r="J756" s="53" t="s">
        <v>945</v>
      </c>
      <c r="K756" s="53" t="s">
        <v>760</v>
      </c>
      <c r="L756" s="53" t="s">
        <v>803</v>
      </c>
      <c r="M756" s="53" t="s">
        <v>763</v>
      </c>
    </row>
    <row r="757" spans="1:14" hidden="1" outlineLevel="1">
      <c r="A757" s="1" t="s">
        <v>262</v>
      </c>
      <c r="B757" s="53" t="s">
        <v>946</v>
      </c>
      <c r="C757" s="53" t="s">
        <v>947</v>
      </c>
      <c r="D757" s="53" t="s">
        <v>948</v>
      </c>
      <c r="E757" s="53" t="s">
        <v>841</v>
      </c>
      <c r="F757" s="53" t="s">
        <v>761</v>
      </c>
      <c r="G757" s="53" t="s">
        <v>949</v>
      </c>
      <c r="H757" s="53" t="s">
        <v>771</v>
      </c>
      <c r="I757" s="53" t="s">
        <v>774</v>
      </c>
      <c r="J757" s="53" t="s">
        <v>944</v>
      </c>
      <c r="K757" s="53" t="s">
        <v>938</v>
      </c>
      <c r="L757" s="53" t="s">
        <v>950</v>
      </c>
      <c r="M757" s="53" t="s">
        <v>753</v>
      </c>
    </row>
    <row r="758" spans="1:14" hidden="1" outlineLevel="1">
      <c r="A758" s="1" t="s">
        <v>543</v>
      </c>
      <c r="B758" s="53" t="s">
        <v>951</v>
      </c>
      <c r="C758" s="53" t="s">
        <v>952</v>
      </c>
      <c r="D758" s="53" t="s">
        <v>826</v>
      </c>
      <c r="E758" s="53" t="s">
        <v>953</v>
      </c>
      <c r="F758" s="53" t="s">
        <v>765</v>
      </c>
      <c r="G758" s="53" t="s">
        <v>795</v>
      </c>
      <c r="H758" s="53">
        <v>0</v>
      </c>
      <c r="I758" s="53" t="s">
        <v>954</v>
      </c>
      <c r="J758" s="53" t="s">
        <v>767</v>
      </c>
      <c r="K758" s="53" t="s">
        <v>754</v>
      </c>
      <c r="L758" s="53" t="s">
        <v>780</v>
      </c>
      <c r="M758" s="53" t="s">
        <v>783</v>
      </c>
    </row>
    <row r="759" spans="1:14" hidden="1" outlineLevel="1">
      <c r="A759" s="1" t="s">
        <v>272</v>
      </c>
      <c r="B759" s="53" t="s">
        <v>903</v>
      </c>
      <c r="C759" s="53" t="s">
        <v>908</v>
      </c>
      <c r="D759" s="53" t="s">
        <v>955</v>
      </c>
      <c r="E759" s="53" t="s">
        <v>956</v>
      </c>
      <c r="F759" s="53" t="s">
        <v>767</v>
      </c>
      <c r="G759" s="53" t="s">
        <v>893</v>
      </c>
      <c r="H759" s="53" t="s">
        <v>771</v>
      </c>
      <c r="I759" s="53" t="s">
        <v>956</v>
      </c>
      <c r="J759" s="53" t="s">
        <v>776</v>
      </c>
      <c r="K759" s="53" t="s">
        <v>782</v>
      </c>
      <c r="L759" s="53" t="s">
        <v>765</v>
      </c>
      <c r="M759" s="53" t="s">
        <v>782</v>
      </c>
    </row>
    <row r="760" spans="1:14" hidden="1" outlineLevel="1">
      <c r="A760" s="1" t="s">
        <v>544</v>
      </c>
      <c r="B760" s="53" t="s">
        <v>868</v>
      </c>
      <c r="C760" s="53">
        <v>0</v>
      </c>
      <c r="D760" s="53">
        <v>0</v>
      </c>
      <c r="E760" s="53">
        <v>0</v>
      </c>
      <c r="F760" s="53">
        <v>0</v>
      </c>
      <c r="G760" s="53">
        <v>0</v>
      </c>
      <c r="H760" s="53">
        <v>0</v>
      </c>
      <c r="I760" s="53">
        <v>0</v>
      </c>
      <c r="J760" s="53" t="s">
        <v>868</v>
      </c>
      <c r="K760" s="53">
        <v>0</v>
      </c>
      <c r="L760" s="53">
        <v>0</v>
      </c>
      <c r="M760" s="53">
        <v>0</v>
      </c>
    </row>
    <row r="761" spans="1:14" collapsed="1">
      <c r="A761" s="1" t="s">
        <v>1080</v>
      </c>
      <c r="B761" s="53">
        <v>42758</v>
      </c>
      <c r="C761" s="53">
        <v>11502</v>
      </c>
      <c r="D761" s="53">
        <v>3952</v>
      </c>
      <c r="E761" s="53">
        <v>3543</v>
      </c>
      <c r="F761" s="53">
        <v>999</v>
      </c>
      <c r="G761" s="53">
        <v>10081</v>
      </c>
      <c r="H761" s="53">
        <v>87</v>
      </c>
      <c r="I761" s="53">
        <v>5245</v>
      </c>
      <c r="J761" s="53">
        <v>2370</v>
      </c>
      <c r="K761" s="53">
        <v>2780</v>
      </c>
      <c r="L761" s="53">
        <v>1992</v>
      </c>
      <c r="M761" s="53">
        <v>207</v>
      </c>
      <c r="N761" s="6"/>
    </row>
    <row r="762" spans="1:14" s="70" customFormat="1" hidden="1" outlineLevel="1">
      <c r="A762" s="6" t="s">
        <v>192</v>
      </c>
      <c r="B762" s="68">
        <v>281</v>
      </c>
      <c r="C762" s="68">
        <v>19</v>
      </c>
      <c r="D762" s="68">
        <v>16</v>
      </c>
      <c r="E762" s="68">
        <v>44</v>
      </c>
      <c r="F762" s="68">
        <v>19</v>
      </c>
      <c r="G762" s="68">
        <v>28</v>
      </c>
      <c r="H762" s="68">
        <v>3</v>
      </c>
      <c r="I762" s="68">
        <v>36</v>
      </c>
      <c r="J762" s="68">
        <v>56</v>
      </c>
      <c r="K762" s="68">
        <v>18</v>
      </c>
      <c r="L762" s="68">
        <v>30</v>
      </c>
      <c r="M762" s="68">
        <v>12</v>
      </c>
    </row>
    <row r="763" spans="1:14" s="70" customFormat="1" hidden="1" outlineLevel="1">
      <c r="A763" s="1" t="s">
        <v>520</v>
      </c>
      <c r="B763" s="68" t="s">
        <v>1547</v>
      </c>
      <c r="C763" s="68" t="s">
        <v>803</v>
      </c>
      <c r="D763" s="68" t="s">
        <v>754</v>
      </c>
      <c r="E763" s="68" t="s">
        <v>841</v>
      </c>
      <c r="F763" s="68" t="s">
        <v>803</v>
      </c>
      <c r="G763" s="68" t="s">
        <v>805</v>
      </c>
      <c r="H763" s="68" t="s">
        <v>766</v>
      </c>
      <c r="I763" s="68" t="s">
        <v>816</v>
      </c>
      <c r="J763" s="68" t="s">
        <v>992</v>
      </c>
      <c r="K763" s="68" t="s">
        <v>794</v>
      </c>
      <c r="L763" s="68" t="s">
        <v>767</v>
      </c>
      <c r="M763" s="68" t="s">
        <v>757</v>
      </c>
    </row>
    <row r="764" spans="1:14" s="70" customFormat="1" hidden="1" outlineLevel="1">
      <c r="A764" s="6" t="s">
        <v>194</v>
      </c>
      <c r="B764" s="68">
        <v>14747</v>
      </c>
      <c r="C764" s="68">
        <v>1152</v>
      </c>
      <c r="D764" s="68">
        <v>932</v>
      </c>
      <c r="E764" s="68">
        <v>1694</v>
      </c>
      <c r="F764" s="68">
        <v>245</v>
      </c>
      <c r="G764" s="68">
        <v>5181</v>
      </c>
      <c r="H764" s="68">
        <v>6</v>
      </c>
      <c r="I764" s="68">
        <v>3054</v>
      </c>
      <c r="J764" s="68">
        <v>756</v>
      </c>
      <c r="K764" s="68">
        <v>1235</v>
      </c>
      <c r="L764" s="68">
        <v>464</v>
      </c>
      <c r="M764" s="68">
        <v>28</v>
      </c>
    </row>
    <row r="765" spans="1:14" s="70" customFormat="1" hidden="1" outlineLevel="1">
      <c r="A765" s="1" t="s">
        <v>521</v>
      </c>
      <c r="B765" s="68" t="s">
        <v>1085</v>
      </c>
      <c r="C765" s="68" t="s">
        <v>803</v>
      </c>
      <c r="D765" s="68" t="s">
        <v>757</v>
      </c>
      <c r="E765" s="68" t="s">
        <v>771</v>
      </c>
      <c r="F765" s="68">
        <v>0</v>
      </c>
      <c r="G765" s="68">
        <v>0</v>
      </c>
      <c r="H765" s="68">
        <v>0</v>
      </c>
      <c r="I765" s="68">
        <v>0</v>
      </c>
      <c r="J765" s="68">
        <v>0</v>
      </c>
      <c r="K765" s="68" t="s">
        <v>767</v>
      </c>
      <c r="L765" s="68" t="s">
        <v>771</v>
      </c>
      <c r="M765" s="68">
        <v>0</v>
      </c>
    </row>
    <row r="766" spans="1:14" s="70" customFormat="1" hidden="1" outlineLevel="1">
      <c r="A766" s="1" t="s">
        <v>522</v>
      </c>
      <c r="B766" s="68" t="s">
        <v>1086</v>
      </c>
      <c r="C766" s="68" t="s">
        <v>803</v>
      </c>
      <c r="D766" s="68" t="s">
        <v>810</v>
      </c>
      <c r="E766" s="68" t="s">
        <v>827</v>
      </c>
      <c r="F766" s="68">
        <v>0</v>
      </c>
      <c r="G766" s="68" t="s">
        <v>1548</v>
      </c>
      <c r="H766" s="68">
        <v>0</v>
      </c>
      <c r="I766" s="68" t="s">
        <v>762</v>
      </c>
      <c r="J766" s="68" t="s">
        <v>841</v>
      </c>
      <c r="K766" s="68" t="s">
        <v>1549</v>
      </c>
      <c r="L766" s="68" t="s">
        <v>931</v>
      </c>
      <c r="M766" s="68">
        <v>0</v>
      </c>
    </row>
    <row r="767" spans="1:14" s="70" customFormat="1" hidden="1" outlineLevel="1">
      <c r="A767" s="1" t="s">
        <v>523</v>
      </c>
      <c r="B767" s="68" t="s">
        <v>1087</v>
      </c>
      <c r="C767" s="68" t="s">
        <v>847</v>
      </c>
      <c r="D767" s="68" t="s">
        <v>766</v>
      </c>
      <c r="E767" s="68" t="s">
        <v>766</v>
      </c>
      <c r="F767" s="68" t="s">
        <v>756</v>
      </c>
      <c r="G767" s="68" t="s">
        <v>761</v>
      </c>
      <c r="H767" s="68">
        <v>0</v>
      </c>
      <c r="I767" s="68" t="s">
        <v>761</v>
      </c>
      <c r="J767" s="68" t="s">
        <v>769</v>
      </c>
      <c r="K767" s="68" t="s">
        <v>753</v>
      </c>
      <c r="L767" s="68" t="s">
        <v>769</v>
      </c>
      <c r="M767" s="68">
        <v>0</v>
      </c>
    </row>
    <row r="768" spans="1:14" s="70" customFormat="1" hidden="1" outlineLevel="1">
      <c r="A768" s="1" t="s">
        <v>524</v>
      </c>
      <c r="B768" s="68" t="s">
        <v>845</v>
      </c>
      <c r="C768" s="68" t="s">
        <v>852</v>
      </c>
      <c r="D768" s="68" t="s">
        <v>778</v>
      </c>
      <c r="E768" s="68" t="s">
        <v>1021</v>
      </c>
      <c r="F768" s="68" t="s">
        <v>782</v>
      </c>
      <c r="G768" s="68" t="s">
        <v>867</v>
      </c>
      <c r="H768" s="68" t="s">
        <v>763</v>
      </c>
      <c r="I768" s="68" t="s">
        <v>772</v>
      </c>
      <c r="J768" s="68" t="s">
        <v>787</v>
      </c>
      <c r="K768" s="68" t="s">
        <v>766</v>
      </c>
      <c r="L768" s="68" t="s">
        <v>816</v>
      </c>
      <c r="M768" s="68" t="s">
        <v>766</v>
      </c>
    </row>
    <row r="769" spans="1:13" s="70" customFormat="1" hidden="1" outlineLevel="1">
      <c r="A769" s="1" t="s">
        <v>525</v>
      </c>
      <c r="B769" s="68" t="s">
        <v>751</v>
      </c>
      <c r="C769" s="68">
        <v>0</v>
      </c>
      <c r="D769" s="68">
        <v>0</v>
      </c>
      <c r="E769" s="68">
        <v>0</v>
      </c>
      <c r="F769" s="68">
        <v>0</v>
      </c>
      <c r="G769" s="68">
        <v>0</v>
      </c>
      <c r="H769" s="68" t="s">
        <v>763</v>
      </c>
      <c r="I769" s="68" t="s">
        <v>760</v>
      </c>
      <c r="J769" s="68">
        <v>0</v>
      </c>
      <c r="K769" s="68" t="s">
        <v>961</v>
      </c>
      <c r="L769" s="68" t="s">
        <v>766</v>
      </c>
      <c r="M769" s="68">
        <v>0</v>
      </c>
    </row>
    <row r="770" spans="1:13" s="70" customFormat="1" hidden="1" outlineLevel="1">
      <c r="A770" s="1" t="s">
        <v>526</v>
      </c>
      <c r="B770" s="68" t="s">
        <v>1550</v>
      </c>
      <c r="C770" s="68">
        <v>0</v>
      </c>
      <c r="D770" s="68" t="s">
        <v>1551</v>
      </c>
      <c r="E770" s="68" t="s">
        <v>766</v>
      </c>
      <c r="F770" s="68">
        <v>0</v>
      </c>
      <c r="G770" s="68" t="s">
        <v>816</v>
      </c>
      <c r="H770" s="68">
        <v>0</v>
      </c>
      <c r="I770" s="68" t="s">
        <v>803</v>
      </c>
      <c r="J770" s="68">
        <v>0</v>
      </c>
      <c r="K770" s="68" t="s">
        <v>766</v>
      </c>
      <c r="L770" s="68">
        <v>0</v>
      </c>
      <c r="M770" s="68" t="s">
        <v>756</v>
      </c>
    </row>
    <row r="771" spans="1:13" s="70" customFormat="1" hidden="1" outlineLevel="1">
      <c r="A771" s="1" t="s">
        <v>527</v>
      </c>
      <c r="B771" s="68" t="s">
        <v>1552</v>
      </c>
      <c r="C771" s="68" t="s">
        <v>1553</v>
      </c>
      <c r="D771" s="68" t="s">
        <v>836</v>
      </c>
      <c r="E771" s="68" t="s">
        <v>927</v>
      </c>
      <c r="F771" s="68" t="s">
        <v>759</v>
      </c>
      <c r="G771" s="68" t="s">
        <v>931</v>
      </c>
      <c r="H771" s="68">
        <v>0</v>
      </c>
      <c r="I771" s="68" t="s">
        <v>753</v>
      </c>
      <c r="J771" s="68" t="s">
        <v>823</v>
      </c>
      <c r="K771" s="68" t="s">
        <v>898</v>
      </c>
      <c r="L771" s="68" t="s">
        <v>904</v>
      </c>
      <c r="M771" s="68" t="s">
        <v>761</v>
      </c>
    </row>
    <row r="772" spans="1:13" s="70" customFormat="1" hidden="1" outlineLevel="1">
      <c r="A772" s="1" t="s">
        <v>528</v>
      </c>
      <c r="B772" s="68" t="s">
        <v>1554</v>
      </c>
      <c r="C772" s="68" t="s">
        <v>755</v>
      </c>
      <c r="D772" s="68" t="s">
        <v>796</v>
      </c>
      <c r="E772" s="68" t="s">
        <v>1088</v>
      </c>
      <c r="F772" s="68">
        <v>0</v>
      </c>
      <c r="G772" s="68" t="s">
        <v>828</v>
      </c>
      <c r="H772" s="68">
        <v>0</v>
      </c>
      <c r="I772" s="68" t="s">
        <v>753</v>
      </c>
      <c r="J772" s="68" t="s">
        <v>860</v>
      </c>
      <c r="K772" s="68">
        <v>0</v>
      </c>
      <c r="L772" s="68" t="s">
        <v>762</v>
      </c>
      <c r="M772" s="68">
        <v>0</v>
      </c>
    </row>
    <row r="773" spans="1:13" s="70" customFormat="1" hidden="1" outlineLevel="1">
      <c r="A773" s="1" t="s">
        <v>529</v>
      </c>
      <c r="B773" s="68" t="s">
        <v>1555</v>
      </c>
      <c r="C773" s="68">
        <v>0</v>
      </c>
      <c r="D773" s="68" t="s">
        <v>763</v>
      </c>
      <c r="E773" s="68">
        <v>0</v>
      </c>
      <c r="F773" s="68">
        <v>0</v>
      </c>
      <c r="G773" s="68" t="s">
        <v>1556</v>
      </c>
      <c r="H773" s="68">
        <v>0</v>
      </c>
      <c r="I773" s="68">
        <v>0</v>
      </c>
      <c r="J773" s="68" t="s">
        <v>767</v>
      </c>
      <c r="K773" s="68">
        <v>0</v>
      </c>
      <c r="L773" s="68">
        <v>0</v>
      </c>
      <c r="M773" s="68">
        <v>0</v>
      </c>
    </row>
    <row r="774" spans="1:13" s="70" customFormat="1" hidden="1" outlineLevel="1">
      <c r="A774" s="1" t="s">
        <v>240</v>
      </c>
      <c r="B774" s="68" t="s">
        <v>1557</v>
      </c>
      <c r="C774" s="68" t="s">
        <v>756</v>
      </c>
      <c r="D774" s="68" t="s">
        <v>754</v>
      </c>
      <c r="E774" s="68" t="s">
        <v>1558</v>
      </c>
      <c r="F774" s="68" t="s">
        <v>868</v>
      </c>
      <c r="G774" s="68" t="s">
        <v>1559</v>
      </c>
      <c r="H774" s="68">
        <v>0</v>
      </c>
      <c r="I774" s="68" t="s">
        <v>1089</v>
      </c>
      <c r="J774" s="68" t="s">
        <v>947</v>
      </c>
      <c r="K774" s="68" t="s">
        <v>762</v>
      </c>
      <c r="L774" s="68" t="s">
        <v>767</v>
      </c>
      <c r="M774" s="68">
        <v>0</v>
      </c>
    </row>
    <row r="775" spans="1:13" s="70" customFormat="1" hidden="1" outlineLevel="1">
      <c r="A775" s="1" t="s">
        <v>241</v>
      </c>
      <c r="B775" s="68" t="s">
        <v>1560</v>
      </c>
      <c r="C775" s="68">
        <v>0</v>
      </c>
      <c r="D775" s="68" t="s">
        <v>753</v>
      </c>
      <c r="E775" s="68">
        <v>0</v>
      </c>
      <c r="F775" s="68">
        <v>0</v>
      </c>
      <c r="G775" s="68">
        <v>0</v>
      </c>
      <c r="H775" s="68">
        <v>0</v>
      </c>
      <c r="I775" s="68" t="s">
        <v>1561</v>
      </c>
      <c r="J775" s="68" t="s">
        <v>822</v>
      </c>
      <c r="K775" s="68">
        <v>0</v>
      </c>
      <c r="L775" s="68" t="s">
        <v>779</v>
      </c>
      <c r="M775" s="68">
        <v>0</v>
      </c>
    </row>
    <row r="776" spans="1:13" s="70" customFormat="1" hidden="1" outlineLevel="1">
      <c r="A776" s="1" t="s">
        <v>530</v>
      </c>
      <c r="B776" s="68" t="s">
        <v>1562</v>
      </c>
      <c r="C776" s="68" t="s">
        <v>1563</v>
      </c>
      <c r="D776" s="68" t="s">
        <v>797</v>
      </c>
      <c r="E776" s="68" t="s">
        <v>839</v>
      </c>
      <c r="F776" s="68" t="s">
        <v>763</v>
      </c>
      <c r="G776" s="68" t="s">
        <v>1564</v>
      </c>
      <c r="H776" s="68">
        <v>0</v>
      </c>
      <c r="I776" s="68" t="s">
        <v>803</v>
      </c>
      <c r="J776" s="68" t="s">
        <v>1090</v>
      </c>
      <c r="K776" s="68" t="s">
        <v>761</v>
      </c>
      <c r="L776" s="68" t="s">
        <v>810</v>
      </c>
      <c r="M776" s="68" t="s">
        <v>761</v>
      </c>
    </row>
    <row r="777" spans="1:13" s="70" customFormat="1" hidden="1" outlineLevel="1">
      <c r="A777" s="1" t="s">
        <v>531</v>
      </c>
      <c r="B777" s="68" t="s">
        <v>927</v>
      </c>
      <c r="C777" s="68" t="s">
        <v>802</v>
      </c>
      <c r="D777" s="68" t="s">
        <v>766</v>
      </c>
      <c r="E777" s="68" t="s">
        <v>771</v>
      </c>
      <c r="F777" s="68" t="s">
        <v>761</v>
      </c>
      <c r="G777" s="68" t="s">
        <v>1565</v>
      </c>
      <c r="H777" s="68">
        <v>0</v>
      </c>
      <c r="I777" s="68" t="s">
        <v>809</v>
      </c>
      <c r="J777" s="68">
        <v>0</v>
      </c>
      <c r="K777" s="68" t="s">
        <v>794</v>
      </c>
      <c r="L777" s="68" t="s">
        <v>752</v>
      </c>
      <c r="M777" s="68" t="s">
        <v>763</v>
      </c>
    </row>
    <row r="778" spans="1:13" s="70" customFormat="1" hidden="1" outlineLevel="1">
      <c r="A778" s="1" t="s">
        <v>244</v>
      </c>
      <c r="B778" s="68" t="s">
        <v>1566</v>
      </c>
      <c r="C778" s="68" t="s">
        <v>937</v>
      </c>
      <c r="D778" s="68" t="s">
        <v>1091</v>
      </c>
      <c r="E778" s="68" t="s">
        <v>970</v>
      </c>
      <c r="F778" s="68" t="s">
        <v>801</v>
      </c>
      <c r="G778" s="68" t="s">
        <v>1567</v>
      </c>
      <c r="H778" s="68" t="s">
        <v>762</v>
      </c>
      <c r="I778" s="68" t="s">
        <v>1092</v>
      </c>
      <c r="J778" s="68" t="s">
        <v>1033</v>
      </c>
      <c r="K778" s="68" t="s">
        <v>862</v>
      </c>
      <c r="L778" s="68" t="s">
        <v>902</v>
      </c>
      <c r="M778" s="68" t="s">
        <v>760</v>
      </c>
    </row>
    <row r="779" spans="1:13" s="70" customFormat="1" hidden="1" outlineLevel="1">
      <c r="A779" s="6" t="s">
        <v>210</v>
      </c>
      <c r="B779" s="68">
        <v>27730</v>
      </c>
      <c r="C779" s="68">
        <v>10331</v>
      </c>
      <c r="D779" s="68">
        <v>3004</v>
      </c>
      <c r="E779" s="68">
        <v>1805</v>
      </c>
      <c r="F779" s="68">
        <v>735</v>
      </c>
      <c r="G779" s="68">
        <v>4872</v>
      </c>
      <c r="H779" s="68">
        <v>78</v>
      </c>
      <c r="I779" s="68">
        <v>2155</v>
      </c>
      <c r="J779" s="68">
        <v>1558</v>
      </c>
      <c r="K779" s="68">
        <v>1527</v>
      </c>
      <c r="L779" s="68">
        <v>1498</v>
      </c>
      <c r="M779" s="68">
        <v>167</v>
      </c>
    </row>
    <row r="780" spans="1:13" s="70" customFormat="1" hidden="1" outlineLevel="1">
      <c r="A780" s="1" t="s">
        <v>725</v>
      </c>
      <c r="B780" s="68" t="s">
        <v>1568</v>
      </c>
      <c r="C780" s="68" t="s">
        <v>1569</v>
      </c>
      <c r="D780" s="68" t="s">
        <v>934</v>
      </c>
      <c r="E780" s="68" t="s">
        <v>1093</v>
      </c>
      <c r="F780" s="68" t="s">
        <v>836</v>
      </c>
      <c r="G780" s="68" t="s">
        <v>1570</v>
      </c>
      <c r="H780" s="68" t="s">
        <v>763</v>
      </c>
      <c r="I780" s="68" t="s">
        <v>817</v>
      </c>
      <c r="J780" s="68" t="s">
        <v>1571</v>
      </c>
      <c r="K780" s="68" t="s">
        <v>888</v>
      </c>
      <c r="L780" s="68" t="s">
        <v>799</v>
      </c>
      <c r="M780" s="68" t="s">
        <v>798</v>
      </c>
    </row>
    <row r="781" spans="1:13" s="70" customFormat="1" hidden="1" outlineLevel="1">
      <c r="A781" s="1" t="s">
        <v>246</v>
      </c>
      <c r="B781" s="68" t="s">
        <v>1572</v>
      </c>
      <c r="C781" s="68" t="s">
        <v>1094</v>
      </c>
      <c r="D781" s="68" t="s">
        <v>816</v>
      </c>
      <c r="E781" s="68" t="s">
        <v>961</v>
      </c>
      <c r="F781" s="68" t="s">
        <v>961</v>
      </c>
      <c r="G781" s="68" t="s">
        <v>873</v>
      </c>
      <c r="H781" s="68">
        <v>0</v>
      </c>
      <c r="I781" s="68" t="s">
        <v>928</v>
      </c>
      <c r="J781" s="68" t="s">
        <v>1024</v>
      </c>
      <c r="K781" s="68" t="s">
        <v>759</v>
      </c>
      <c r="L781" s="68" t="s">
        <v>805</v>
      </c>
      <c r="M781" s="68" t="s">
        <v>762</v>
      </c>
    </row>
    <row r="782" spans="1:13" s="70" customFormat="1" hidden="1" outlineLevel="1">
      <c r="A782" s="1" t="s">
        <v>247</v>
      </c>
      <c r="B782" s="68" t="s">
        <v>1573</v>
      </c>
      <c r="C782" s="68" t="s">
        <v>909</v>
      </c>
      <c r="D782" s="68" t="s">
        <v>1095</v>
      </c>
      <c r="E782" s="68" t="s">
        <v>866</v>
      </c>
      <c r="F782" s="68" t="s">
        <v>1096</v>
      </c>
      <c r="G782" s="68" t="s">
        <v>1030</v>
      </c>
      <c r="H782" s="68" t="s">
        <v>756</v>
      </c>
      <c r="I782" s="68" t="s">
        <v>1574</v>
      </c>
      <c r="J782" s="68" t="s">
        <v>819</v>
      </c>
      <c r="K782" s="68" t="s">
        <v>841</v>
      </c>
      <c r="L782" s="68" t="s">
        <v>818</v>
      </c>
      <c r="M782" s="68" t="s">
        <v>765</v>
      </c>
    </row>
    <row r="783" spans="1:13" s="70" customFormat="1" hidden="1" outlineLevel="1">
      <c r="A783" s="1" t="s">
        <v>533</v>
      </c>
      <c r="B783" s="68" t="s">
        <v>1097</v>
      </c>
      <c r="C783" s="68" t="s">
        <v>796</v>
      </c>
      <c r="D783" s="68" t="s">
        <v>1082</v>
      </c>
      <c r="E783" s="68">
        <v>0</v>
      </c>
      <c r="F783" s="68" t="s">
        <v>762</v>
      </c>
      <c r="G783" s="68" t="s">
        <v>891</v>
      </c>
      <c r="H783" s="68">
        <v>0</v>
      </c>
      <c r="I783" s="68" t="s">
        <v>759</v>
      </c>
      <c r="J783" s="68" t="s">
        <v>763</v>
      </c>
      <c r="K783" s="68">
        <v>0</v>
      </c>
      <c r="L783" s="68" t="s">
        <v>766</v>
      </c>
      <c r="M783" s="68" t="s">
        <v>763</v>
      </c>
    </row>
    <row r="784" spans="1:13" s="70" customFormat="1" hidden="1" outlineLevel="1">
      <c r="A784" s="1" t="s">
        <v>249</v>
      </c>
      <c r="B784" s="68" t="s">
        <v>869</v>
      </c>
      <c r="C784" s="68" t="s">
        <v>994</v>
      </c>
      <c r="D784" s="68">
        <v>0</v>
      </c>
      <c r="E784" s="68" t="s">
        <v>766</v>
      </c>
      <c r="F784" s="68">
        <v>0</v>
      </c>
      <c r="G784" s="68" t="s">
        <v>771</v>
      </c>
      <c r="H784" s="68">
        <v>0</v>
      </c>
      <c r="I784" s="68">
        <v>0</v>
      </c>
      <c r="J784" s="68">
        <v>0</v>
      </c>
      <c r="K784" s="68">
        <v>0</v>
      </c>
      <c r="L784" s="68" t="s">
        <v>766</v>
      </c>
      <c r="M784" s="68">
        <v>0</v>
      </c>
    </row>
    <row r="785" spans="1:13" s="70" customFormat="1" hidden="1" outlineLevel="1">
      <c r="A785" s="1" t="s">
        <v>534</v>
      </c>
      <c r="B785" s="68" t="s">
        <v>1098</v>
      </c>
      <c r="C785" s="68" t="s">
        <v>1575</v>
      </c>
      <c r="D785" s="68" t="s">
        <v>818</v>
      </c>
      <c r="E785" s="68" t="s">
        <v>859</v>
      </c>
      <c r="F785" s="68" t="s">
        <v>753</v>
      </c>
      <c r="G785" s="68" t="s">
        <v>1009</v>
      </c>
      <c r="H785" s="68" t="s">
        <v>762</v>
      </c>
      <c r="I785" s="68" t="s">
        <v>788</v>
      </c>
      <c r="J785" s="68" t="s">
        <v>1099</v>
      </c>
      <c r="K785" s="68" t="s">
        <v>772</v>
      </c>
      <c r="L785" s="68" t="s">
        <v>790</v>
      </c>
      <c r="M785" s="68" t="s">
        <v>762</v>
      </c>
    </row>
    <row r="786" spans="1:13" s="70" customFormat="1" hidden="1" outlineLevel="1">
      <c r="A786" s="1" t="s">
        <v>535</v>
      </c>
      <c r="B786" s="68" t="s">
        <v>1576</v>
      </c>
      <c r="C786" s="68" t="s">
        <v>1577</v>
      </c>
      <c r="D786" s="68" t="s">
        <v>1032</v>
      </c>
      <c r="E786" s="68" t="s">
        <v>1578</v>
      </c>
      <c r="F786" s="68" t="s">
        <v>752</v>
      </c>
      <c r="G786" s="68" t="s">
        <v>1579</v>
      </c>
      <c r="H786" s="68" t="s">
        <v>756</v>
      </c>
      <c r="I786" s="68" t="s">
        <v>823</v>
      </c>
      <c r="J786" s="68" t="s">
        <v>772</v>
      </c>
      <c r="K786" s="68" t="s">
        <v>1580</v>
      </c>
      <c r="L786" s="68" t="s">
        <v>1581</v>
      </c>
      <c r="M786" s="68">
        <v>0</v>
      </c>
    </row>
    <row r="787" spans="1:13" s="70" customFormat="1" hidden="1" outlineLevel="1">
      <c r="A787" s="1" t="s">
        <v>252</v>
      </c>
      <c r="B787" s="68" t="s">
        <v>1582</v>
      </c>
      <c r="C787" s="68" t="s">
        <v>1100</v>
      </c>
      <c r="D787" s="68" t="s">
        <v>767</v>
      </c>
      <c r="E787" s="68" t="s">
        <v>757</v>
      </c>
      <c r="F787" s="68" t="s">
        <v>753</v>
      </c>
      <c r="G787" s="68" t="s">
        <v>767</v>
      </c>
      <c r="H787" s="68" t="s">
        <v>763</v>
      </c>
      <c r="I787" s="68" t="s">
        <v>782</v>
      </c>
      <c r="J787" s="68" t="s">
        <v>782</v>
      </c>
      <c r="K787" s="68" t="s">
        <v>782</v>
      </c>
      <c r="L787" s="68" t="s">
        <v>757</v>
      </c>
      <c r="M787" s="68" t="s">
        <v>763</v>
      </c>
    </row>
    <row r="788" spans="1:13" s="70" customFormat="1" hidden="1" outlineLevel="1">
      <c r="A788" s="1" t="s">
        <v>536</v>
      </c>
      <c r="B788" s="68" t="s">
        <v>1583</v>
      </c>
      <c r="C788" s="68" t="s">
        <v>1584</v>
      </c>
      <c r="D788" s="68" t="s">
        <v>862</v>
      </c>
      <c r="E788" s="68" t="s">
        <v>1540</v>
      </c>
      <c r="F788" s="68" t="s">
        <v>782</v>
      </c>
      <c r="G788" s="68" t="s">
        <v>854</v>
      </c>
      <c r="H788" s="68">
        <v>0</v>
      </c>
      <c r="I788" s="68" t="s">
        <v>823</v>
      </c>
      <c r="J788" s="68" t="s">
        <v>922</v>
      </c>
      <c r="K788" s="68" t="s">
        <v>1089</v>
      </c>
      <c r="L788" s="68" t="s">
        <v>837</v>
      </c>
      <c r="M788" s="68" t="s">
        <v>762</v>
      </c>
    </row>
    <row r="789" spans="1:13" s="70" customFormat="1" hidden="1" outlineLevel="1">
      <c r="A789" s="1" t="s">
        <v>537</v>
      </c>
      <c r="B789" s="68" t="s">
        <v>1585</v>
      </c>
      <c r="C789" s="68" t="s">
        <v>912</v>
      </c>
      <c r="D789" s="68" t="s">
        <v>931</v>
      </c>
      <c r="E789" s="68" t="s">
        <v>823</v>
      </c>
      <c r="F789" s="68" t="s">
        <v>779</v>
      </c>
      <c r="G789" s="68" t="s">
        <v>1101</v>
      </c>
      <c r="H789" s="68" t="s">
        <v>761</v>
      </c>
      <c r="I789" s="68" t="s">
        <v>969</v>
      </c>
      <c r="J789" s="68" t="s">
        <v>836</v>
      </c>
      <c r="K789" s="68" t="s">
        <v>779</v>
      </c>
      <c r="L789" s="68" t="s">
        <v>1022</v>
      </c>
      <c r="M789" s="68" t="s">
        <v>761</v>
      </c>
    </row>
    <row r="790" spans="1:13" s="70" customFormat="1" hidden="1" outlineLevel="1">
      <c r="A790" s="1" t="s">
        <v>538</v>
      </c>
      <c r="B790" s="68" t="s">
        <v>1586</v>
      </c>
      <c r="C790" s="68" t="s">
        <v>1084</v>
      </c>
      <c r="D790" s="68" t="s">
        <v>1030</v>
      </c>
      <c r="E790" s="68" t="s">
        <v>961</v>
      </c>
      <c r="F790" s="68" t="s">
        <v>804</v>
      </c>
      <c r="G790" s="68" t="s">
        <v>799</v>
      </c>
      <c r="H790" s="68" t="s">
        <v>763</v>
      </c>
      <c r="I790" s="68" t="s">
        <v>1540</v>
      </c>
      <c r="J790" s="68" t="s">
        <v>822</v>
      </c>
      <c r="K790" s="68" t="s">
        <v>772</v>
      </c>
      <c r="L790" s="68" t="s">
        <v>837</v>
      </c>
      <c r="M790" s="68" t="s">
        <v>756</v>
      </c>
    </row>
    <row r="791" spans="1:13" s="70" customFormat="1" hidden="1" outlineLevel="1">
      <c r="A791" s="1" t="s">
        <v>539</v>
      </c>
      <c r="B791" s="68" t="s">
        <v>962</v>
      </c>
      <c r="C791" s="68" t="s">
        <v>1102</v>
      </c>
      <c r="D791" s="68" t="s">
        <v>768</v>
      </c>
      <c r="E791" s="68" t="s">
        <v>765</v>
      </c>
      <c r="F791" s="68" t="s">
        <v>758</v>
      </c>
      <c r="G791" s="68" t="s">
        <v>933</v>
      </c>
      <c r="H791" s="68" t="s">
        <v>771</v>
      </c>
      <c r="I791" s="68" t="s">
        <v>754</v>
      </c>
      <c r="J791" s="68" t="s">
        <v>810</v>
      </c>
      <c r="K791" s="68" t="s">
        <v>805</v>
      </c>
      <c r="L791" s="68" t="s">
        <v>932</v>
      </c>
      <c r="M791" s="68" t="s">
        <v>756</v>
      </c>
    </row>
    <row r="792" spans="1:13" s="70" customFormat="1" hidden="1" outlineLevel="1">
      <c r="A792" s="1" t="s">
        <v>540</v>
      </c>
      <c r="B792" s="68" t="s">
        <v>1587</v>
      </c>
      <c r="C792" s="68" t="s">
        <v>1588</v>
      </c>
      <c r="D792" s="68" t="s">
        <v>910</v>
      </c>
      <c r="E792" s="68" t="s">
        <v>1540</v>
      </c>
      <c r="F792" s="68" t="s">
        <v>755</v>
      </c>
      <c r="G792" s="68" t="s">
        <v>1589</v>
      </c>
      <c r="H792" s="68" t="s">
        <v>763</v>
      </c>
      <c r="I792" s="68" t="s">
        <v>926</v>
      </c>
      <c r="J792" s="68" t="s">
        <v>1571</v>
      </c>
      <c r="K792" s="68" t="s">
        <v>754</v>
      </c>
      <c r="L792" s="68" t="s">
        <v>806</v>
      </c>
      <c r="M792" s="68" t="s">
        <v>753</v>
      </c>
    </row>
    <row r="793" spans="1:13" s="70" customFormat="1" hidden="1" outlineLevel="1">
      <c r="A793" s="1" t="s">
        <v>541</v>
      </c>
      <c r="B793" s="68" t="s">
        <v>1590</v>
      </c>
      <c r="C793" s="68" t="s">
        <v>1591</v>
      </c>
      <c r="D793" s="68" t="s">
        <v>1025</v>
      </c>
      <c r="E793" s="68" t="s">
        <v>826</v>
      </c>
      <c r="F793" s="68" t="s">
        <v>826</v>
      </c>
      <c r="G793" s="68" t="s">
        <v>1592</v>
      </c>
      <c r="H793" s="68" t="s">
        <v>757</v>
      </c>
      <c r="I793" s="68" t="s">
        <v>932</v>
      </c>
      <c r="J793" s="68" t="s">
        <v>860</v>
      </c>
      <c r="K793" s="68" t="s">
        <v>781</v>
      </c>
      <c r="L793" s="68" t="s">
        <v>832</v>
      </c>
      <c r="M793" s="68" t="s">
        <v>772</v>
      </c>
    </row>
    <row r="794" spans="1:13" s="70" customFormat="1" hidden="1" outlineLevel="1">
      <c r="A794" s="1" t="s">
        <v>542</v>
      </c>
      <c r="B794" s="68" t="s">
        <v>1593</v>
      </c>
      <c r="C794" s="68" t="s">
        <v>1594</v>
      </c>
      <c r="D794" s="68" t="s">
        <v>987</v>
      </c>
      <c r="E794" s="68" t="s">
        <v>904</v>
      </c>
      <c r="F794" s="68" t="s">
        <v>860</v>
      </c>
      <c r="G794" s="68" t="s">
        <v>1097</v>
      </c>
      <c r="H794" s="68" t="s">
        <v>752</v>
      </c>
      <c r="I794" s="68" t="s">
        <v>795</v>
      </c>
      <c r="J794" s="68" t="s">
        <v>939</v>
      </c>
      <c r="K794" s="68" t="s">
        <v>776</v>
      </c>
      <c r="L794" s="68" t="s">
        <v>832</v>
      </c>
      <c r="M794" s="68" t="s">
        <v>783</v>
      </c>
    </row>
    <row r="795" spans="1:13" s="70" customFormat="1" hidden="1" outlineLevel="1">
      <c r="A795" s="1" t="s">
        <v>260</v>
      </c>
      <c r="B795" s="68" t="s">
        <v>1595</v>
      </c>
      <c r="C795" s="68" t="s">
        <v>1103</v>
      </c>
      <c r="D795" s="68" t="s">
        <v>1104</v>
      </c>
      <c r="E795" s="68" t="s">
        <v>891</v>
      </c>
      <c r="F795" s="68" t="s">
        <v>919</v>
      </c>
      <c r="G795" s="68" t="s">
        <v>1027</v>
      </c>
      <c r="H795" s="68" t="s">
        <v>758</v>
      </c>
      <c r="I795" s="68" t="s">
        <v>891</v>
      </c>
      <c r="J795" s="68" t="s">
        <v>1085</v>
      </c>
      <c r="K795" s="68" t="s">
        <v>777</v>
      </c>
      <c r="L795" s="68" t="s">
        <v>956</v>
      </c>
      <c r="M795" s="68" t="s">
        <v>761</v>
      </c>
    </row>
    <row r="796" spans="1:13" s="70" customFormat="1" hidden="1" outlineLevel="1">
      <c r="A796" s="1" t="s">
        <v>261</v>
      </c>
      <c r="B796" s="68" t="s">
        <v>1596</v>
      </c>
      <c r="C796" s="68" t="s">
        <v>1597</v>
      </c>
      <c r="D796" s="68" t="s">
        <v>976</v>
      </c>
      <c r="E796" s="68" t="s">
        <v>1013</v>
      </c>
      <c r="F796" s="68" t="s">
        <v>771</v>
      </c>
      <c r="G796" s="68" t="s">
        <v>1598</v>
      </c>
      <c r="H796" s="68" t="s">
        <v>771</v>
      </c>
      <c r="I796" s="68" t="s">
        <v>791</v>
      </c>
      <c r="J796" s="68" t="s">
        <v>1022</v>
      </c>
      <c r="K796" s="68" t="s">
        <v>757</v>
      </c>
      <c r="L796" s="68" t="s">
        <v>769</v>
      </c>
      <c r="M796" s="68" t="s">
        <v>763</v>
      </c>
    </row>
    <row r="797" spans="1:13" s="70" customFormat="1" hidden="1" outlineLevel="1">
      <c r="A797" s="1" t="s">
        <v>262</v>
      </c>
      <c r="B797" s="68" t="s">
        <v>1599</v>
      </c>
      <c r="C797" s="68" t="s">
        <v>801</v>
      </c>
      <c r="D797" s="68" t="s">
        <v>891</v>
      </c>
      <c r="E797" s="68" t="s">
        <v>939</v>
      </c>
      <c r="F797" s="68" t="s">
        <v>759</v>
      </c>
      <c r="G797" s="68" t="s">
        <v>817</v>
      </c>
      <c r="H797" s="68" t="s">
        <v>761</v>
      </c>
      <c r="I797" s="68" t="s">
        <v>954</v>
      </c>
      <c r="J797" s="68" t="s">
        <v>791</v>
      </c>
      <c r="K797" s="68" t="s">
        <v>1105</v>
      </c>
      <c r="L797" s="68" t="s">
        <v>835</v>
      </c>
      <c r="M797" s="68" t="s">
        <v>761</v>
      </c>
    </row>
    <row r="798" spans="1:13" s="70" customFormat="1" hidden="1" outlineLevel="1">
      <c r="A798" s="1" t="s">
        <v>543</v>
      </c>
      <c r="B798" s="68" t="s">
        <v>1600</v>
      </c>
      <c r="C798" s="68" t="s">
        <v>985</v>
      </c>
      <c r="D798" s="68" t="s">
        <v>833</v>
      </c>
      <c r="E798" s="68" t="s">
        <v>785</v>
      </c>
      <c r="F798" s="68" t="s">
        <v>765</v>
      </c>
      <c r="G798" s="68" t="s">
        <v>918</v>
      </c>
      <c r="H798" s="68">
        <v>0</v>
      </c>
      <c r="I798" s="68" t="s">
        <v>1082</v>
      </c>
      <c r="J798" s="68" t="s">
        <v>778</v>
      </c>
      <c r="K798" s="68" t="s">
        <v>769</v>
      </c>
      <c r="L798" s="68" t="s">
        <v>818</v>
      </c>
      <c r="M798" s="68" t="s">
        <v>819</v>
      </c>
    </row>
    <row r="799" spans="1:13" s="70" customFormat="1" hidden="1" outlineLevel="1">
      <c r="A799" s="1" t="s">
        <v>272</v>
      </c>
      <c r="B799" s="68" t="s">
        <v>1106</v>
      </c>
      <c r="C799" s="68" t="s">
        <v>896</v>
      </c>
      <c r="D799" s="68" t="s">
        <v>791</v>
      </c>
      <c r="E799" s="68" t="s">
        <v>933</v>
      </c>
      <c r="F799" s="68" t="s">
        <v>797</v>
      </c>
      <c r="G799" s="68" t="s">
        <v>867</v>
      </c>
      <c r="H799" s="68" t="s">
        <v>759</v>
      </c>
      <c r="I799" s="68" t="s">
        <v>847</v>
      </c>
      <c r="J799" s="68" t="s">
        <v>836</v>
      </c>
      <c r="K799" s="68" t="s">
        <v>794</v>
      </c>
      <c r="L799" s="68" t="s">
        <v>814</v>
      </c>
      <c r="M799" s="68" t="s">
        <v>782</v>
      </c>
    </row>
    <row r="800" spans="1:13" s="70" customFormat="1" hidden="1" outlineLevel="1">
      <c r="A800" s="1" t="s">
        <v>544</v>
      </c>
      <c r="B800" s="68" t="s">
        <v>777</v>
      </c>
      <c r="C800" s="68">
        <v>0</v>
      </c>
      <c r="D800" s="68">
        <v>0</v>
      </c>
      <c r="E800" s="68">
        <v>0</v>
      </c>
      <c r="F800" s="68">
        <v>0</v>
      </c>
      <c r="G800" s="68">
        <v>0</v>
      </c>
      <c r="H800" s="68">
        <v>0</v>
      </c>
      <c r="I800" s="68">
        <v>0</v>
      </c>
      <c r="J800" s="68" t="s">
        <v>777</v>
      </c>
      <c r="K800" s="68">
        <v>0</v>
      </c>
      <c r="L800" s="68">
        <v>0</v>
      </c>
      <c r="M800" s="68">
        <v>0</v>
      </c>
    </row>
    <row r="801" spans="1:14" collapsed="1">
      <c r="A801" s="1" t="s">
        <v>1428</v>
      </c>
      <c r="B801" s="53">
        <v>43948</v>
      </c>
      <c r="C801" s="53">
        <v>11674</v>
      </c>
      <c r="D801" s="53">
        <v>3873</v>
      </c>
      <c r="E801" s="53">
        <v>3585</v>
      </c>
      <c r="F801" s="53">
        <v>1054</v>
      </c>
      <c r="G801" s="53">
        <v>10367</v>
      </c>
      <c r="H801" s="53">
        <v>89</v>
      </c>
      <c r="I801" s="53">
        <v>5467</v>
      </c>
      <c r="J801" s="53">
        <v>2399</v>
      </c>
      <c r="K801" s="53">
        <v>3155</v>
      </c>
      <c r="L801" s="53">
        <v>2077</v>
      </c>
      <c r="M801" s="53">
        <v>208</v>
      </c>
      <c r="N801" s="6"/>
    </row>
    <row r="802" spans="1:14" hidden="1" outlineLevel="1">
      <c r="A802" s="6" t="s">
        <v>192</v>
      </c>
      <c r="B802" s="53">
        <v>295</v>
      </c>
      <c r="C802" s="53">
        <v>29</v>
      </c>
      <c r="D802" s="53">
        <v>16</v>
      </c>
      <c r="E802" s="53">
        <v>42</v>
      </c>
      <c r="F802" s="53">
        <v>24</v>
      </c>
      <c r="G802" s="53">
        <v>25</v>
      </c>
      <c r="H802" s="53">
        <v>3</v>
      </c>
      <c r="I802" s="53">
        <v>34</v>
      </c>
      <c r="J802" s="53">
        <v>60</v>
      </c>
      <c r="K802" s="53">
        <v>18</v>
      </c>
      <c r="L802" s="53">
        <v>32</v>
      </c>
      <c r="M802" s="53">
        <v>12</v>
      </c>
    </row>
    <row r="803" spans="1:14" hidden="1" outlineLevel="1">
      <c r="A803" s="1" t="s">
        <v>520</v>
      </c>
      <c r="B803" s="53" t="s">
        <v>775</v>
      </c>
      <c r="C803" s="53" t="s">
        <v>779</v>
      </c>
      <c r="D803" s="53" t="s">
        <v>754</v>
      </c>
      <c r="E803" s="53" t="s">
        <v>780</v>
      </c>
      <c r="F803" s="53" t="s">
        <v>765</v>
      </c>
      <c r="G803" s="53" t="s">
        <v>819</v>
      </c>
      <c r="H803" s="53" t="s">
        <v>766</v>
      </c>
      <c r="I803" s="53" t="s">
        <v>773</v>
      </c>
      <c r="J803" s="53" t="s">
        <v>768</v>
      </c>
      <c r="K803" s="53" t="s">
        <v>794</v>
      </c>
      <c r="L803" s="53" t="s">
        <v>788</v>
      </c>
      <c r="M803" s="53" t="s">
        <v>757</v>
      </c>
    </row>
    <row r="804" spans="1:14" hidden="1" outlineLevel="1">
      <c r="A804" s="6" t="s">
        <v>194</v>
      </c>
      <c r="B804" s="53">
        <v>14779</v>
      </c>
      <c r="C804" s="53">
        <v>1154</v>
      </c>
      <c r="D804" s="53">
        <v>853</v>
      </c>
      <c r="E804" s="53">
        <v>1742</v>
      </c>
      <c r="F804" s="53">
        <v>246</v>
      </c>
      <c r="G804" s="53">
        <v>5227</v>
      </c>
      <c r="H804" s="53">
        <v>6</v>
      </c>
      <c r="I804" s="53">
        <v>3038</v>
      </c>
      <c r="J804" s="53">
        <v>749</v>
      </c>
      <c r="K804" s="53">
        <v>1250</v>
      </c>
      <c r="L804" s="53">
        <v>485</v>
      </c>
      <c r="M804" s="53">
        <v>29</v>
      </c>
    </row>
    <row r="805" spans="1:14" hidden="1" outlineLevel="1">
      <c r="A805" s="1" t="s">
        <v>521</v>
      </c>
      <c r="B805" s="53" t="s">
        <v>1031</v>
      </c>
      <c r="C805" s="53" t="s">
        <v>794</v>
      </c>
      <c r="D805" s="53" t="s">
        <v>755</v>
      </c>
      <c r="E805" s="53" t="s">
        <v>771</v>
      </c>
      <c r="F805" s="53">
        <v>0</v>
      </c>
      <c r="G805" s="53">
        <v>0</v>
      </c>
      <c r="H805" s="53">
        <v>0</v>
      </c>
      <c r="I805" s="53">
        <v>0</v>
      </c>
      <c r="J805" s="53">
        <v>0</v>
      </c>
      <c r="K805" s="53" t="s">
        <v>818</v>
      </c>
      <c r="L805" s="53" t="s">
        <v>771</v>
      </c>
      <c r="M805" s="53">
        <v>0</v>
      </c>
    </row>
    <row r="806" spans="1:14" hidden="1" outlineLevel="1">
      <c r="A806" s="1" t="s">
        <v>522</v>
      </c>
      <c r="B806" s="53" t="s">
        <v>1436</v>
      </c>
      <c r="C806" s="53" t="s">
        <v>794</v>
      </c>
      <c r="D806" s="53" t="s">
        <v>765</v>
      </c>
      <c r="E806" s="53" t="s">
        <v>787</v>
      </c>
      <c r="F806" s="53" t="s">
        <v>763</v>
      </c>
      <c r="G806" s="53" t="s">
        <v>1437</v>
      </c>
      <c r="H806" s="53">
        <v>0</v>
      </c>
      <c r="I806" s="53" t="s">
        <v>761</v>
      </c>
      <c r="J806" s="53" t="s">
        <v>839</v>
      </c>
      <c r="K806" s="53" t="s">
        <v>1438</v>
      </c>
      <c r="L806" s="53" t="s">
        <v>919</v>
      </c>
      <c r="M806" s="53">
        <v>0</v>
      </c>
    </row>
    <row r="807" spans="1:14" hidden="1" outlineLevel="1">
      <c r="A807" s="1" t="s">
        <v>523</v>
      </c>
      <c r="B807" s="53" t="s">
        <v>751</v>
      </c>
      <c r="C807" s="53" t="s">
        <v>787</v>
      </c>
      <c r="D807" s="53" t="s">
        <v>753</v>
      </c>
      <c r="E807" s="53" t="s">
        <v>762</v>
      </c>
      <c r="F807" s="53" t="s">
        <v>756</v>
      </c>
      <c r="G807" s="53" t="s">
        <v>761</v>
      </c>
      <c r="H807" s="53">
        <v>0</v>
      </c>
      <c r="I807" s="53" t="s">
        <v>761</v>
      </c>
      <c r="J807" s="53" t="s">
        <v>758</v>
      </c>
      <c r="K807" s="53" t="s">
        <v>766</v>
      </c>
      <c r="L807" s="53" t="s">
        <v>754</v>
      </c>
      <c r="M807" s="53">
        <v>0</v>
      </c>
    </row>
    <row r="808" spans="1:14" hidden="1" outlineLevel="1">
      <c r="A808" s="1" t="s">
        <v>524</v>
      </c>
      <c r="B808" s="53" t="s">
        <v>1439</v>
      </c>
      <c r="C808" s="53" t="s">
        <v>852</v>
      </c>
      <c r="D808" s="53" t="s">
        <v>816</v>
      </c>
      <c r="E808" s="53" t="s">
        <v>1085</v>
      </c>
      <c r="F808" s="53" t="s">
        <v>794</v>
      </c>
      <c r="G808" s="53" t="s">
        <v>1105</v>
      </c>
      <c r="H808" s="53" t="s">
        <v>763</v>
      </c>
      <c r="I808" s="53" t="s">
        <v>814</v>
      </c>
      <c r="J808" s="53" t="s">
        <v>839</v>
      </c>
      <c r="K808" s="53" t="s">
        <v>766</v>
      </c>
      <c r="L808" s="53" t="s">
        <v>797</v>
      </c>
      <c r="M808" s="53" t="s">
        <v>766</v>
      </c>
    </row>
    <row r="809" spans="1:14" hidden="1" outlineLevel="1">
      <c r="A809" s="1" t="s">
        <v>525</v>
      </c>
      <c r="B809" s="53" t="s">
        <v>900</v>
      </c>
      <c r="C809" s="53">
        <v>0</v>
      </c>
      <c r="D809" s="53">
        <v>0</v>
      </c>
      <c r="E809" s="53">
        <v>0</v>
      </c>
      <c r="F809" s="53">
        <v>0</v>
      </c>
      <c r="G809" s="53">
        <v>0</v>
      </c>
      <c r="H809" s="53" t="s">
        <v>763</v>
      </c>
      <c r="I809" s="53" t="s">
        <v>760</v>
      </c>
      <c r="J809" s="53">
        <v>0</v>
      </c>
      <c r="K809" s="53" t="s">
        <v>859</v>
      </c>
      <c r="L809" s="53" t="s">
        <v>766</v>
      </c>
      <c r="M809" s="53">
        <v>0</v>
      </c>
    </row>
    <row r="810" spans="1:14" hidden="1" outlineLevel="1">
      <c r="A810" s="1" t="s">
        <v>526</v>
      </c>
      <c r="B810" s="53" t="s">
        <v>830</v>
      </c>
      <c r="C810" s="53">
        <v>0</v>
      </c>
      <c r="D810" s="53" t="s">
        <v>1429</v>
      </c>
      <c r="E810" s="53">
        <v>0</v>
      </c>
      <c r="F810" s="53">
        <v>0</v>
      </c>
      <c r="G810" s="53" t="s">
        <v>819</v>
      </c>
      <c r="H810" s="53">
        <v>0</v>
      </c>
      <c r="I810" s="53" t="s">
        <v>772</v>
      </c>
      <c r="J810" s="53">
        <v>0</v>
      </c>
      <c r="K810" s="53" t="s">
        <v>766</v>
      </c>
      <c r="L810" s="53">
        <v>0</v>
      </c>
      <c r="M810" s="53" t="s">
        <v>756</v>
      </c>
    </row>
    <row r="811" spans="1:14" hidden="1" outlineLevel="1">
      <c r="A811" s="1" t="s">
        <v>527</v>
      </c>
      <c r="B811" s="53" t="s">
        <v>1440</v>
      </c>
      <c r="C811" s="53" t="s">
        <v>1441</v>
      </c>
      <c r="D811" s="53" t="s">
        <v>847</v>
      </c>
      <c r="E811" s="53" t="s">
        <v>1148</v>
      </c>
      <c r="F811" s="53" t="s">
        <v>752</v>
      </c>
      <c r="G811" s="53" t="s">
        <v>1085</v>
      </c>
      <c r="H811" s="53">
        <v>0</v>
      </c>
      <c r="I811" s="53" t="s">
        <v>762</v>
      </c>
      <c r="J811" s="53" t="s">
        <v>818</v>
      </c>
      <c r="K811" s="53" t="s">
        <v>1431</v>
      </c>
      <c r="L811" s="53" t="s">
        <v>961</v>
      </c>
      <c r="M811" s="53" t="s">
        <v>761</v>
      </c>
    </row>
    <row r="812" spans="1:14" hidden="1" outlineLevel="1">
      <c r="A812" s="1" t="s">
        <v>528</v>
      </c>
      <c r="B812" s="53" t="s">
        <v>1442</v>
      </c>
      <c r="C812" s="53" t="s">
        <v>754</v>
      </c>
      <c r="D812" s="53" t="s">
        <v>803</v>
      </c>
      <c r="E812" s="53" t="s">
        <v>1443</v>
      </c>
      <c r="F812" s="53">
        <v>0</v>
      </c>
      <c r="G812" s="53" t="s">
        <v>1021</v>
      </c>
      <c r="H812" s="53">
        <v>0</v>
      </c>
      <c r="I812" s="53" t="s">
        <v>753</v>
      </c>
      <c r="J812" s="53" t="s">
        <v>956</v>
      </c>
      <c r="K812" s="53">
        <v>0</v>
      </c>
      <c r="L812" s="53" t="s">
        <v>753</v>
      </c>
      <c r="M812" s="53">
        <v>0</v>
      </c>
    </row>
    <row r="813" spans="1:14" hidden="1" outlineLevel="1">
      <c r="A813" s="1" t="s">
        <v>529</v>
      </c>
      <c r="B813" s="53" t="s">
        <v>1137</v>
      </c>
      <c r="C813" s="53">
        <v>0</v>
      </c>
      <c r="D813" s="53" t="s">
        <v>763</v>
      </c>
      <c r="E813" s="53">
        <v>0</v>
      </c>
      <c r="F813" s="53">
        <v>0</v>
      </c>
      <c r="G813" s="53" t="s">
        <v>1444</v>
      </c>
      <c r="H813" s="53">
        <v>0</v>
      </c>
      <c r="I813" s="53" t="s">
        <v>802</v>
      </c>
      <c r="J813" s="53" t="s">
        <v>778</v>
      </c>
      <c r="K813" s="53">
        <v>0</v>
      </c>
      <c r="L813" s="53">
        <v>0</v>
      </c>
      <c r="M813" s="53">
        <v>0</v>
      </c>
    </row>
    <row r="814" spans="1:14" hidden="1" outlineLevel="1">
      <c r="A814" s="1" t="s">
        <v>240</v>
      </c>
      <c r="B814" s="53" t="s">
        <v>1445</v>
      </c>
      <c r="C814" s="53" t="s">
        <v>766</v>
      </c>
      <c r="D814" s="53" t="s">
        <v>794</v>
      </c>
      <c r="E814" s="53" t="s">
        <v>962</v>
      </c>
      <c r="F814" s="53" t="s">
        <v>818</v>
      </c>
      <c r="G814" s="53" t="s">
        <v>1446</v>
      </c>
      <c r="H814" s="53">
        <v>0</v>
      </c>
      <c r="I814" s="53" t="s">
        <v>937</v>
      </c>
      <c r="J814" s="53" t="s">
        <v>1109</v>
      </c>
      <c r="K814" s="53" t="s">
        <v>753</v>
      </c>
      <c r="L814" s="53" t="s">
        <v>773</v>
      </c>
      <c r="M814" s="53">
        <v>0</v>
      </c>
    </row>
    <row r="815" spans="1:14" hidden="1" outlineLevel="1">
      <c r="A815" s="1" t="s">
        <v>241</v>
      </c>
      <c r="B815" s="53" t="s">
        <v>1447</v>
      </c>
      <c r="C815" s="53">
        <v>0</v>
      </c>
      <c r="D815" s="53" t="s">
        <v>753</v>
      </c>
      <c r="E815" s="53">
        <v>0</v>
      </c>
      <c r="F815" s="53">
        <v>0</v>
      </c>
      <c r="G815" s="53">
        <v>0</v>
      </c>
      <c r="H815" s="53">
        <v>0</v>
      </c>
      <c r="I815" s="53" t="s">
        <v>1448</v>
      </c>
      <c r="J815" s="53" t="s">
        <v>992</v>
      </c>
      <c r="K815" s="53">
        <v>0</v>
      </c>
      <c r="L815" s="53" t="s">
        <v>804</v>
      </c>
      <c r="M815" s="53">
        <v>0</v>
      </c>
    </row>
    <row r="816" spans="1:14" hidden="1" outlineLevel="1">
      <c r="A816" s="1" t="s">
        <v>530</v>
      </c>
      <c r="B816" s="53" t="s">
        <v>1449</v>
      </c>
      <c r="C816" s="53" t="s">
        <v>911</v>
      </c>
      <c r="D816" s="53" t="s">
        <v>816</v>
      </c>
      <c r="E816" s="53" t="s">
        <v>776</v>
      </c>
      <c r="F816" s="53" t="s">
        <v>763</v>
      </c>
      <c r="G816" s="53" t="s">
        <v>1450</v>
      </c>
      <c r="H816" s="53">
        <v>0</v>
      </c>
      <c r="I816" s="53" t="s">
        <v>783</v>
      </c>
      <c r="J816" s="53" t="s">
        <v>880</v>
      </c>
      <c r="K816" s="53" t="s">
        <v>753</v>
      </c>
      <c r="L816" s="53" t="s">
        <v>754</v>
      </c>
      <c r="M816" s="53" t="s">
        <v>753</v>
      </c>
    </row>
    <row r="817" spans="1:13" hidden="1" outlineLevel="1">
      <c r="A817" s="1" t="s">
        <v>531</v>
      </c>
      <c r="B817" s="53" t="s">
        <v>1451</v>
      </c>
      <c r="C817" s="53" t="s">
        <v>781</v>
      </c>
      <c r="D817" s="53" t="s">
        <v>766</v>
      </c>
      <c r="E817" s="53" t="s">
        <v>761</v>
      </c>
      <c r="F817" s="53" t="s">
        <v>771</v>
      </c>
      <c r="G817" s="53" t="s">
        <v>799</v>
      </c>
      <c r="H817" s="53">
        <v>0</v>
      </c>
      <c r="I817" s="53" t="s">
        <v>866</v>
      </c>
      <c r="J817" s="53">
        <v>0</v>
      </c>
      <c r="K817" s="53" t="s">
        <v>796</v>
      </c>
      <c r="L817" s="53" t="s">
        <v>760</v>
      </c>
      <c r="M817" s="53" t="s">
        <v>763</v>
      </c>
    </row>
    <row r="818" spans="1:13" hidden="1" outlineLevel="1">
      <c r="A818" s="1" t="s">
        <v>244</v>
      </c>
      <c r="B818" s="53" t="s">
        <v>1452</v>
      </c>
      <c r="C818" s="53" t="s">
        <v>863</v>
      </c>
      <c r="D818" s="53" t="s">
        <v>1453</v>
      </c>
      <c r="E818" s="53" t="s">
        <v>1454</v>
      </c>
      <c r="F818" s="53" t="s">
        <v>947</v>
      </c>
      <c r="G818" s="53" t="s">
        <v>784</v>
      </c>
      <c r="H818" s="53" t="s">
        <v>762</v>
      </c>
      <c r="I818" s="53" t="s">
        <v>1455</v>
      </c>
      <c r="J818" s="53" t="s">
        <v>880</v>
      </c>
      <c r="K818" s="53" t="s">
        <v>915</v>
      </c>
      <c r="L818" s="53" t="s">
        <v>1101</v>
      </c>
      <c r="M818" s="53" t="s">
        <v>757</v>
      </c>
    </row>
    <row r="819" spans="1:13" hidden="1" outlineLevel="1">
      <c r="A819" s="6" t="s">
        <v>210</v>
      </c>
      <c r="B819" s="53">
        <v>28874</v>
      </c>
      <c r="C819" s="53">
        <v>10491</v>
      </c>
      <c r="D819" s="53">
        <v>3004</v>
      </c>
      <c r="E819" s="53">
        <v>1801</v>
      </c>
      <c r="F819" s="53">
        <v>784</v>
      </c>
      <c r="G819" s="53">
        <v>5115</v>
      </c>
      <c r="H819" s="53">
        <v>80</v>
      </c>
      <c r="I819" s="53">
        <v>2395</v>
      </c>
      <c r="J819" s="53">
        <v>1590</v>
      </c>
      <c r="K819" s="53">
        <v>1887</v>
      </c>
      <c r="L819" s="53">
        <v>1560</v>
      </c>
      <c r="M819" s="53">
        <v>167</v>
      </c>
    </row>
    <row r="820" spans="1:13" hidden="1" outlineLevel="1">
      <c r="A820" s="1" t="s">
        <v>725</v>
      </c>
      <c r="B820" s="53" t="s">
        <v>1456</v>
      </c>
      <c r="C820" s="53" t="s">
        <v>1012</v>
      </c>
      <c r="D820" s="53" t="s">
        <v>1032</v>
      </c>
      <c r="E820" s="53" t="s">
        <v>1457</v>
      </c>
      <c r="F820" s="53" t="s">
        <v>847</v>
      </c>
      <c r="G820" s="53" t="s">
        <v>1458</v>
      </c>
      <c r="H820" s="53" t="s">
        <v>763</v>
      </c>
      <c r="I820" s="53" t="s">
        <v>930</v>
      </c>
      <c r="J820" s="53" t="s">
        <v>1459</v>
      </c>
      <c r="K820" s="53" t="s">
        <v>957</v>
      </c>
      <c r="L820" s="53" t="s">
        <v>1097</v>
      </c>
      <c r="M820" s="53" t="s">
        <v>782</v>
      </c>
    </row>
    <row r="821" spans="1:13" hidden="1" outlineLevel="1">
      <c r="A821" s="1" t="s">
        <v>246</v>
      </c>
      <c r="B821" s="53" t="s">
        <v>1460</v>
      </c>
      <c r="C821" s="53" t="s">
        <v>1461</v>
      </c>
      <c r="D821" s="53" t="s">
        <v>804</v>
      </c>
      <c r="E821" s="53" t="s">
        <v>919</v>
      </c>
      <c r="F821" s="53" t="s">
        <v>751</v>
      </c>
      <c r="G821" s="53" t="s">
        <v>854</v>
      </c>
      <c r="H821" s="53">
        <v>0</v>
      </c>
      <c r="I821" s="53" t="s">
        <v>849</v>
      </c>
      <c r="J821" s="53" t="s">
        <v>928</v>
      </c>
      <c r="K821" s="53" t="s">
        <v>759</v>
      </c>
      <c r="L821" s="53" t="s">
        <v>802</v>
      </c>
      <c r="M821" s="53" t="s">
        <v>762</v>
      </c>
    </row>
    <row r="822" spans="1:13" hidden="1" outlineLevel="1">
      <c r="A822" s="1" t="s">
        <v>247</v>
      </c>
      <c r="B822" s="53" t="s">
        <v>1462</v>
      </c>
      <c r="C822" s="53" t="s">
        <v>1459</v>
      </c>
      <c r="D822" s="53" t="s">
        <v>1110</v>
      </c>
      <c r="E822" s="53" t="s">
        <v>846</v>
      </c>
      <c r="F822" s="53" t="s">
        <v>1433</v>
      </c>
      <c r="G822" s="53" t="s">
        <v>895</v>
      </c>
      <c r="H822" s="53" t="s">
        <v>763</v>
      </c>
      <c r="I822" s="53" t="s">
        <v>867</v>
      </c>
      <c r="J822" s="53" t="s">
        <v>781</v>
      </c>
      <c r="K822" s="53" t="s">
        <v>782</v>
      </c>
      <c r="L822" s="53" t="s">
        <v>832</v>
      </c>
      <c r="M822" s="53" t="s">
        <v>819</v>
      </c>
    </row>
    <row r="823" spans="1:13" hidden="1" outlineLevel="1">
      <c r="A823" s="1" t="s">
        <v>533</v>
      </c>
      <c r="B823" s="53" t="s">
        <v>1094</v>
      </c>
      <c r="C823" s="53" t="s">
        <v>810</v>
      </c>
      <c r="D823" s="53" t="s">
        <v>1082</v>
      </c>
      <c r="E823" s="53" t="s">
        <v>763</v>
      </c>
      <c r="F823" s="53" t="s">
        <v>762</v>
      </c>
      <c r="G823" s="53" t="s">
        <v>900</v>
      </c>
      <c r="H823" s="53">
        <v>0</v>
      </c>
      <c r="I823" s="53" t="s">
        <v>771</v>
      </c>
      <c r="J823" s="53" t="s">
        <v>756</v>
      </c>
      <c r="K823" s="53" t="s">
        <v>763</v>
      </c>
      <c r="L823" s="53" t="s">
        <v>766</v>
      </c>
      <c r="M823" s="53" t="s">
        <v>763</v>
      </c>
    </row>
    <row r="824" spans="1:13" hidden="1" outlineLevel="1">
      <c r="A824" s="1" t="s">
        <v>249</v>
      </c>
      <c r="B824" s="53" t="s">
        <v>897</v>
      </c>
      <c r="C824" s="53" t="s">
        <v>835</v>
      </c>
      <c r="D824" s="53" t="s">
        <v>763</v>
      </c>
      <c r="E824" s="53" t="s">
        <v>766</v>
      </c>
      <c r="F824" s="53">
        <v>0</v>
      </c>
      <c r="G824" s="53" t="s">
        <v>761</v>
      </c>
      <c r="H824" s="53">
        <v>0</v>
      </c>
      <c r="I824" s="53">
        <v>0</v>
      </c>
      <c r="J824" s="53">
        <v>0</v>
      </c>
      <c r="K824" s="53">
        <v>0</v>
      </c>
      <c r="L824" s="53" t="s">
        <v>766</v>
      </c>
      <c r="M824" s="53">
        <v>0</v>
      </c>
    </row>
    <row r="825" spans="1:13" hidden="1" outlineLevel="1">
      <c r="A825" s="1" t="s">
        <v>534</v>
      </c>
      <c r="B825" s="53" t="s">
        <v>1463</v>
      </c>
      <c r="C825" s="53" t="s">
        <v>883</v>
      </c>
      <c r="D825" s="53" t="s">
        <v>956</v>
      </c>
      <c r="E825" s="53" t="s">
        <v>944</v>
      </c>
      <c r="F825" s="53" t="s">
        <v>761</v>
      </c>
      <c r="G825" s="53" t="s">
        <v>944</v>
      </c>
      <c r="H825" s="53" t="s">
        <v>762</v>
      </c>
      <c r="I825" s="53" t="s">
        <v>792</v>
      </c>
      <c r="J825" s="53" t="s">
        <v>1099</v>
      </c>
      <c r="K825" s="53" t="s">
        <v>810</v>
      </c>
      <c r="L825" s="53" t="s">
        <v>925</v>
      </c>
      <c r="M825" s="53" t="s">
        <v>753</v>
      </c>
    </row>
    <row r="826" spans="1:13" hidden="1" outlineLevel="1">
      <c r="A826" s="1" t="s">
        <v>535</v>
      </c>
      <c r="B826" s="53" t="s">
        <v>1464</v>
      </c>
      <c r="C826" s="53" t="s">
        <v>1465</v>
      </c>
      <c r="D826" s="53" t="s">
        <v>1466</v>
      </c>
      <c r="E826" s="53" t="s">
        <v>980</v>
      </c>
      <c r="F826" s="53" t="s">
        <v>758</v>
      </c>
      <c r="G826" s="53" t="s">
        <v>1027</v>
      </c>
      <c r="H826" s="53" t="s">
        <v>756</v>
      </c>
      <c r="I826" s="53" t="s">
        <v>1111</v>
      </c>
      <c r="J826" s="53" t="s">
        <v>794</v>
      </c>
      <c r="K826" s="53" t="s">
        <v>1467</v>
      </c>
      <c r="L826" s="53" t="s">
        <v>909</v>
      </c>
      <c r="M826" s="53">
        <v>0</v>
      </c>
    </row>
    <row r="827" spans="1:13" hidden="1" outlineLevel="1">
      <c r="A827" s="1" t="s">
        <v>252</v>
      </c>
      <c r="B827" s="53" t="s">
        <v>1120</v>
      </c>
      <c r="C827" s="53" t="s">
        <v>806</v>
      </c>
      <c r="D827" s="53" t="s">
        <v>796</v>
      </c>
      <c r="E827" s="53" t="s">
        <v>755</v>
      </c>
      <c r="F827" s="53" t="s">
        <v>771</v>
      </c>
      <c r="G827" s="53" t="s">
        <v>779</v>
      </c>
      <c r="H827" s="53">
        <v>0</v>
      </c>
      <c r="I827" s="53" t="s">
        <v>769</v>
      </c>
      <c r="J827" s="53" t="s">
        <v>772</v>
      </c>
      <c r="K827" s="53" t="s">
        <v>754</v>
      </c>
      <c r="L827" s="53" t="s">
        <v>752</v>
      </c>
      <c r="M827" s="53" t="s">
        <v>756</v>
      </c>
    </row>
    <row r="828" spans="1:13" hidden="1" outlineLevel="1">
      <c r="A828" s="1" t="s">
        <v>536</v>
      </c>
      <c r="B828" s="53" t="s">
        <v>1468</v>
      </c>
      <c r="C828" s="53" t="s">
        <v>1469</v>
      </c>
      <c r="D828" s="53" t="s">
        <v>800</v>
      </c>
      <c r="E828" s="53" t="s">
        <v>1087</v>
      </c>
      <c r="F828" s="53" t="s">
        <v>754</v>
      </c>
      <c r="G828" s="53" t="s">
        <v>1429</v>
      </c>
      <c r="H828" s="53">
        <v>0</v>
      </c>
      <c r="I828" s="53" t="s">
        <v>841</v>
      </c>
      <c r="J828" s="53" t="s">
        <v>809</v>
      </c>
      <c r="K828" s="53" t="s">
        <v>1470</v>
      </c>
      <c r="L828" s="53" t="s">
        <v>1013</v>
      </c>
      <c r="M828" s="53" t="s">
        <v>766</v>
      </c>
    </row>
    <row r="829" spans="1:13" hidden="1" outlineLevel="1">
      <c r="A829" s="1" t="s">
        <v>537</v>
      </c>
      <c r="B829" s="53" t="s">
        <v>1471</v>
      </c>
      <c r="C829" s="53" t="s">
        <v>1472</v>
      </c>
      <c r="D829" s="53" t="s">
        <v>931</v>
      </c>
      <c r="E829" s="53" t="s">
        <v>832</v>
      </c>
      <c r="F829" s="53" t="s">
        <v>802</v>
      </c>
      <c r="G829" s="53" t="s">
        <v>785</v>
      </c>
      <c r="H829" s="53" t="s">
        <v>762</v>
      </c>
      <c r="I829" s="53" t="s">
        <v>1102</v>
      </c>
      <c r="J829" s="53" t="s">
        <v>847</v>
      </c>
      <c r="K829" s="53" t="s">
        <v>826</v>
      </c>
      <c r="L829" s="53" t="s">
        <v>1431</v>
      </c>
      <c r="M829" s="53" t="s">
        <v>761</v>
      </c>
    </row>
    <row r="830" spans="1:13" hidden="1" outlineLevel="1">
      <c r="A830" s="1" t="s">
        <v>538</v>
      </c>
      <c r="B830" s="53" t="s">
        <v>1473</v>
      </c>
      <c r="C830" s="53" t="s">
        <v>1096</v>
      </c>
      <c r="D830" s="53" t="s">
        <v>913</v>
      </c>
      <c r="E830" s="53" t="s">
        <v>1013</v>
      </c>
      <c r="F830" s="53" t="s">
        <v>804</v>
      </c>
      <c r="G830" s="53" t="s">
        <v>886</v>
      </c>
      <c r="H830" s="53" t="s">
        <v>763</v>
      </c>
      <c r="I830" s="53" t="s">
        <v>1100</v>
      </c>
      <c r="J830" s="53" t="s">
        <v>787</v>
      </c>
      <c r="K830" s="53" t="s">
        <v>794</v>
      </c>
      <c r="L830" s="53" t="s">
        <v>844</v>
      </c>
      <c r="M830" s="53" t="s">
        <v>756</v>
      </c>
    </row>
    <row r="831" spans="1:13" hidden="1" outlineLevel="1">
      <c r="A831" s="1" t="s">
        <v>539</v>
      </c>
      <c r="B831" s="53" t="s">
        <v>1474</v>
      </c>
      <c r="C831" s="53" t="s">
        <v>932</v>
      </c>
      <c r="D831" s="53" t="s">
        <v>922</v>
      </c>
      <c r="E831" s="53" t="s">
        <v>765</v>
      </c>
      <c r="F831" s="53" t="s">
        <v>760</v>
      </c>
      <c r="G831" s="53" t="s">
        <v>969</v>
      </c>
      <c r="H831" s="53" t="s">
        <v>761</v>
      </c>
      <c r="I831" s="53" t="s">
        <v>782</v>
      </c>
      <c r="J831" s="53" t="s">
        <v>783</v>
      </c>
      <c r="K831" s="53" t="s">
        <v>773</v>
      </c>
      <c r="L831" s="53" t="s">
        <v>939</v>
      </c>
      <c r="M831" s="53" t="s">
        <v>756</v>
      </c>
    </row>
    <row r="832" spans="1:13" hidden="1" outlineLevel="1">
      <c r="A832" s="1" t="s">
        <v>540</v>
      </c>
      <c r="B832" s="53" t="s">
        <v>1475</v>
      </c>
      <c r="C832" s="53" t="s">
        <v>1476</v>
      </c>
      <c r="D832" s="53" t="s">
        <v>1093</v>
      </c>
      <c r="E832" s="53" t="s">
        <v>827</v>
      </c>
      <c r="F832" s="53" t="s">
        <v>798</v>
      </c>
      <c r="G832" s="53" t="s">
        <v>1477</v>
      </c>
      <c r="H832" s="53" t="s">
        <v>763</v>
      </c>
      <c r="I832" s="53" t="s">
        <v>1478</v>
      </c>
      <c r="J832" s="53" t="s">
        <v>883</v>
      </c>
      <c r="K832" s="53" t="s">
        <v>773</v>
      </c>
      <c r="L832" s="53" t="s">
        <v>1000</v>
      </c>
      <c r="M832" s="53" t="s">
        <v>762</v>
      </c>
    </row>
    <row r="833" spans="1:14" hidden="1" outlineLevel="1">
      <c r="A833" s="1" t="s">
        <v>541</v>
      </c>
      <c r="B833" s="53" t="s">
        <v>1479</v>
      </c>
      <c r="C833" s="53" t="s">
        <v>1480</v>
      </c>
      <c r="D833" s="53" t="s">
        <v>829</v>
      </c>
      <c r="E833" s="53" t="s">
        <v>833</v>
      </c>
      <c r="F833" s="53" t="s">
        <v>969</v>
      </c>
      <c r="G833" s="53" t="s">
        <v>980</v>
      </c>
      <c r="H833" s="53" t="s">
        <v>757</v>
      </c>
      <c r="I833" s="53" t="s">
        <v>774</v>
      </c>
      <c r="J833" s="53" t="s">
        <v>922</v>
      </c>
      <c r="K833" s="53" t="s">
        <v>804</v>
      </c>
      <c r="L833" s="53" t="s">
        <v>823</v>
      </c>
      <c r="M833" s="53" t="s">
        <v>765</v>
      </c>
    </row>
    <row r="834" spans="1:14" hidden="1" outlineLevel="1">
      <c r="A834" s="1" t="s">
        <v>542</v>
      </c>
      <c r="B834" s="53" t="s">
        <v>1481</v>
      </c>
      <c r="C834" s="53" t="s">
        <v>1482</v>
      </c>
      <c r="D834" s="53" t="s">
        <v>1109</v>
      </c>
      <c r="E834" s="53" t="s">
        <v>791</v>
      </c>
      <c r="F834" s="53" t="s">
        <v>1102</v>
      </c>
      <c r="G834" s="53" t="s">
        <v>886</v>
      </c>
      <c r="H834" s="53" t="s">
        <v>752</v>
      </c>
      <c r="I834" s="53" t="s">
        <v>1109</v>
      </c>
      <c r="J834" s="53" t="s">
        <v>833</v>
      </c>
      <c r="K834" s="53" t="s">
        <v>852</v>
      </c>
      <c r="L834" s="53" t="s">
        <v>839</v>
      </c>
      <c r="M834" s="53" t="s">
        <v>819</v>
      </c>
    </row>
    <row r="835" spans="1:14" hidden="1" outlineLevel="1">
      <c r="A835" s="1" t="s">
        <v>260</v>
      </c>
      <c r="B835" s="53" t="s">
        <v>1483</v>
      </c>
      <c r="C835" s="53" t="s">
        <v>1484</v>
      </c>
      <c r="D835" s="53" t="s">
        <v>835</v>
      </c>
      <c r="E835" s="53" t="s">
        <v>1099</v>
      </c>
      <c r="F835" s="53" t="s">
        <v>931</v>
      </c>
      <c r="G835" s="53" t="s">
        <v>1115</v>
      </c>
      <c r="H835" s="53" t="s">
        <v>757</v>
      </c>
      <c r="I835" s="53" t="s">
        <v>849</v>
      </c>
      <c r="J835" s="53" t="s">
        <v>969</v>
      </c>
      <c r="K835" s="53" t="s">
        <v>832</v>
      </c>
      <c r="L835" s="53" t="s">
        <v>860</v>
      </c>
      <c r="M835" s="53" t="s">
        <v>753</v>
      </c>
    </row>
    <row r="836" spans="1:14" hidden="1" outlineLevel="1">
      <c r="A836" s="1" t="s">
        <v>261</v>
      </c>
      <c r="B836" s="53" t="s">
        <v>1485</v>
      </c>
      <c r="C836" s="53" t="s">
        <v>1103</v>
      </c>
      <c r="D836" s="53" t="s">
        <v>942</v>
      </c>
      <c r="E836" s="53" t="s">
        <v>855</v>
      </c>
      <c r="F836" s="53" t="s">
        <v>759</v>
      </c>
      <c r="G836" s="53" t="s">
        <v>1486</v>
      </c>
      <c r="H836" s="53" t="s">
        <v>759</v>
      </c>
      <c r="I836" s="53" t="s">
        <v>904</v>
      </c>
      <c r="J836" s="53" t="s">
        <v>952</v>
      </c>
      <c r="K836" s="53" t="s">
        <v>759</v>
      </c>
      <c r="L836" s="53" t="s">
        <v>758</v>
      </c>
      <c r="M836" s="53">
        <v>0</v>
      </c>
    </row>
    <row r="837" spans="1:14" hidden="1" outlineLevel="1">
      <c r="A837" s="1" t="s">
        <v>262</v>
      </c>
      <c r="B837" s="53" t="s">
        <v>1487</v>
      </c>
      <c r="C837" s="53" t="s">
        <v>953</v>
      </c>
      <c r="D837" s="53" t="s">
        <v>828</v>
      </c>
      <c r="E837" s="53" t="s">
        <v>884</v>
      </c>
      <c r="F837" s="53" t="s">
        <v>759</v>
      </c>
      <c r="G837" s="53" t="s">
        <v>1014</v>
      </c>
      <c r="H837" s="53" t="s">
        <v>761</v>
      </c>
      <c r="I837" s="53" t="s">
        <v>913</v>
      </c>
      <c r="J837" s="53" t="s">
        <v>961</v>
      </c>
      <c r="K837" s="53" t="s">
        <v>889</v>
      </c>
      <c r="L837" s="53" t="s">
        <v>1000</v>
      </c>
      <c r="M837" s="53" t="s">
        <v>761</v>
      </c>
    </row>
    <row r="838" spans="1:14" hidden="1" outlineLevel="1">
      <c r="A838" s="1" t="s">
        <v>543</v>
      </c>
      <c r="B838" s="53" t="s">
        <v>1488</v>
      </c>
      <c r="C838" s="53" t="s">
        <v>820</v>
      </c>
      <c r="D838" s="53" t="s">
        <v>1009</v>
      </c>
      <c r="E838" s="53" t="s">
        <v>947</v>
      </c>
      <c r="F838" s="53" t="s">
        <v>783</v>
      </c>
      <c r="G838" s="53" t="s">
        <v>952</v>
      </c>
      <c r="H838" s="53">
        <v>0</v>
      </c>
      <c r="I838" s="53" t="s">
        <v>813</v>
      </c>
      <c r="J838" s="53" t="s">
        <v>773</v>
      </c>
      <c r="K838" s="53" t="s">
        <v>758</v>
      </c>
      <c r="L838" s="53" t="s">
        <v>792</v>
      </c>
      <c r="M838" s="53" t="s">
        <v>819</v>
      </c>
    </row>
    <row r="839" spans="1:14" hidden="1" outlineLevel="1">
      <c r="A839" s="1" t="s">
        <v>272</v>
      </c>
      <c r="B839" s="53" t="s">
        <v>1489</v>
      </c>
      <c r="C839" s="53" t="s">
        <v>1490</v>
      </c>
      <c r="D839" s="53" t="s">
        <v>919</v>
      </c>
      <c r="E839" s="53" t="s">
        <v>768</v>
      </c>
      <c r="F839" s="53" t="s">
        <v>767</v>
      </c>
      <c r="G839" s="53" t="s">
        <v>996</v>
      </c>
      <c r="H839" s="53" t="s">
        <v>755</v>
      </c>
      <c r="I839" s="53" t="s">
        <v>866</v>
      </c>
      <c r="J839" s="53" t="s">
        <v>831</v>
      </c>
      <c r="K839" s="53" t="s">
        <v>772</v>
      </c>
      <c r="L839" s="53" t="s">
        <v>810</v>
      </c>
      <c r="M839" s="53" t="s">
        <v>758</v>
      </c>
    </row>
    <row r="840" spans="1:14" hidden="1" outlineLevel="1">
      <c r="A840" s="1" t="s">
        <v>544</v>
      </c>
      <c r="B840" s="53" t="s">
        <v>802</v>
      </c>
      <c r="C840" s="53">
        <v>0</v>
      </c>
      <c r="D840" s="53">
        <v>0</v>
      </c>
      <c r="E840" s="53">
        <v>0</v>
      </c>
      <c r="F840" s="53">
        <v>0</v>
      </c>
      <c r="G840" s="53">
        <v>0</v>
      </c>
      <c r="H840" s="53">
        <v>0</v>
      </c>
      <c r="I840" s="53">
        <v>0</v>
      </c>
      <c r="J840" s="53" t="s">
        <v>802</v>
      </c>
      <c r="K840" s="53">
        <v>0</v>
      </c>
      <c r="L840" s="53">
        <v>0</v>
      </c>
      <c r="M840" s="53">
        <v>0</v>
      </c>
    </row>
    <row r="841" spans="1:14" collapsed="1">
      <c r="A841" s="1" t="s">
        <v>1668</v>
      </c>
      <c r="B841" s="53">
        <v>45274</v>
      </c>
      <c r="C841" s="53">
        <v>11960</v>
      </c>
      <c r="D841" s="53">
        <v>3799</v>
      </c>
      <c r="E841" s="53">
        <v>3671</v>
      </c>
      <c r="F841" s="53">
        <v>1067</v>
      </c>
      <c r="G841" s="53">
        <v>10871</v>
      </c>
      <c r="H841" s="53">
        <v>86</v>
      </c>
      <c r="I841" s="53">
        <v>5598</v>
      </c>
      <c r="J841" s="53">
        <v>2400</v>
      </c>
      <c r="K841" s="53">
        <v>3400</v>
      </c>
      <c r="L841" s="53">
        <v>2225</v>
      </c>
      <c r="M841" s="53">
        <v>197</v>
      </c>
      <c r="N841" s="6"/>
    </row>
    <row r="842" spans="1:14" hidden="1" outlineLevel="1">
      <c r="A842" s="6" t="s">
        <v>192</v>
      </c>
      <c r="B842" s="53">
        <v>293</v>
      </c>
      <c r="C842" s="53">
        <v>28</v>
      </c>
      <c r="D842" s="53">
        <v>16</v>
      </c>
      <c r="E842" s="53">
        <v>41</v>
      </c>
      <c r="F842" s="53">
        <v>22</v>
      </c>
      <c r="G842" s="53">
        <v>31</v>
      </c>
      <c r="H842" s="53">
        <v>2</v>
      </c>
      <c r="I842" s="53">
        <v>35</v>
      </c>
      <c r="J842" s="53">
        <v>58</v>
      </c>
      <c r="K842" s="53">
        <v>16</v>
      </c>
      <c r="L842" s="53">
        <v>34</v>
      </c>
      <c r="M842" s="53">
        <v>10</v>
      </c>
    </row>
    <row r="843" spans="1:14" hidden="1" outlineLevel="1">
      <c r="A843" s="1" t="s">
        <v>520</v>
      </c>
      <c r="B843" s="53">
        <v>293</v>
      </c>
      <c r="C843" s="53">
        <v>28</v>
      </c>
      <c r="D843" s="53">
        <v>16</v>
      </c>
      <c r="E843" s="53">
        <v>41</v>
      </c>
      <c r="F843" s="53">
        <v>22</v>
      </c>
      <c r="G843" s="53">
        <v>31</v>
      </c>
      <c r="H843" s="53">
        <v>2</v>
      </c>
      <c r="I843" s="53">
        <v>35</v>
      </c>
      <c r="J843" s="53">
        <v>58</v>
      </c>
      <c r="K843" s="53">
        <v>16</v>
      </c>
      <c r="L843" s="53">
        <v>34</v>
      </c>
      <c r="M843" s="53">
        <v>10</v>
      </c>
    </row>
    <row r="844" spans="1:14" hidden="1" outlineLevel="1">
      <c r="A844" s="6" t="s">
        <v>194</v>
      </c>
      <c r="B844" s="53">
        <v>15068</v>
      </c>
      <c r="C844" s="53">
        <v>1177</v>
      </c>
      <c r="D844" s="53">
        <v>774</v>
      </c>
      <c r="E844" s="53">
        <v>1812</v>
      </c>
      <c r="F844" s="53">
        <v>246</v>
      </c>
      <c r="G844" s="53">
        <v>5420</v>
      </c>
      <c r="H844" s="53">
        <v>5</v>
      </c>
      <c r="I844" s="53">
        <v>3090</v>
      </c>
      <c r="J844" s="53">
        <v>776</v>
      </c>
      <c r="K844" s="53">
        <v>1251</v>
      </c>
      <c r="L844" s="53">
        <v>492</v>
      </c>
      <c r="M844" s="53">
        <v>25</v>
      </c>
    </row>
    <row r="845" spans="1:14" hidden="1" outlineLevel="1">
      <c r="A845" s="1" t="s">
        <v>521</v>
      </c>
      <c r="B845" s="53">
        <v>85</v>
      </c>
      <c r="C845" s="53">
        <v>19</v>
      </c>
      <c r="D845" s="53">
        <v>11</v>
      </c>
      <c r="E845" s="53">
        <v>7</v>
      </c>
      <c r="F845" s="53">
        <v>0</v>
      </c>
      <c r="G845" s="53">
        <v>0</v>
      </c>
      <c r="H845" s="53">
        <v>0</v>
      </c>
      <c r="I845" s="53">
        <v>0</v>
      </c>
      <c r="J845" s="53">
        <v>0</v>
      </c>
      <c r="K845" s="53">
        <v>41</v>
      </c>
      <c r="L845" s="53">
        <v>7</v>
      </c>
      <c r="M845" s="53">
        <v>0</v>
      </c>
    </row>
    <row r="846" spans="1:14" hidden="1" outlineLevel="1">
      <c r="A846" s="1" t="s">
        <v>522</v>
      </c>
      <c r="B846" s="53">
        <v>1797</v>
      </c>
      <c r="C846" s="53">
        <v>19</v>
      </c>
      <c r="D846" s="53">
        <v>24</v>
      </c>
      <c r="E846" s="53">
        <v>45</v>
      </c>
      <c r="F846" s="53">
        <v>1</v>
      </c>
      <c r="G846" s="53">
        <v>938</v>
      </c>
      <c r="H846" s="53">
        <v>0</v>
      </c>
      <c r="I846" s="53">
        <v>8</v>
      </c>
      <c r="J846" s="53">
        <v>47</v>
      </c>
      <c r="K846" s="53">
        <v>622</v>
      </c>
      <c r="L846" s="53">
        <v>93</v>
      </c>
      <c r="M846" s="53">
        <v>0</v>
      </c>
    </row>
    <row r="847" spans="1:14" hidden="1" outlineLevel="1">
      <c r="A847" s="1" t="s">
        <v>523</v>
      </c>
      <c r="B847" s="53">
        <v>92</v>
      </c>
      <c r="C847" s="53">
        <v>47</v>
      </c>
      <c r="D847" s="53">
        <v>6</v>
      </c>
      <c r="E847" s="53">
        <v>3</v>
      </c>
      <c r="F847" s="53">
        <v>2</v>
      </c>
      <c r="G847" s="53">
        <v>7</v>
      </c>
      <c r="H847" s="53">
        <v>0</v>
      </c>
      <c r="I847" s="53">
        <v>6</v>
      </c>
      <c r="J847" s="53">
        <v>4</v>
      </c>
      <c r="K847" s="53">
        <v>2</v>
      </c>
      <c r="L847" s="53">
        <v>15</v>
      </c>
      <c r="M847" s="53">
        <v>0</v>
      </c>
    </row>
    <row r="848" spans="1:14" hidden="1" outlineLevel="1">
      <c r="A848" s="1" t="s">
        <v>524</v>
      </c>
      <c r="B848" s="53">
        <v>438</v>
      </c>
      <c r="C848" s="53">
        <v>42</v>
      </c>
      <c r="D848" s="53">
        <v>31</v>
      </c>
      <c r="E848" s="53">
        <v>74</v>
      </c>
      <c r="F848" s="53">
        <v>22</v>
      </c>
      <c r="G848" s="53">
        <v>159</v>
      </c>
      <c r="H848" s="53">
        <v>1</v>
      </c>
      <c r="I848" s="53">
        <v>15</v>
      </c>
      <c r="J848" s="53">
        <v>48</v>
      </c>
      <c r="K848" s="53">
        <v>8</v>
      </c>
      <c r="L848" s="53">
        <v>35</v>
      </c>
      <c r="M848" s="53">
        <v>3</v>
      </c>
    </row>
    <row r="849" spans="1:13" hidden="1" outlineLevel="1">
      <c r="A849" s="1" t="s">
        <v>525</v>
      </c>
      <c r="B849" s="53">
        <v>90</v>
      </c>
      <c r="C849" s="53">
        <v>0</v>
      </c>
      <c r="D849" s="53">
        <v>0</v>
      </c>
      <c r="E849" s="53">
        <v>0</v>
      </c>
      <c r="F849" s="53">
        <v>0</v>
      </c>
      <c r="G849" s="53">
        <v>0</v>
      </c>
      <c r="H849" s="53">
        <v>1</v>
      </c>
      <c r="I849" s="53">
        <v>8</v>
      </c>
      <c r="J849" s="53">
        <v>0</v>
      </c>
      <c r="K849" s="53">
        <v>76</v>
      </c>
      <c r="L849" s="53">
        <v>5</v>
      </c>
      <c r="M849" s="53">
        <v>0</v>
      </c>
    </row>
    <row r="850" spans="1:13" hidden="1" outlineLevel="1">
      <c r="A850" s="1" t="s">
        <v>526</v>
      </c>
      <c r="B850" s="53">
        <v>313</v>
      </c>
      <c r="C850" s="53">
        <v>0</v>
      </c>
      <c r="D850" s="53">
        <v>263</v>
      </c>
      <c r="E850" s="53">
        <v>0</v>
      </c>
      <c r="F850" s="53">
        <v>0</v>
      </c>
      <c r="G850" s="53">
        <v>24</v>
      </c>
      <c r="H850" s="53">
        <v>0</v>
      </c>
      <c r="I850" s="53">
        <v>20</v>
      </c>
      <c r="J850" s="53">
        <v>1</v>
      </c>
      <c r="K850" s="53">
        <v>3</v>
      </c>
      <c r="L850" s="53">
        <v>0</v>
      </c>
      <c r="M850" s="53">
        <v>2</v>
      </c>
    </row>
    <row r="851" spans="1:13" hidden="1" outlineLevel="1">
      <c r="A851" s="1" t="s">
        <v>527</v>
      </c>
      <c r="B851" s="53">
        <v>1319</v>
      </c>
      <c r="C851" s="53">
        <v>476</v>
      </c>
      <c r="D851" s="53">
        <v>56</v>
      </c>
      <c r="E851" s="53">
        <v>377</v>
      </c>
      <c r="F851" s="53">
        <v>9</v>
      </c>
      <c r="G851" s="53">
        <v>83</v>
      </c>
      <c r="H851" s="53">
        <v>0</v>
      </c>
      <c r="I851" s="53">
        <v>10</v>
      </c>
      <c r="J851" s="53">
        <v>48</v>
      </c>
      <c r="K851" s="53">
        <v>174</v>
      </c>
      <c r="L851" s="53">
        <v>86</v>
      </c>
      <c r="M851" s="53">
        <v>0</v>
      </c>
    </row>
    <row r="852" spans="1:13" hidden="1" outlineLevel="1">
      <c r="A852" s="1" t="s">
        <v>528</v>
      </c>
      <c r="B852" s="53">
        <v>757</v>
      </c>
      <c r="C852" s="53">
        <v>17</v>
      </c>
      <c r="D852" s="53">
        <v>21</v>
      </c>
      <c r="E852" s="53">
        <v>560</v>
      </c>
      <c r="F852" s="53">
        <v>0</v>
      </c>
      <c r="G852" s="53">
        <v>81</v>
      </c>
      <c r="H852" s="53">
        <v>0</v>
      </c>
      <c r="I852" s="53">
        <v>5</v>
      </c>
      <c r="J852" s="53">
        <v>67</v>
      </c>
      <c r="K852" s="53">
        <v>0</v>
      </c>
      <c r="L852" s="53">
        <v>6</v>
      </c>
      <c r="M852" s="53">
        <v>0</v>
      </c>
    </row>
    <row r="853" spans="1:13" hidden="1" outlineLevel="1">
      <c r="A853" s="1" t="s">
        <v>529</v>
      </c>
      <c r="B853" s="53">
        <v>376</v>
      </c>
      <c r="C853" s="53">
        <v>0</v>
      </c>
      <c r="D853" s="53">
        <v>1</v>
      </c>
      <c r="E853" s="53">
        <v>0</v>
      </c>
      <c r="F853" s="53">
        <v>0</v>
      </c>
      <c r="G853" s="53">
        <v>312</v>
      </c>
      <c r="H853" s="53">
        <v>0</v>
      </c>
      <c r="I853" s="53">
        <v>30</v>
      </c>
      <c r="J853" s="53">
        <v>33</v>
      </c>
      <c r="K853" s="53">
        <v>0</v>
      </c>
      <c r="L853" s="53">
        <v>0</v>
      </c>
      <c r="M853" s="53">
        <v>0</v>
      </c>
    </row>
    <row r="854" spans="1:13" hidden="1" outlineLevel="1">
      <c r="A854" s="1" t="s">
        <v>240</v>
      </c>
      <c r="B854" s="53">
        <v>2954</v>
      </c>
      <c r="C854" s="53">
        <v>2</v>
      </c>
      <c r="D854" s="53">
        <v>18</v>
      </c>
      <c r="E854" s="53">
        <v>395</v>
      </c>
      <c r="F854" s="53">
        <v>36</v>
      </c>
      <c r="G854" s="53">
        <v>1870</v>
      </c>
      <c r="H854" s="53">
        <v>0</v>
      </c>
      <c r="I854" s="53">
        <v>432</v>
      </c>
      <c r="J854" s="53">
        <v>172</v>
      </c>
      <c r="K854" s="53">
        <v>4</v>
      </c>
      <c r="L854" s="53">
        <v>25</v>
      </c>
      <c r="M854" s="53">
        <v>0</v>
      </c>
    </row>
    <row r="855" spans="1:13" hidden="1" outlineLevel="1">
      <c r="A855" s="1" t="s">
        <v>241</v>
      </c>
      <c r="B855" s="53">
        <v>2406</v>
      </c>
      <c r="C855" s="53">
        <v>0</v>
      </c>
      <c r="D855" s="53">
        <v>5</v>
      </c>
      <c r="E855" s="53">
        <v>0</v>
      </c>
      <c r="F855" s="53">
        <v>0</v>
      </c>
      <c r="G855" s="53">
        <v>0</v>
      </c>
      <c r="H855" s="53">
        <v>0</v>
      </c>
      <c r="I855" s="53">
        <v>2303</v>
      </c>
      <c r="J855" s="53">
        <v>62</v>
      </c>
      <c r="K855" s="53">
        <v>0</v>
      </c>
      <c r="L855" s="53">
        <v>36</v>
      </c>
      <c r="M855" s="53">
        <v>0</v>
      </c>
    </row>
    <row r="856" spans="1:13" hidden="1" outlineLevel="1">
      <c r="A856" s="1" t="s">
        <v>530</v>
      </c>
      <c r="B856" s="53">
        <v>1425</v>
      </c>
      <c r="C856" s="53">
        <v>132</v>
      </c>
      <c r="D856" s="53">
        <v>31</v>
      </c>
      <c r="E856" s="53">
        <v>54</v>
      </c>
      <c r="F856" s="53">
        <v>1</v>
      </c>
      <c r="G856" s="53">
        <v>1005</v>
      </c>
      <c r="H856" s="53">
        <v>0</v>
      </c>
      <c r="I856" s="53">
        <v>19</v>
      </c>
      <c r="J856" s="53">
        <v>154</v>
      </c>
      <c r="K856" s="53">
        <v>4</v>
      </c>
      <c r="L856" s="53">
        <v>19</v>
      </c>
      <c r="M856" s="53">
        <v>6</v>
      </c>
    </row>
    <row r="857" spans="1:13" hidden="1" outlineLevel="1">
      <c r="A857" s="1" t="s">
        <v>531</v>
      </c>
      <c r="B857" s="53">
        <v>359</v>
      </c>
      <c r="C857" s="53">
        <v>26</v>
      </c>
      <c r="D857" s="53">
        <v>2</v>
      </c>
      <c r="E857" s="53">
        <v>7</v>
      </c>
      <c r="F857" s="53">
        <v>7</v>
      </c>
      <c r="G857" s="53">
        <v>212</v>
      </c>
      <c r="H857" s="53">
        <v>0</v>
      </c>
      <c r="I857" s="53">
        <v>68</v>
      </c>
      <c r="J857" s="53">
        <v>0</v>
      </c>
      <c r="K857" s="53">
        <v>24</v>
      </c>
      <c r="L857" s="53">
        <v>12</v>
      </c>
      <c r="M857" s="53">
        <v>1</v>
      </c>
    </row>
    <row r="858" spans="1:13" hidden="1" outlineLevel="1">
      <c r="A858" s="1" t="s">
        <v>244</v>
      </c>
      <c r="B858" s="53">
        <v>2657</v>
      </c>
      <c r="C858" s="53">
        <v>397</v>
      </c>
      <c r="D858" s="53">
        <v>305</v>
      </c>
      <c r="E858" s="53">
        <v>290</v>
      </c>
      <c r="F858" s="53">
        <v>168</v>
      </c>
      <c r="G858" s="53">
        <v>729</v>
      </c>
      <c r="H858" s="53">
        <v>3</v>
      </c>
      <c r="I858" s="53">
        <v>166</v>
      </c>
      <c r="J858" s="53">
        <v>140</v>
      </c>
      <c r="K858" s="53">
        <v>293</v>
      </c>
      <c r="L858" s="53">
        <v>153</v>
      </c>
      <c r="M858" s="53">
        <v>13</v>
      </c>
    </row>
    <row r="859" spans="1:13" hidden="1" outlineLevel="1">
      <c r="A859" s="6" t="s">
        <v>210</v>
      </c>
      <c r="B859" s="53">
        <v>29913</v>
      </c>
      <c r="C859" s="53">
        <v>10755</v>
      </c>
      <c r="D859" s="53">
        <v>3009</v>
      </c>
      <c r="E859" s="53">
        <v>1818</v>
      </c>
      <c r="F859" s="53">
        <v>799</v>
      </c>
      <c r="G859" s="53">
        <v>5420</v>
      </c>
      <c r="H859" s="53">
        <v>79</v>
      </c>
      <c r="I859" s="53">
        <v>2473</v>
      </c>
      <c r="J859" s="53">
        <v>1566</v>
      </c>
      <c r="K859" s="53">
        <v>2133</v>
      </c>
      <c r="L859" s="53">
        <v>1699</v>
      </c>
      <c r="M859" s="53">
        <v>162</v>
      </c>
    </row>
    <row r="860" spans="1:13" hidden="1" outlineLevel="1">
      <c r="A860" s="1" t="s">
        <v>725</v>
      </c>
      <c r="B860" s="53">
        <v>3347</v>
      </c>
      <c r="C860" s="53">
        <v>745</v>
      </c>
      <c r="D860" s="53">
        <v>542</v>
      </c>
      <c r="E860" s="53">
        <v>296</v>
      </c>
      <c r="F860" s="53">
        <v>57</v>
      </c>
      <c r="G860" s="53">
        <v>744</v>
      </c>
      <c r="H860" s="53">
        <v>1</v>
      </c>
      <c r="I860" s="53">
        <v>239</v>
      </c>
      <c r="J860" s="53">
        <v>234</v>
      </c>
      <c r="K860" s="53">
        <v>248</v>
      </c>
      <c r="L860" s="53">
        <v>227</v>
      </c>
      <c r="M860" s="53">
        <v>14</v>
      </c>
    </row>
    <row r="861" spans="1:13" hidden="1" outlineLevel="1">
      <c r="A861" s="1" t="s">
        <v>246</v>
      </c>
      <c r="B861" s="53">
        <v>1027</v>
      </c>
      <c r="C861" s="53">
        <v>189</v>
      </c>
      <c r="D861" s="53">
        <v>31</v>
      </c>
      <c r="E861" s="53">
        <v>90</v>
      </c>
      <c r="F861" s="53">
        <v>102</v>
      </c>
      <c r="G861" s="53">
        <v>346</v>
      </c>
      <c r="H861" s="53">
        <v>0</v>
      </c>
      <c r="I861" s="53">
        <v>107</v>
      </c>
      <c r="J861" s="53">
        <v>115</v>
      </c>
      <c r="K861" s="53">
        <v>7</v>
      </c>
      <c r="L861" s="53">
        <v>36</v>
      </c>
      <c r="M861" s="53">
        <v>4</v>
      </c>
    </row>
    <row r="862" spans="1:13" hidden="1" outlineLevel="1">
      <c r="A862" s="1" t="s">
        <v>247</v>
      </c>
      <c r="B862" s="53">
        <v>1084</v>
      </c>
      <c r="C862" s="53">
        <v>282</v>
      </c>
      <c r="D862" s="53">
        <v>107</v>
      </c>
      <c r="E862" s="53">
        <v>56</v>
      </c>
      <c r="F862" s="53">
        <v>192</v>
      </c>
      <c r="G862" s="53">
        <v>143</v>
      </c>
      <c r="H862" s="53">
        <v>1</v>
      </c>
      <c r="I862" s="53">
        <v>187</v>
      </c>
      <c r="J862" s="53">
        <v>25</v>
      </c>
      <c r="K862" s="53">
        <v>22</v>
      </c>
      <c r="L862" s="53">
        <v>46</v>
      </c>
      <c r="M862" s="53">
        <v>23</v>
      </c>
    </row>
    <row r="863" spans="1:13" hidden="1" outlineLevel="1">
      <c r="A863" s="1" t="s">
        <v>533</v>
      </c>
      <c r="B863" s="53">
        <v>199</v>
      </c>
      <c r="C863" s="53">
        <v>13</v>
      </c>
      <c r="D863" s="53">
        <v>59</v>
      </c>
      <c r="E863" s="53">
        <v>1</v>
      </c>
      <c r="F863" s="53">
        <v>5</v>
      </c>
      <c r="G863" s="53">
        <v>103</v>
      </c>
      <c r="H863" s="53">
        <v>0</v>
      </c>
      <c r="I863" s="53">
        <v>8</v>
      </c>
      <c r="J863" s="53">
        <v>3</v>
      </c>
      <c r="K863" s="53">
        <v>1</v>
      </c>
      <c r="L863" s="53">
        <v>4</v>
      </c>
      <c r="M863" s="53">
        <v>2</v>
      </c>
    </row>
    <row r="864" spans="1:13" hidden="1" outlineLevel="1">
      <c r="A864" s="1" t="s">
        <v>249</v>
      </c>
      <c r="B864" s="53">
        <v>132</v>
      </c>
      <c r="C864" s="53">
        <v>126</v>
      </c>
      <c r="D864" s="53">
        <v>0</v>
      </c>
      <c r="E864" s="53">
        <v>3</v>
      </c>
      <c r="F864" s="53">
        <v>0</v>
      </c>
      <c r="G864" s="53">
        <v>0</v>
      </c>
      <c r="H864" s="53">
        <v>0</v>
      </c>
      <c r="I864" s="53">
        <v>0</v>
      </c>
      <c r="J864" s="53">
        <v>0</v>
      </c>
      <c r="K864" s="53">
        <v>0</v>
      </c>
      <c r="L864" s="53">
        <v>3</v>
      </c>
      <c r="M864" s="53">
        <v>0</v>
      </c>
    </row>
    <row r="865" spans="1:13" hidden="1" outlineLevel="1">
      <c r="A865" s="1" t="s">
        <v>534</v>
      </c>
      <c r="B865" s="53">
        <v>832</v>
      </c>
      <c r="C865" s="53">
        <v>293</v>
      </c>
      <c r="D865" s="53">
        <v>67</v>
      </c>
      <c r="E865" s="53">
        <v>72</v>
      </c>
      <c r="F865" s="53">
        <v>7</v>
      </c>
      <c r="G865" s="53">
        <v>112</v>
      </c>
      <c r="H865" s="53">
        <v>4</v>
      </c>
      <c r="I865" s="53">
        <v>38</v>
      </c>
      <c r="J865" s="53">
        <v>112</v>
      </c>
      <c r="K865" s="53">
        <v>27</v>
      </c>
      <c r="L865" s="53">
        <v>98</v>
      </c>
      <c r="M865" s="53">
        <v>2</v>
      </c>
    </row>
    <row r="866" spans="1:13" hidden="1" outlineLevel="1">
      <c r="A866" s="1" t="s">
        <v>535</v>
      </c>
      <c r="B866" s="53">
        <v>4787</v>
      </c>
      <c r="C866" s="53">
        <v>2524</v>
      </c>
      <c r="D866" s="53">
        <v>542</v>
      </c>
      <c r="E866" s="53">
        <v>316</v>
      </c>
      <c r="F866" s="53">
        <v>11</v>
      </c>
      <c r="G866" s="53">
        <v>254</v>
      </c>
      <c r="H866" s="53">
        <v>2</v>
      </c>
      <c r="I866" s="53">
        <v>218</v>
      </c>
      <c r="J866" s="53">
        <v>16</v>
      </c>
      <c r="K866" s="53">
        <v>648</v>
      </c>
      <c r="L866" s="53">
        <v>256</v>
      </c>
      <c r="M866" s="53">
        <v>0</v>
      </c>
    </row>
    <row r="867" spans="1:13" hidden="1" outlineLevel="1">
      <c r="A867" s="1" t="s">
        <v>252</v>
      </c>
      <c r="B867" s="53">
        <v>225</v>
      </c>
      <c r="C867" s="53">
        <v>94</v>
      </c>
      <c r="D867" s="53">
        <v>14</v>
      </c>
      <c r="E867" s="53">
        <v>12</v>
      </c>
      <c r="F867" s="53">
        <v>7</v>
      </c>
      <c r="G867" s="53">
        <v>29</v>
      </c>
      <c r="H867" s="53">
        <v>0</v>
      </c>
      <c r="I867" s="53">
        <v>12</v>
      </c>
      <c r="J867" s="53">
        <v>22</v>
      </c>
      <c r="K867" s="53">
        <v>25</v>
      </c>
      <c r="L867" s="53">
        <v>7</v>
      </c>
      <c r="M867" s="53">
        <v>3</v>
      </c>
    </row>
    <row r="868" spans="1:13" hidden="1" outlineLevel="1">
      <c r="A868" s="1" t="s">
        <v>536</v>
      </c>
      <c r="B868" s="53">
        <v>3310</v>
      </c>
      <c r="C868" s="53">
        <v>1694</v>
      </c>
      <c r="D868" s="53">
        <v>278</v>
      </c>
      <c r="E868" s="53">
        <v>105</v>
      </c>
      <c r="F868" s="53">
        <v>19</v>
      </c>
      <c r="G868" s="53">
        <v>362</v>
      </c>
      <c r="H868" s="53">
        <v>0</v>
      </c>
      <c r="I868" s="53">
        <v>47</v>
      </c>
      <c r="J868" s="53">
        <v>58</v>
      </c>
      <c r="K868" s="53">
        <v>603</v>
      </c>
      <c r="L868" s="53">
        <v>141</v>
      </c>
      <c r="M868" s="53">
        <v>3</v>
      </c>
    </row>
    <row r="869" spans="1:13" hidden="1" outlineLevel="1">
      <c r="A869" s="1" t="s">
        <v>537</v>
      </c>
      <c r="B869" s="53">
        <v>1161</v>
      </c>
      <c r="C869" s="53">
        <v>389</v>
      </c>
      <c r="D869" s="53">
        <v>80</v>
      </c>
      <c r="E869" s="53">
        <v>45</v>
      </c>
      <c r="F869" s="53">
        <v>31</v>
      </c>
      <c r="G869" s="53">
        <v>189</v>
      </c>
      <c r="H869" s="53">
        <v>5</v>
      </c>
      <c r="I869" s="53">
        <v>75</v>
      </c>
      <c r="J869" s="53">
        <v>54</v>
      </c>
      <c r="K869" s="53">
        <v>92</v>
      </c>
      <c r="L869" s="53">
        <v>195</v>
      </c>
      <c r="M869" s="53">
        <v>6</v>
      </c>
    </row>
    <row r="870" spans="1:13" hidden="1" outlineLevel="1">
      <c r="A870" s="1" t="s">
        <v>538</v>
      </c>
      <c r="B870" s="53">
        <v>951</v>
      </c>
      <c r="C870" s="53">
        <v>205</v>
      </c>
      <c r="D870" s="53">
        <v>107</v>
      </c>
      <c r="E870" s="53">
        <v>86</v>
      </c>
      <c r="F870" s="53">
        <v>35</v>
      </c>
      <c r="G870" s="53">
        <v>225</v>
      </c>
      <c r="H870" s="53">
        <v>2</v>
      </c>
      <c r="I870" s="53">
        <v>126</v>
      </c>
      <c r="J870" s="53">
        <v>45</v>
      </c>
      <c r="K870" s="53">
        <v>15</v>
      </c>
      <c r="L870" s="53">
        <v>103</v>
      </c>
      <c r="M870" s="53">
        <v>2</v>
      </c>
    </row>
    <row r="871" spans="1:13" hidden="1" outlineLevel="1">
      <c r="A871" s="1" t="s">
        <v>539</v>
      </c>
      <c r="B871" s="53">
        <v>401</v>
      </c>
      <c r="C871" s="53">
        <v>80</v>
      </c>
      <c r="D871" s="53">
        <v>50</v>
      </c>
      <c r="E871" s="53">
        <v>22</v>
      </c>
      <c r="F871" s="53">
        <v>10</v>
      </c>
      <c r="G871" s="53">
        <v>77</v>
      </c>
      <c r="H871" s="53">
        <v>6</v>
      </c>
      <c r="I871" s="53">
        <v>17</v>
      </c>
      <c r="J871" s="53">
        <v>30</v>
      </c>
      <c r="K871" s="53">
        <v>29</v>
      </c>
      <c r="L871" s="53">
        <v>78</v>
      </c>
      <c r="M871" s="53">
        <v>2</v>
      </c>
    </row>
    <row r="872" spans="1:13" hidden="1" outlineLevel="1">
      <c r="A872" s="1" t="s">
        <v>540</v>
      </c>
      <c r="B872" s="53">
        <v>2679</v>
      </c>
      <c r="C872" s="53">
        <v>495</v>
      </c>
      <c r="D872" s="53">
        <v>285</v>
      </c>
      <c r="E872" s="53">
        <v>64</v>
      </c>
      <c r="F872" s="53">
        <v>16</v>
      </c>
      <c r="G872" s="53">
        <v>636</v>
      </c>
      <c r="H872" s="53">
        <v>1</v>
      </c>
      <c r="I872" s="53">
        <v>752</v>
      </c>
      <c r="J872" s="53">
        <v>230</v>
      </c>
      <c r="K872" s="53">
        <v>61</v>
      </c>
      <c r="L872" s="53">
        <v>135</v>
      </c>
      <c r="M872" s="53">
        <v>4</v>
      </c>
    </row>
    <row r="873" spans="1:13" hidden="1" outlineLevel="1">
      <c r="A873" s="1" t="s">
        <v>541</v>
      </c>
      <c r="B873" s="53">
        <v>2227</v>
      </c>
      <c r="C873" s="53">
        <v>1447</v>
      </c>
      <c r="D873" s="53">
        <v>101</v>
      </c>
      <c r="E873" s="53">
        <v>77</v>
      </c>
      <c r="F873" s="53">
        <v>66</v>
      </c>
      <c r="G873" s="53">
        <v>286</v>
      </c>
      <c r="H873" s="53">
        <v>12</v>
      </c>
      <c r="I873" s="53">
        <v>71</v>
      </c>
      <c r="J873" s="53">
        <v>59</v>
      </c>
      <c r="K873" s="53">
        <v>32</v>
      </c>
      <c r="L873" s="53">
        <v>52</v>
      </c>
      <c r="M873" s="53">
        <v>24</v>
      </c>
    </row>
    <row r="874" spans="1:13" hidden="1" outlineLevel="1">
      <c r="A874" s="1" t="s">
        <v>542</v>
      </c>
      <c r="B874" s="53">
        <v>1543</v>
      </c>
      <c r="C874" s="53">
        <v>603</v>
      </c>
      <c r="D874" s="53">
        <v>189</v>
      </c>
      <c r="E874" s="53">
        <v>95</v>
      </c>
      <c r="F874" s="53">
        <v>70</v>
      </c>
      <c r="G874" s="53">
        <v>211</v>
      </c>
      <c r="H874" s="53">
        <v>9</v>
      </c>
      <c r="I874" s="53">
        <v>184</v>
      </c>
      <c r="J874" s="53">
        <v>76</v>
      </c>
      <c r="K874" s="53">
        <v>42</v>
      </c>
      <c r="L874" s="53">
        <v>44</v>
      </c>
      <c r="M874" s="53">
        <v>20</v>
      </c>
    </row>
    <row r="875" spans="1:13" hidden="1" outlineLevel="1">
      <c r="A875" s="1" t="s">
        <v>260</v>
      </c>
      <c r="B875" s="53">
        <v>1331</v>
      </c>
      <c r="C875" s="53">
        <v>448</v>
      </c>
      <c r="D875" s="53">
        <v>139</v>
      </c>
      <c r="E875" s="53">
        <v>98</v>
      </c>
      <c r="F875" s="53">
        <v>91</v>
      </c>
      <c r="G875" s="53">
        <v>268</v>
      </c>
      <c r="H875" s="53">
        <v>10</v>
      </c>
      <c r="I875" s="53">
        <v>97</v>
      </c>
      <c r="J875" s="53">
        <v>79</v>
      </c>
      <c r="K875" s="53">
        <v>42</v>
      </c>
      <c r="L875" s="53">
        <v>52</v>
      </c>
      <c r="M875" s="53">
        <v>7</v>
      </c>
    </row>
    <row r="876" spans="1:13" hidden="1" outlineLevel="1">
      <c r="A876" s="1" t="s">
        <v>261</v>
      </c>
      <c r="B876" s="53">
        <v>1779</v>
      </c>
      <c r="C876" s="53">
        <v>471</v>
      </c>
      <c r="D876" s="53">
        <v>175</v>
      </c>
      <c r="E876" s="53">
        <v>104</v>
      </c>
      <c r="F876" s="53">
        <v>7</v>
      </c>
      <c r="G876" s="53">
        <v>725</v>
      </c>
      <c r="H876" s="53">
        <v>7</v>
      </c>
      <c r="I876" s="53">
        <v>86</v>
      </c>
      <c r="J876" s="53">
        <v>181</v>
      </c>
      <c r="K876" s="53">
        <v>9</v>
      </c>
      <c r="L876" s="53">
        <v>12</v>
      </c>
      <c r="M876" s="53">
        <v>2</v>
      </c>
    </row>
    <row r="877" spans="1:13" hidden="1" outlineLevel="1">
      <c r="A877" s="1" t="s">
        <v>262</v>
      </c>
      <c r="B877" s="53">
        <v>1295</v>
      </c>
      <c r="C877" s="53">
        <v>257</v>
      </c>
      <c r="D877" s="53">
        <v>89</v>
      </c>
      <c r="E877" s="53">
        <v>40</v>
      </c>
      <c r="F877" s="53">
        <v>13</v>
      </c>
      <c r="G877" s="53">
        <v>366</v>
      </c>
      <c r="H877" s="53">
        <v>5</v>
      </c>
      <c r="I877" s="53">
        <v>78</v>
      </c>
      <c r="J877" s="53">
        <v>102</v>
      </c>
      <c r="K877" s="53">
        <v>196</v>
      </c>
      <c r="L877" s="53">
        <v>144</v>
      </c>
      <c r="M877" s="53">
        <v>5</v>
      </c>
    </row>
    <row r="878" spans="1:13" hidden="1" outlineLevel="1">
      <c r="A878" s="1" t="s">
        <v>543</v>
      </c>
      <c r="B878" s="53">
        <v>868</v>
      </c>
      <c r="C878" s="53">
        <v>233</v>
      </c>
      <c r="D878" s="53">
        <v>73</v>
      </c>
      <c r="E878" s="53">
        <v>170</v>
      </c>
      <c r="F878" s="53">
        <v>23</v>
      </c>
      <c r="G878" s="53">
        <v>193</v>
      </c>
      <c r="H878" s="53">
        <v>1</v>
      </c>
      <c r="I878" s="53">
        <v>61</v>
      </c>
      <c r="J878" s="53">
        <v>35</v>
      </c>
      <c r="K878" s="53">
        <v>13</v>
      </c>
      <c r="L878" s="53">
        <v>39</v>
      </c>
      <c r="M878" s="53">
        <v>27</v>
      </c>
    </row>
    <row r="879" spans="1:13" hidden="1" outlineLevel="1">
      <c r="A879" s="1" t="s">
        <v>272</v>
      </c>
      <c r="B879" s="53">
        <v>698</v>
      </c>
      <c r="C879" s="53">
        <v>167</v>
      </c>
      <c r="D879" s="53">
        <v>81</v>
      </c>
      <c r="E879" s="53">
        <v>66</v>
      </c>
      <c r="F879" s="53">
        <v>37</v>
      </c>
      <c r="G879" s="53">
        <v>151</v>
      </c>
      <c r="H879" s="53">
        <v>13</v>
      </c>
      <c r="I879" s="53">
        <v>70</v>
      </c>
      <c r="J879" s="53">
        <v>53</v>
      </c>
      <c r="K879" s="53">
        <v>21</v>
      </c>
      <c r="L879" s="53">
        <v>27</v>
      </c>
      <c r="M879" s="53">
        <v>12</v>
      </c>
    </row>
    <row r="880" spans="1:13" hidden="1" outlineLevel="1">
      <c r="A880" s="1" t="s">
        <v>544</v>
      </c>
      <c r="B880" s="53">
        <v>37</v>
      </c>
      <c r="C880" s="53">
        <v>0</v>
      </c>
      <c r="D880" s="53">
        <v>0</v>
      </c>
      <c r="E880" s="53">
        <v>0</v>
      </c>
      <c r="F880" s="53">
        <v>0</v>
      </c>
      <c r="G880" s="53">
        <v>0</v>
      </c>
      <c r="H880" s="53">
        <v>0</v>
      </c>
      <c r="I880" s="53">
        <v>0</v>
      </c>
      <c r="J880" s="53">
        <v>37</v>
      </c>
      <c r="K880" s="53">
        <v>0</v>
      </c>
      <c r="L880" s="53">
        <v>0</v>
      </c>
      <c r="M880" s="53">
        <v>0</v>
      </c>
    </row>
    <row r="881" spans="1:13" collapsed="1">
      <c r="A881" s="1" t="s">
        <v>1685</v>
      </c>
      <c r="B881" s="53">
        <v>46040</v>
      </c>
      <c r="C881" s="53">
        <v>12023</v>
      </c>
      <c r="D881" s="53">
        <v>3986</v>
      </c>
      <c r="E881" s="53">
        <v>3751</v>
      </c>
      <c r="F881" s="53">
        <v>1112</v>
      </c>
      <c r="G881" s="53">
        <v>11056</v>
      </c>
      <c r="H881" s="53">
        <v>92</v>
      </c>
      <c r="I881" s="53">
        <v>5630</v>
      </c>
      <c r="J881" s="53">
        <v>2377</v>
      </c>
      <c r="K881" s="53">
        <v>3605</v>
      </c>
      <c r="L881" s="53">
        <v>2214</v>
      </c>
      <c r="M881" s="53">
        <v>194</v>
      </c>
    </row>
    <row r="882" spans="1:13" hidden="1" outlineLevel="1">
      <c r="A882" s="6" t="s">
        <v>192</v>
      </c>
      <c r="B882" s="53">
        <v>311</v>
      </c>
      <c r="C882" s="53">
        <v>32</v>
      </c>
      <c r="D882" s="53">
        <v>19</v>
      </c>
      <c r="E882" s="53">
        <v>42</v>
      </c>
      <c r="F882" s="53">
        <v>24</v>
      </c>
      <c r="G882" s="53">
        <v>32</v>
      </c>
      <c r="H882" s="53">
        <v>2</v>
      </c>
      <c r="I882" s="53">
        <v>38</v>
      </c>
      <c r="J882" s="53">
        <v>61</v>
      </c>
      <c r="K882" s="53">
        <v>15</v>
      </c>
      <c r="L882" s="53">
        <v>36</v>
      </c>
      <c r="M882" s="53">
        <v>10</v>
      </c>
    </row>
    <row r="883" spans="1:13" hidden="1" outlineLevel="1">
      <c r="A883" s="1" t="s">
        <v>520</v>
      </c>
      <c r="B883" s="53">
        <v>311</v>
      </c>
      <c r="C883" s="53">
        <v>32</v>
      </c>
      <c r="D883" s="53">
        <v>19</v>
      </c>
      <c r="E883" s="53">
        <v>42</v>
      </c>
      <c r="F883" s="53">
        <v>24</v>
      </c>
      <c r="G883" s="53">
        <v>32</v>
      </c>
      <c r="H883" s="53">
        <v>2</v>
      </c>
      <c r="I883" s="53">
        <v>38</v>
      </c>
      <c r="J883" s="53">
        <v>61</v>
      </c>
      <c r="K883" s="53">
        <v>15</v>
      </c>
      <c r="L883" s="53">
        <v>36</v>
      </c>
      <c r="M883" s="53">
        <v>10</v>
      </c>
    </row>
    <row r="884" spans="1:13" hidden="1" outlineLevel="1">
      <c r="A884" s="6" t="s">
        <v>194</v>
      </c>
      <c r="B884" s="53">
        <v>14905</v>
      </c>
      <c r="C884" s="53">
        <v>1201</v>
      </c>
      <c r="D884" s="53">
        <v>521</v>
      </c>
      <c r="E884" s="53">
        <v>1822</v>
      </c>
      <c r="F884" s="53">
        <v>246</v>
      </c>
      <c r="G884" s="53">
        <v>5444</v>
      </c>
      <c r="H884" s="53">
        <v>5</v>
      </c>
      <c r="I884" s="53">
        <v>3163</v>
      </c>
      <c r="J884" s="53">
        <v>716</v>
      </c>
      <c r="K884" s="53">
        <v>1299</v>
      </c>
      <c r="L884" s="53">
        <v>463</v>
      </c>
      <c r="M884" s="53">
        <v>25</v>
      </c>
    </row>
    <row r="885" spans="1:13" hidden="1" outlineLevel="1">
      <c r="A885" s="1" t="s">
        <v>521</v>
      </c>
      <c r="B885" s="53">
        <v>75</v>
      </c>
      <c r="C885" s="53">
        <v>18</v>
      </c>
      <c r="D885" s="53">
        <v>9</v>
      </c>
      <c r="E885" s="53">
        <v>7</v>
      </c>
      <c r="F885" s="53">
        <v>0</v>
      </c>
      <c r="G885" s="53">
        <v>0</v>
      </c>
      <c r="H885" s="53">
        <v>0</v>
      </c>
      <c r="I885" s="53">
        <v>0</v>
      </c>
      <c r="J885" s="53">
        <v>0</v>
      </c>
      <c r="K885" s="53">
        <v>34</v>
      </c>
      <c r="L885" s="53">
        <v>7</v>
      </c>
      <c r="M885" s="53">
        <v>0</v>
      </c>
    </row>
    <row r="886" spans="1:13" hidden="1" outlineLevel="1">
      <c r="A886" s="1" t="s">
        <v>522</v>
      </c>
      <c r="B886" s="53">
        <v>1787</v>
      </c>
      <c r="C886" s="53">
        <v>20</v>
      </c>
      <c r="D886" s="53">
        <v>12</v>
      </c>
      <c r="E886" s="53">
        <v>44</v>
      </c>
      <c r="F886" s="53">
        <v>1</v>
      </c>
      <c r="G886" s="53">
        <v>949</v>
      </c>
      <c r="H886" s="53">
        <v>0</v>
      </c>
      <c r="I886" s="53">
        <v>10</v>
      </c>
      <c r="J886" s="53">
        <v>44</v>
      </c>
      <c r="K886" s="53">
        <v>610</v>
      </c>
      <c r="L886" s="53">
        <v>97</v>
      </c>
      <c r="M886" s="53">
        <v>0</v>
      </c>
    </row>
    <row r="887" spans="1:13" ht="12.75" hidden="1" customHeight="1" outlineLevel="1">
      <c r="A887" s="1" t="s">
        <v>523</v>
      </c>
      <c r="B887" s="53">
        <v>98</v>
      </c>
      <c r="C887" s="53">
        <v>45</v>
      </c>
      <c r="D887" s="53">
        <v>7</v>
      </c>
      <c r="E887" s="53">
        <v>4</v>
      </c>
      <c r="F887" s="53">
        <v>2</v>
      </c>
      <c r="G887" s="53">
        <v>7</v>
      </c>
      <c r="H887" s="53">
        <v>0</v>
      </c>
      <c r="I887" s="53">
        <v>7</v>
      </c>
      <c r="J887" s="53">
        <v>7</v>
      </c>
      <c r="K887" s="53">
        <v>2</v>
      </c>
      <c r="L887" s="53">
        <v>17</v>
      </c>
      <c r="M887" s="53">
        <v>0</v>
      </c>
    </row>
    <row r="888" spans="1:13" s="14" customFormat="1" hidden="1" outlineLevel="1">
      <c r="A888" s="1" t="s">
        <v>524</v>
      </c>
      <c r="B888" s="53">
        <v>448</v>
      </c>
      <c r="C888" s="53">
        <v>53</v>
      </c>
      <c r="D888" s="53">
        <v>38</v>
      </c>
      <c r="E888" s="53">
        <v>71</v>
      </c>
      <c r="F888" s="53">
        <v>19</v>
      </c>
      <c r="G888" s="53">
        <v>157</v>
      </c>
      <c r="H888" s="53">
        <v>1</v>
      </c>
      <c r="I888" s="53">
        <v>15</v>
      </c>
      <c r="J888" s="53">
        <v>48</v>
      </c>
      <c r="K888" s="53">
        <v>5</v>
      </c>
      <c r="L888" s="53">
        <v>38</v>
      </c>
      <c r="M888" s="53">
        <v>3</v>
      </c>
    </row>
    <row r="889" spans="1:13" hidden="1" outlineLevel="1">
      <c r="A889" s="1" t="s">
        <v>525</v>
      </c>
      <c r="B889" s="53">
        <v>99</v>
      </c>
      <c r="C889" s="53">
        <v>0</v>
      </c>
      <c r="D889" s="53">
        <v>0</v>
      </c>
      <c r="E889" s="53">
        <v>0</v>
      </c>
      <c r="F889" s="53">
        <v>0</v>
      </c>
      <c r="G889" s="53">
        <v>2</v>
      </c>
      <c r="H889" s="53">
        <v>1</v>
      </c>
      <c r="I889" s="53">
        <v>7</v>
      </c>
      <c r="J889" s="53">
        <v>0</v>
      </c>
      <c r="K889" s="53">
        <v>82</v>
      </c>
      <c r="L889" s="53">
        <v>7</v>
      </c>
      <c r="M889" s="53">
        <v>0</v>
      </c>
    </row>
    <row r="890" spans="1:13" hidden="1" outlineLevel="1">
      <c r="A890" s="1" t="s">
        <v>526</v>
      </c>
      <c r="B890" s="53">
        <v>51</v>
      </c>
      <c r="C890" s="53">
        <v>1</v>
      </c>
      <c r="D890" s="53">
        <v>18</v>
      </c>
      <c r="E890" s="53">
        <v>0</v>
      </c>
      <c r="F890" s="53">
        <v>0</v>
      </c>
      <c r="G890" s="53">
        <v>7</v>
      </c>
      <c r="H890" s="53">
        <v>0</v>
      </c>
      <c r="I890" s="53">
        <v>19</v>
      </c>
      <c r="J890" s="53">
        <v>3</v>
      </c>
      <c r="K890" s="53">
        <v>1</v>
      </c>
      <c r="L890" s="53">
        <v>0</v>
      </c>
      <c r="M890" s="53">
        <v>2</v>
      </c>
    </row>
    <row r="891" spans="1:13" hidden="1" outlineLevel="1">
      <c r="A891" s="1" t="s">
        <v>527</v>
      </c>
      <c r="B891" s="53">
        <v>1326</v>
      </c>
      <c r="C891" s="53">
        <v>490</v>
      </c>
      <c r="D891" s="53">
        <v>46</v>
      </c>
      <c r="E891" s="53">
        <v>379</v>
      </c>
      <c r="F891" s="53">
        <v>9</v>
      </c>
      <c r="G891" s="53">
        <v>84</v>
      </c>
      <c r="H891" s="53">
        <v>0</v>
      </c>
      <c r="I891" s="53">
        <v>10</v>
      </c>
      <c r="J891" s="53">
        <v>43</v>
      </c>
      <c r="K891" s="53">
        <v>180</v>
      </c>
      <c r="L891" s="53">
        <v>85</v>
      </c>
      <c r="M891" s="53">
        <v>0</v>
      </c>
    </row>
    <row r="892" spans="1:13" ht="12.75" hidden="1" customHeight="1" outlineLevel="1">
      <c r="A892" s="1" t="s">
        <v>528</v>
      </c>
      <c r="B892" s="53">
        <v>685</v>
      </c>
      <c r="C892" s="53">
        <v>18</v>
      </c>
      <c r="D892" s="53">
        <v>20</v>
      </c>
      <c r="E892" s="53">
        <v>567</v>
      </c>
      <c r="F892" s="53">
        <v>0</v>
      </c>
      <c r="G892" s="53">
        <v>66</v>
      </c>
      <c r="H892" s="53">
        <v>0</v>
      </c>
      <c r="I892" s="53">
        <v>6</v>
      </c>
      <c r="J892" s="53">
        <v>2</v>
      </c>
      <c r="K892" s="53">
        <v>0</v>
      </c>
      <c r="L892" s="53">
        <v>6</v>
      </c>
      <c r="M892" s="53">
        <v>0</v>
      </c>
    </row>
    <row r="893" spans="1:13" ht="12.75" hidden="1" customHeight="1" outlineLevel="1">
      <c r="A893" s="1" t="s">
        <v>529</v>
      </c>
      <c r="B893" s="53">
        <v>322</v>
      </c>
      <c r="C893" s="53">
        <v>0</v>
      </c>
      <c r="D893" s="53">
        <v>1</v>
      </c>
      <c r="E893" s="53">
        <v>0</v>
      </c>
      <c r="F893" s="53">
        <v>0</v>
      </c>
      <c r="G893" s="53">
        <v>262</v>
      </c>
      <c r="H893" s="53">
        <v>0</v>
      </c>
      <c r="I893" s="53">
        <v>26</v>
      </c>
      <c r="J893" s="53">
        <v>33</v>
      </c>
      <c r="K893" s="53">
        <v>0</v>
      </c>
      <c r="L893" s="53">
        <v>0</v>
      </c>
      <c r="M893" s="53">
        <v>0</v>
      </c>
    </row>
    <row r="894" spans="1:13" ht="12.75" hidden="1" customHeight="1" outlineLevel="1">
      <c r="A894" s="1" t="s">
        <v>240</v>
      </c>
      <c r="B894" s="53">
        <v>3049</v>
      </c>
      <c r="C894" s="53">
        <v>2</v>
      </c>
      <c r="D894" s="53">
        <v>21</v>
      </c>
      <c r="E894" s="53">
        <v>397</v>
      </c>
      <c r="F894" s="53">
        <v>32</v>
      </c>
      <c r="G894" s="53">
        <v>1932</v>
      </c>
      <c r="H894" s="53">
        <v>0</v>
      </c>
      <c r="I894" s="53">
        <v>446</v>
      </c>
      <c r="J894" s="53">
        <v>183</v>
      </c>
      <c r="K894" s="53">
        <v>13</v>
      </c>
      <c r="L894" s="53">
        <v>23</v>
      </c>
      <c r="M894" s="53">
        <v>0</v>
      </c>
    </row>
    <row r="895" spans="1:13" ht="12.75" hidden="1" customHeight="1" outlineLevel="1">
      <c r="A895" s="1" t="s">
        <v>241</v>
      </c>
      <c r="B895" s="53">
        <v>2459</v>
      </c>
      <c r="C895" s="53">
        <v>0</v>
      </c>
      <c r="D895" s="53">
        <v>5</v>
      </c>
      <c r="E895" s="53">
        <v>0</v>
      </c>
      <c r="F895" s="53">
        <v>0</v>
      </c>
      <c r="G895" s="53">
        <v>0</v>
      </c>
      <c r="H895" s="53">
        <v>0</v>
      </c>
      <c r="I895" s="53">
        <v>2372</v>
      </c>
      <c r="J895" s="53">
        <v>57</v>
      </c>
      <c r="K895" s="53">
        <v>0</v>
      </c>
      <c r="L895" s="53">
        <v>25</v>
      </c>
      <c r="M895" s="53">
        <v>0</v>
      </c>
    </row>
    <row r="896" spans="1:13" ht="12.75" hidden="1" customHeight="1" outlineLevel="1">
      <c r="A896" s="1" t="s">
        <v>530</v>
      </c>
      <c r="B896" s="53">
        <v>1466</v>
      </c>
      <c r="C896" s="53">
        <v>127</v>
      </c>
      <c r="D896" s="53">
        <v>33</v>
      </c>
      <c r="E896" s="53">
        <v>59</v>
      </c>
      <c r="F896" s="53">
        <v>1</v>
      </c>
      <c r="G896" s="53">
        <v>1039</v>
      </c>
      <c r="H896" s="53">
        <v>0</v>
      </c>
      <c r="I896" s="53">
        <v>18</v>
      </c>
      <c r="J896" s="53">
        <v>160</v>
      </c>
      <c r="K896" s="53">
        <v>5</v>
      </c>
      <c r="L896" s="53">
        <v>17</v>
      </c>
      <c r="M896" s="53">
        <v>7</v>
      </c>
    </row>
    <row r="897" spans="1:13" ht="12.75" hidden="1" customHeight="1" outlineLevel="1">
      <c r="A897" s="1" t="s">
        <v>531</v>
      </c>
      <c r="B897" s="53">
        <v>372</v>
      </c>
      <c r="C897" s="53">
        <v>22</v>
      </c>
      <c r="D897" s="53">
        <v>3</v>
      </c>
      <c r="E897" s="53">
        <v>7</v>
      </c>
      <c r="F897" s="53">
        <v>10</v>
      </c>
      <c r="G897" s="53">
        <v>223</v>
      </c>
      <c r="H897" s="53">
        <v>0</v>
      </c>
      <c r="I897" s="53">
        <v>68</v>
      </c>
      <c r="J897" s="53">
        <v>0</v>
      </c>
      <c r="K897" s="53">
        <v>27</v>
      </c>
      <c r="L897" s="53">
        <v>11</v>
      </c>
      <c r="M897" s="53">
        <v>1</v>
      </c>
    </row>
    <row r="898" spans="1:13" ht="12.75" hidden="1" customHeight="1" outlineLevel="1">
      <c r="A898" s="1" t="s">
        <v>244</v>
      </c>
      <c r="B898" s="53">
        <v>2668</v>
      </c>
      <c r="C898" s="53">
        <v>405</v>
      </c>
      <c r="D898" s="53">
        <v>308</v>
      </c>
      <c r="E898" s="53">
        <v>287</v>
      </c>
      <c r="F898" s="53">
        <v>172</v>
      </c>
      <c r="G898" s="53">
        <v>716</v>
      </c>
      <c r="H898" s="53">
        <v>3</v>
      </c>
      <c r="I898" s="53">
        <v>159</v>
      </c>
      <c r="J898" s="53">
        <v>136</v>
      </c>
      <c r="K898" s="53">
        <v>340</v>
      </c>
      <c r="L898" s="53">
        <v>130</v>
      </c>
      <c r="M898" s="53">
        <v>12</v>
      </c>
    </row>
    <row r="899" spans="1:13" ht="12.75" hidden="1" customHeight="1" outlineLevel="1">
      <c r="A899" s="6" t="s">
        <v>210</v>
      </c>
      <c r="B899" s="53">
        <v>30824</v>
      </c>
      <c r="C899" s="53">
        <v>10790</v>
      </c>
      <c r="D899" s="53">
        <v>3446</v>
      </c>
      <c r="E899" s="53">
        <v>1887</v>
      </c>
      <c r="F899" s="53">
        <v>842</v>
      </c>
      <c r="G899" s="53">
        <v>5580</v>
      </c>
      <c r="H899" s="53">
        <v>85</v>
      </c>
      <c r="I899" s="53">
        <v>2429</v>
      </c>
      <c r="J899" s="53">
        <v>1600</v>
      </c>
      <c r="K899" s="53">
        <v>2291</v>
      </c>
      <c r="L899" s="53">
        <v>1715</v>
      </c>
      <c r="M899" s="53">
        <v>159</v>
      </c>
    </row>
    <row r="900" spans="1:13" ht="12.75" hidden="1" customHeight="1" outlineLevel="1">
      <c r="A900" s="1" t="s">
        <v>725</v>
      </c>
      <c r="B900" s="53">
        <v>3399</v>
      </c>
      <c r="C900" s="53">
        <v>715</v>
      </c>
      <c r="D900" s="53">
        <v>568</v>
      </c>
      <c r="E900" s="53">
        <v>292</v>
      </c>
      <c r="F900" s="53">
        <v>68</v>
      </c>
      <c r="G900" s="53">
        <v>747</v>
      </c>
      <c r="H900" s="53">
        <v>3</v>
      </c>
      <c r="I900" s="53">
        <v>291</v>
      </c>
      <c r="J900" s="53">
        <v>218</v>
      </c>
      <c r="K900" s="53">
        <v>254</v>
      </c>
      <c r="L900" s="53">
        <v>227</v>
      </c>
      <c r="M900" s="53">
        <v>16</v>
      </c>
    </row>
    <row r="901" spans="1:13" ht="12.75" hidden="1" customHeight="1" outlineLevel="1">
      <c r="A901" s="1" t="s">
        <v>246</v>
      </c>
      <c r="B901" s="53">
        <v>1005</v>
      </c>
      <c r="C901" s="53">
        <v>197</v>
      </c>
      <c r="D901" s="53">
        <v>33</v>
      </c>
      <c r="E901" s="53">
        <v>88</v>
      </c>
      <c r="F901" s="53">
        <v>104</v>
      </c>
      <c r="G901" s="53">
        <v>341</v>
      </c>
      <c r="H901" s="53">
        <v>0</v>
      </c>
      <c r="I901" s="53">
        <v>26</v>
      </c>
      <c r="J901" s="53">
        <v>97</v>
      </c>
      <c r="K901" s="53">
        <v>85</v>
      </c>
      <c r="L901" s="53">
        <v>31</v>
      </c>
      <c r="M901" s="53">
        <v>3</v>
      </c>
    </row>
    <row r="902" spans="1:13" ht="12.75" hidden="1" customHeight="1" outlineLevel="1">
      <c r="A902" s="1" t="s">
        <v>247</v>
      </c>
      <c r="B902" s="53">
        <v>1093</v>
      </c>
      <c r="C902" s="53">
        <v>278</v>
      </c>
      <c r="D902" s="53">
        <v>114</v>
      </c>
      <c r="E902" s="53">
        <v>55</v>
      </c>
      <c r="F902" s="53">
        <v>200</v>
      </c>
      <c r="G902" s="53">
        <v>165</v>
      </c>
      <c r="H902" s="53">
        <v>1</v>
      </c>
      <c r="I902" s="53">
        <v>169</v>
      </c>
      <c r="J902" s="53">
        <v>29</v>
      </c>
      <c r="K902" s="53">
        <v>21</v>
      </c>
      <c r="L902" s="53">
        <v>45</v>
      </c>
      <c r="M902" s="53">
        <v>16</v>
      </c>
    </row>
    <row r="903" spans="1:13" ht="12.75" hidden="1" customHeight="1" outlineLevel="1">
      <c r="A903" s="1" t="s">
        <v>533</v>
      </c>
      <c r="B903" s="53">
        <v>175</v>
      </c>
      <c r="C903" s="53">
        <v>12</v>
      </c>
      <c r="D903" s="53">
        <v>72</v>
      </c>
      <c r="E903" s="53">
        <v>2</v>
      </c>
      <c r="F903" s="53">
        <v>5</v>
      </c>
      <c r="G903" s="53">
        <v>70</v>
      </c>
      <c r="H903" s="53">
        <v>0</v>
      </c>
      <c r="I903" s="53">
        <v>9</v>
      </c>
      <c r="J903" s="53">
        <v>1</v>
      </c>
      <c r="K903" s="53">
        <v>0</v>
      </c>
      <c r="L903" s="53">
        <v>3</v>
      </c>
      <c r="M903" s="53">
        <v>1</v>
      </c>
    </row>
    <row r="904" spans="1:13" ht="12.75" hidden="1" customHeight="1" outlineLevel="1">
      <c r="A904" s="1" t="s">
        <v>249</v>
      </c>
      <c r="B904" s="53">
        <v>120</v>
      </c>
      <c r="C904" s="53">
        <v>113</v>
      </c>
      <c r="D904" s="53">
        <v>0</v>
      </c>
      <c r="E904" s="53">
        <v>4</v>
      </c>
      <c r="F904" s="53">
        <v>0</v>
      </c>
      <c r="G904" s="53">
        <v>0</v>
      </c>
      <c r="H904" s="53">
        <v>0</v>
      </c>
      <c r="I904" s="53">
        <v>0</v>
      </c>
      <c r="J904" s="53">
        <v>0</v>
      </c>
      <c r="K904" s="53">
        <v>0</v>
      </c>
      <c r="L904" s="53">
        <v>3</v>
      </c>
      <c r="M904" s="53">
        <v>0</v>
      </c>
    </row>
    <row r="905" spans="1:13" ht="12.75" hidden="1" customHeight="1" outlineLevel="1">
      <c r="A905" s="1" t="s">
        <v>534</v>
      </c>
      <c r="B905" s="53">
        <v>849</v>
      </c>
      <c r="C905" s="53">
        <v>287</v>
      </c>
      <c r="D905" s="53">
        <v>54</v>
      </c>
      <c r="E905" s="53">
        <v>69</v>
      </c>
      <c r="F905" s="53">
        <v>7</v>
      </c>
      <c r="G905" s="53">
        <v>141</v>
      </c>
      <c r="H905" s="53">
        <v>4</v>
      </c>
      <c r="I905" s="53">
        <v>39</v>
      </c>
      <c r="J905" s="53">
        <v>98</v>
      </c>
      <c r="K905" s="53">
        <v>28</v>
      </c>
      <c r="L905" s="53">
        <v>121</v>
      </c>
      <c r="M905" s="53">
        <v>1</v>
      </c>
    </row>
    <row r="906" spans="1:13" ht="12.75" hidden="1" customHeight="1" outlineLevel="1">
      <c r="A906" s="1" t="s">
        <v>535</v>
      </c>
      <c r="B906" s="53">
        <v>5068</v>
      </c>
      <c r="C906" s="53">
        <v>2643</v>
      </c>
      <c r="D906" s="53">
        <v>615</v>
      </c>
      <c r="E906" s="53">
        <v>370</v>
      </c>
      <c r="F906" s="53">
        <v>11</v>
      </c>
      <c r="G906" s="53">
        <v>273</v>
      </c>
      <c r="H906" s="53">
        <v>2</v>
      </c>
      <c r="I906" s="53">
        <v>238</v>
      </c>
      <c r="J906" s="53">
        <v>14</v>
      </c>
      <c r="K906" s="53">
        <v>660</v>
      </c>
      <c r="L906" s="53">
        <v>242</v>
      </c>
      <c r="M906" s="53">
        <v>0</v>
      </c>
    </row>
    <row r="907" spans="1:13" ht="12.75" hidden="1" customHeight="1" outlineLevel="1">
      <c r="A907" s="1" t="s">
        <v>252</v>
      </c>
      <c r="B907" s="53">
        <v>240</v>
      </c>
      <c r="C907" s="53">
        <v>96</v>
      </c>
      <c r="D907" s="53">
        <v>11</v>
      </c>
      <c r="E907" s="53">
        <v>15</v>
      </c>
      <c r="F907" s="53">
        <v>6</v>
      </c>
      <c r="G907" s="53">
        <v>35</v>
      </c>
      <c r="H907" s="53">
        <v>0</v>
      </c>
      <c r="I907" s="53">
        <v>14</v>
      </c>
      <c r="J907" s="53">
        <v>25</v>
      </c>
      <c r="K907" s="53">
        <v>29</v>
      </c>
      <c r="L907" s="53">
        <v>6</v>
      </c>
      <c r="M907" s="53">
        <v>3</v>
      </c>
    </row>
    <row r="908" spans="1:13" ht="12.75" hidden="1" customHeight="1" outlineLevel="1">
      <c r="A908" s="1" t="s">
        <v>536</v>
      </c>
      <c r="B908" s="53">
        <v>3334</v>
      </c>
      <c r="C908" s="53">
        <v>1685</v>
      </c>
      <c r="D908" s="53">
        <v>281</v>
      </c>
      <c r="E908" s="53">
        <v>114</v>
      </c>
      <c r="F908" s="53">
        <v>19</v>
      </c>
      <c r="G908" s="53">
        <v>374</v>
      </c>
      <c r="H908" s="53">
        <v>0</v>
      </c>
      <c r="I908" s="53">
        <v>49</v>
      </c>
      <c r="J908" s="53">
        <v>61</v>
      </c>
      <c r="K908" s="53">
        <v>609</v>
      </c>
      <c r="L908" s="53">
        <v>139</v>
      </c>
      <c r="M908" s="53">
        <v>3</v>
      </c>
    </row>
    <row r="909" spans="1:13" ht="12.75" hidden="1" customHeight="1" outlineLevel="1">
      <c r="A909" s="1" t="s">
        <v>537</v>
      </c>
      <c r="B909" s="53">
        <v>1460</v>
      </c>
      <c r="C909" s="53">
        <v>395</v>
      </c>
      <c r="D909" s="53">
        <v>306</v>
      </c>
      <c r="E909" s="53">
        <v>47</v>
      </c>
      <c r="F909" s="53">
        <v>32</v>
      </c>
      <c r="G909" s="53">
        <v>197</v>
      </c>
      <c r="H909" s="53">
        <v>7</v>
      </c>
      <c r="I909" s="53">
        <v>78</v>
      </c>
      <c r="J909" s="53">
        <v>58</v>
      </c>
      <c r="K909" s="53">
        <v>122</v>
      </c>
      <c r="L909" s="53">
        <v>212</v>
      </c>
      <c r="M909" s="53">
        <v>6</v>
      </c>
    </row>
    <row r="910" spans="1:13" ht="12.75" hidden="1" customHeight="1" outlineLevel="1">
      <c r="A910" s="1" t="s">
        <v>538</v>
      </c>
      <c r="B910" s="53">
        <v>973</v>
      </c>
      <c r="C910" s="53">
        <v>209</v>
      </c>
      <c r="D910" s="53">
        <v>112</v>
      </c>
      <c r="E910" s="53">
        <v>84</v>
      </c>
      <c r="F910" s="53">
        <v>35</v>
      </c>
      <c r="G910" s="53">
        <v>235</v>
      </c>
      <c r="H910" s="53">
        <v>1</v>
      </c>
      <c r="I910" s="53">
        <v>128</v>
      </c>
      <c r="J910" s="53">
        <v>47</v>
      </c>
      <c r="K910" s="53">
        <v>14</v>
      </c>
      <c r="L910" s="53">
        <v>106</v>
      </c>
      <c r="M910" s="53">
        <v>2</v>
      </c>
    </row>
    <row r="911" spans="1:13" ht="12.75" hidden="1" customHeight="1" outlineLevel="1">
      <c r="A911" s="1" t="s">
        <v>539</v>
      </c>
      <c r="B911" s="53">
        <v>441</v>
      </c>
      <c r="C911" s="53">
        <v>97</v>
      </c>
      <c r="D911" s="53">
        <v>47</v>
      </c>
      <c r="E911" s="53">
        <v>22</v>
      </c>
      <c r="F911" s="53">
        <v>11</v>
      </c>
      <c r="G911" s="53">
        <v>76</v>
      </c>
      <c r="H911" s="53">
        <v>6</v>
      </c>
      <c r="I911" s="53">
        <v>39</v>
      </c>
      <c r="J911" s="53">
        <v>32</v>
      </c>
      <c r="K911" s="53">
        <v>34</v>
      </c>
      <c r="L911" s="53">
        <v>75</v>
      </c>
      <c r="M911" s="53">
        <v>2</v>
      </c>
    </row>
    <row r="912" spans="1:13" ht="12.75" hidden="1" customHeight="1" outlineLevel="1">
      <c r="A912" s="1" t="s">
        <v>540</v>
      </c>
      <c r="B912" s="53">
        <v>2741</v>
      </c>
      <c r="C912" s="53">
        <v>530</v>
      </c>
      <c r="D912" s="53">
        <v>352</v>
      </c>
      <c r="E912" s="53">
        <v>66</v>
      </c>
      <c r="F912" s="53">
        <v>18</v>
      </c>
      <c r="G912" s="53">
        <v>662</v>
      </c>
      <c r="H912" s="53">
        <v>1</v>
      </c>
      <c r="I912" s="53">
        <v>630</v>
      </c>
      <c r="J912" s="53">
        <v>284</v>
      </c>
      <c r="K912" s="53">
        <v>60</v>
      </c>
      <c r="L912" s="53">
        <v>135</v>
      </c>
      <c r="M912" s="53">
        <v>3</v>
      </c>
    </row>
    <row r="913" spans="1:13" ht="12.75" hidden="1" customHeight="1" outlineLevel="1">
      <c r="A913" s="1" t="s">
        <v>541</v>
      </c>
      <c r="B913" s="53">
        <v>2213</v>
      </c>
      <c r="C913" s="53">
        <v>1405</v>
      </c>
      <c r="D913" s="53">
        <v>107</v>
      </c>
      <c r="E913" s="53">
        <v>74</v>
      </c>
      <c r="F913" s="53">
        <v>66</v>
      </c>
      <c r="G913" s="53">
        <v>307</v>
      </c>
      <c r="H913" s="53">
        <v>13</v>
      </c>
      <c r="I913" s="53">
        <v>74</v>
      </c>
      <c r="J913" s="53">
        <v>60</v>
      </c>
      <c r="K913" s="53">
        <v>31</v>
      </c>
      <c r="L913" s="53">
        <v>53</v>
      </c>
      <c r="M913" s="53">
        <v>23</v>
      </c>
    </row>
    <row r="914" spans="1:13" ht="12.75" hidden="1" customHeight="1" outlineLevel="1">
      <c r="A914" s="1" t="s">
        <v>542</v>
      </c>
      <c r="B914" s="53">
        <v>1587</v>
      </c>
      <c r="C914" s="53">
        <v>595</v>
      </c>
      <c r="D914" s="53">
        <v>207</v>
      </c>
      <c r="E914" s="53">
        <v>95</v>
      </c>
      <c r="F914" s="53">
        <v>81</v>
      </c>
      <c r="G914" s="53">
        <v>214</v>
      </c>
      <c r="H914" s="53">
        <v>9</v>
      </c>
      <c r="I914" s="53">
        <v>186</v>
      </c>
      <c r="J914" s="53">
        <v>80</v>
      </c>
      <c r="K914" s="53">
        <v>41</v>
      </c>
      <c r="L914" s="53">
        <v>53</v>
      </c>
      <c r="M914" s="53">
        <v>26</v>
      </c>
    </row>
    <row r="915" spans="1:13" ht="12.75" hidden="1" customHeight="1" outlineLevel="1">
      <c r="A915" s="1" t="s">
        <v>260</v>
      </c>
      <c r="B915" s="53">
        <v>1454</v>
      </c>
      <c r="C915" s="53">
        <v>443</v>
      </c>
      <c r="D915" s="53">
        <v>142</v>
      </c>
      <c r="E915" s="53">
        <v>95</v>
      </c>
      <c r="F915" s="53">
        <v>92</v>
      </c>
      <c r="G915" s="53">
        <v>409</v>
      </c>
      <c r="H915" s="53">
        <v>8</v>
      </c>
      <c r="I915" s="53">
        <v>100</v>
      </c>
      <c r="J915" s="53">
        <v>76</v>
      </c>
      <c r="K915" s="53">
        <v>33</v>
      </c>
      <c r="L915" s="53">
        <v>51</v>
      </c>
      <c r="M915" s="53">
        <v>5</v>
      </c>
    </row>
    <row r="916" spans="1:13" ht="12.75" hidden="1" customHeight="1" outlineLevel="1">
      <c r="A916" s="1" t="s">
        <v>261</v>
      </c>
      <c r="B916" s="53">
        <v>1699</v>
      </c>
      <c r="C916" s="53">
        <v>457</v>
      </c>
      <c r="D916" s="53">
        <v>180</v>
      </c>
      <c r="E916" s="53">
        <v>114</v>
      </c>
      <c r="F916" s="53">
        <v>7</v>
      </c>
      <c r="G916" s="53">
        <v>620</v>
      </c>
      <c r="H916" s="53">
        <v>8</v>
      </c>
      <c r="I916" s="53">
        <v>87</v>
      </c>
      <c r="J916" s="53">
        <v>199</v>
      </c>
      <c r="K916" s="53">
        <v>10</v>
      </c>
      <c r="L916" s="53">
        <v>13</v>
      </c>
      <c r="M916" s="53">
        <v>4</v>
      </c>
    </row>
    <row r="917" spans="1:13" ht="12.75" hidden="1" customHeight="1" outlineLevel="1">
      <c r="A917" s="1" t="s">
        <v>262</v>
      </c>
      <c r="B917" s="53">
        <v>1368</v>
      </c>
      <c r="C917" s="53">
        <v>268</v>
      </c>
      <c r="D917" s="53">
        <v>99</v>
      </c>
      <c r="E917" s="53">
        <v>45</v>
      </c>
      <c r="F917" s="53">
        <v>11</v>
      </c>
      <c r="G917" s="53">
        <v>341</v>
      </c>
      <c r="H917" s="53">
        <v>6</v>
      </c>
      <c r="I917" s="53">
        <v>139</v>
      </c>
      <c r="J917" s="53">
        <v>98</v>
      </c>
      <c r="K917" s="53">
        <v>218</v>
      </c>
      <c r="L917" s="53">
        <v>138</v>
      </c>
      <c r="M917" s="53">
        <v>5</v>
      </c>
    </row>
    <row r="918" spans="1:13" ht="12.75" hidden="1" customHeight="1" outlineLevel="1">
      <c r="A918" s="1" t="s">
        <v>543</v>
      </c>
      <c r="B918" s="53">
        <v>868</v>
      </c>
      <c r="C918" s="53">
        <v>199</v>
      </c>
      <c r="D918" s="53">
        <v>76</v>
      </c>
      <c r="E918" s="53">
        <v>173</v>
      </c>
      <c r="F918" s="53">
        <v>23</v>
      </c>
      <c r="G918" s="53">
        <v>220</v>
      </c>
      <c r="H918" s="53">
        <v>1</v>
      </c>
      <c r="I918" s="53">
        <v>58</v>
      </c>
      <c r="J918" s="53">
        <v>39</v>
      </c>
      <c r="K918" s="53">
        <v>15</v>
      </c>
      <c r="L918" s="53">
        <v>37</v>
      </c>
      <c r="M918" s="53">
        <v>27</v>
      </c>
    </row>
    <row r="919" spans="1:13" ht="12.75" hidden="1" customHeight="1" outlineLevel="1">
      <c r="A919" s="1" t="s">
        <v>272</v>
      </c>
      <c r="B919" s="53">
        <v>705</v>
      </c>
      <c r="C919" s="53">
        <v>166</v>
      </c>
      <c r="D919" s="53">
        <v>70</v>
      </c>
      <c r="E919" s="53">
        <v>63</v>
      </c>
      <c r="F919" s="53">
        <v>46</v>
      </c>
      <c r="G919" s="53">
        <v>153</v>
      </c>
      <c r="H919" s="53">
        <v>15</v>
      </c>
      <c r="I919" s="53">
        <v>75</v>
      </c>
      <c r="J919" s="53">
        <v>52</v>
      </c>
      <c r="K919" s="53">
        <v>27</v>
      </c>
      <c r="L919" s="53">
        <v>25</v>
      </c>
      <c r="M919" s="53">
        <v>13</v>
      </c>
    </row>
    <row r="920" spans="1:13" ht="12.75" hidden="1" customHeight="1" outlineLevel="1">
      <c r="A920" s="1" t="s">
        <v>544</v>
      </c>
      <c r="B920" s="53">
        <v>32</v>
      </c>
      <c r="C920" s="53">
        <v>0</v>
      </c>
      <c r="D920" s="53">
        <v>0</v>
      </c>
      <c r="E920" s="53">
        <v>0</v>
      </c>
      <c r="F920" s="53">
        <v>0</v>
      </c>
      <c r="G920" s="53">
        <v>0</v>
      </c>
      <c r="H920" s="53">
        <v>0</v>
      </c>
      <c r="I920" s="53">
        <v>0</v>
      </c>
      <c r="J920" s="53">
        <v>32</v>
      </c>
      <c r="K920" s="53">
        <v>0</v>
      </c>
      <c r="L920" s="53">
        <v>0</v>
      </c>
      <c r="M920" s="53">
        <v>0</v>
      </c>
    </row>
    <row r="921" spans="1:13">
      <c r="A921" s="1" t="s">
        <v>1759</v>
      </c>
      <c r="B921" s="53">
        <v>46364</v>
      </c>
      <c r="C921" s="53">
        <v>12102</v>
      </c>
      <c r="D921" s="53">
        <v>3938</v>
      </c>
      <c r="E921" s="53">
        <v>3801</v>
      </c>
      <c r="F921" s="53">
        <v>1082</v>
      </c>
      <c r="G921" s="53">
        <v>11369</v>
      </c>
      <c r="H921" s="53">
        <v>91</v>
      </c>
      <c r="I921" s="53">
        <v>5484</v>
      </c>
      <c r="J921" s="53">
        <v>2261</v>
      </c>
      <c r="K921" s="53">
        <v>3818</v>
      </c>
      <c r="L921" s="53">
        <v>2205</v>
      </c>
      <c r="M921" s="53">
        <v>213</v>
      </c>
    </row>
    <row r="922" spans="1:13" outlineLevel="1">
      <c r="A922" s="6" t="s">
        <v>192</v>
      </c>
      <c r="B922" s="53">
        <v>300</v>
      </c>
      <c r="C922" s="53">
        <v>32</v>
      </c>
      <c r="D922" s="53">
        <v>15</v>
      </c>
      <c r="E922" s="53">
        <v>40</v>
      </c>
      <c r="F922" s="53">
        <v>21</v>
      </c>
      <c r="G922" s="53">
        <v>32</v>
      </c>
      <c r="H922" s="53">
        <v>2</v>
      </c>
      <c r="I922" s="53">
        <v>39</v>
      </c>
      <c r="J922" s="53">
        <v>60</v>
      </c>
      <c r="K922" s="53">
        <v>14</v>
      </c>
      <c r="L922" s="53">
        <v>36</v>
      </c>
      <c r="M922" s="53">
        <v>9</v>
      </c>
    </row>
    <row r="923" spans="1:13" outlineLevel="1">
      <c r="A923" s="1" t="s">
        <v>520</v>
      </c>
      <c r="B923" s="53">
        <v>300</v>
      </c>
      <c r="C923" s="53">
        <v>32</v>
      </c>
      <c r="D923" s="53">
        <v>15</v>
      </c>
      <c r="E923" s="53">
        <v>40</v>
      </c>
      <c r="F923" s="53">
        <v>21</v>
      </c>
      <c r="G923" s="53">
        <v>32</v>
      </c>
      <c r="H923" s="53">
        <v>2</v>
      </c>
      <c r="I923" s="53">
        <v>39</v>
      </c>
      <c r="J923" s="53">
        <v>60</v>
      </c>
      <c r="K923" s="53">
        <v>14</v>
      </c>
      <c r="L923" s="53">
        <v>36</v>
      </c>
      <c r="M923" s="53">
        <v>9</v>
      </c>
    </row>
    <row r="924" spans="1:13" outlineLevel="1">
      <c r="A924" s="6" t="s">
        <v>194</v>
      </c>
      <c r="B924" s="53">
        <v>14687</v>
      </c>
      <c r="C924" s="53">
        <v>1180</v>
      </c>
      <c r="D924" s="53">
        <v>546</v>
      </c>
      <c r="E924" s="53">
        <v>1833</v>
      </c>
      <c r="F924" s="53">
        <v>234</v>
      </c>
      <c r="G924" s="53">
        <v>5321</v>
      </c>
      <c r="H924" s="53">
        <v>6</v>
      </c>
      <c r="I924" s="53">
        <v>2979</v>
      </c>
      <c r="J924" s="53">
        <v>720</v>
      </c>
      <c r="K924" s="53">
        <v>1354</v>
      </c>
      <c r="L924" s="53">
        <v>491</v>
      </c>
      <c r="M924" s="53">
        <v>23</v>
      </c>
    </row>
    <row r="925" spans="1:13" outlineLevel="1">
      <c r="A925" s="1" t="s">
        <v>521</v>
      </c>
      <c r="B925" s="53">
        <v>74</v>
      </c>
      <c r="C925" s="53">
        <v>20</v>
      </c>
      <c r="D925" s="53">
        <v>10</v>
      </c>
      <c r="E925" s="53">
        <v>8</v>
      </c>
      <c r="F925" s="53">
        <v>0</v>
      </c>
      <c r="G925" s="53">
        <v>0</v>
      </c>
      <c r="H925" s="53">
        <v>0</v>
      </c>
      <c r="I925" s="53">
        <v>0</v>
      </c>
      <c r="J925" s="53">
        <v>0</v>
      </c>
      <c r="K925" s="53">
        <v>30</v>
      </c>
      <c r="L925" s="53">
        <v>6</v>
      </c>
      <c r="M925" s="53">
        <v>0</v>
      </c>
    </row>
    <row r="926" spans="1:13" outlineLevel="1">
      <c r="A926" s="1" t="s">
        <v>522</v>
      </c>
      <c r="B926" s="53">
        <v>1853</v>
      </c>
      <c r="C926" s="53">
        <v>19</v>
      </c>
      <c r="D926" s="53">
        <v>11</v>
      </c>
      <c r="E926" s="53">
        <v>42</v>
      </c>
      <c r="F926" s="53">
        <v>1</v>
      </c>
      <c r="G926" s="53">
        <v>975</v>
      </c>
      <c r="H926" s="53">
        <v>0</v>
      </c>
      <c r="I926" s="53">
        <v>11</v>
      </c>
      <c r="J926" s="53">
        <v>45</v>
      </c>
      <c r="K926" s="53">
        <v>639</v>
      </c>
      <c r="L926" s="53">
        <v>110</v>
      </c>
      <c r="M926" s="53">
        <v>0</v>
      </c>
    </row>
    <row r="927" spans="1:13" ht="12.75" customHeight="1" outlineLevel="1">
      <c r="A927" s="1" t="s">
        <v>523</v>
      </c>
      <c r="B927" s="53">
        <v>101</v>
      </c>
      <c r="C927" s="53">
        <v>47</v>
      </c>
      <c r="D927" s="53">
        <v>7</v>
      </c>
      <c r="E927" s="53">
        <v>4</v>
      </c>
      <c r="F927" s="53">
        <v>3</v>
      </c>
      <c r="G927" s="53">
        <v>6</v>
      </c>
      <c r="H927" s="53">
        <v>0</v>
      </c>
      <c r="I927" s="53">
        <v>7</v>
      </c>
      <c r="J927" s="53">
        <v>7</v>
      </c>
      <c r="K927" s="53">
        <v>4</v>
      </c>
      <c r="L927" s="53">
        <v>16</v>
      </c>
      <c r="M927" s="53">
        <v>0</v>
      </c>
    </row>
    <row r="928" spans="1:13" s="14" customFormat="1" outlineLevel="1">
      <c r="A928" s="1" t="s">
        <v>524</v>
      </c>
      <c r="B928" s="53">
        <v>447</v>
      </c>
      <c r="C928" s="53">
        <v>39</v>
      </c>
      <c r="D928" s="53">
        <v>39</v>
      </c>
      <c r="E928" s="53">
        <v>72</v>
      </c>
      <c r="F928" s="53">
        <v>14</v>
      </c>
      <c r="G928" s="53">
        <v>162</v>
      </c>
      <c r="H928" s="53">
        <v>1</v>
      </c>
      <c r="I928" s="53">
        <v>10</v>
      </c>
      <c r="J928" s="53">
        <v>59</v>
      </c>
      <c r="K928" s="53">
        <v>11</v>
      </c>
      <c r="L928" s="53">
        <v>38</v>
      </c>
      <c r="M928" s="53">
        <v>2</v>
      </c>
    </row>
    <row r="929" spans="1:13" outlineLevel="1">
      <c r="A929" s="1" t="s">
        <v>525</v>
      </c>
      <c r="B929" s="53">
        <v>92</v>
      </c>
      <c r="C929" s="53">
        <v>0</v>
      </c>
      <c r="D929" s="53">
        <v>1</v>
      </c>
      <c r="E929" s="53">
        <v>0</v>
      </c>
      <c r="F929" s="53">
        <v>0</v>
      </c>
      <c r="G929" s="53">
        <v>2</v>
      </c>
      <c r="H929" s="53">
        <v>1</v>
      </c>
      <c r="I929" s="53">
        <v>4</v>
      </c>
      <c r="J929" s="53">
        <v>0</v>
      </c>
      <c r="K929" s="53">
        <v>78</v>
      </c>
      <c r="L929" s="53">
        <v>6</v>
      </c>
      <c r="M929" s="53">
        <v>0</v>
      </c>
    </row>
    <row r="930" spans="1:13" outlineLevel="1">
      <c r="A930" s="1" t="s">
        <v>526</v>
      </c>
      <c r="B930" s="53">
        <v>37</v>
      </c>
      <c r="C930" s="53">
        <v>0</v>
      </c>
      <c r="D930" s="53">
        <v>5</v>
      </c>
      <c r="E930" s="53">
        <v>0</v>
      </c>
      <c r="F930" s="53">
        <v>0</v>
      </c>
      <c r="G930" s="53">
        <v>7</v>
      </c>
      <c r="H930" s="53">
        <v>0</v>
      </c>
      <c r="I930" s="53">
        <v>19</v>
      </c>
      <c r="J930" s="53">
        <v>3</v>
      </c>
      <c r="K930" s="53">
        <v>1</v>
      </c>
      <c r="L930" s="53">
        <v>0</v>
      </c>
      <c r="M930" s="53">
        <v>2</v>
      </c>
    </row>
    <row r="931" spans="1:13" outlineLevel="1">
      <c r="A931" s="1" t="s">
        <v>527</v>
      </c>
      <c r="B931" s="53">
        <v>1297</v>
      </c>
      <c r="C931" s="53">
        <v>482</v>
      </c>
      <c r="D931" s="53">
        <v>44</v>
      </c>
      <c r="E931" s="53">
        <v>382</v>
      </c>
      <c r="F931" s="53">
        <v>9</v>
      </c>
      <c r="G931" s="53">
        <v>71</v>
      </c>
      <c r="H931" s="53">
        <v>0</v>
      </c>
      <c r="I931" s="53">
        <v>11</v>
      </c>
      <c r="J931" s="53">
        <v>46</v>
      </c>
      <c r="K931" s="53">
        <v>166</v>
      </c>
      <c r="L931" s="53">
        <v>86</v>
      </c>
      <c r="M931" s="53">
        <v>0</v>
      </c>
    </row>
    <row r="932" spans="1:13" ht="12.75" customHeight="1" outlineLevel="1">
      <c r="A932" s="1" t="s">
        <v>528</v>
      </c>
      <c r="B932" s="53">
        <v>664</v>
      </c>
      <c r="C932" s="53">
        <v>20</v>
      </c>
      <c r="D932" s="53">
        <v>20</v>
      </c>
      <c r="E932" s="53">
        <v>547</v>
      </c>
      <c r="F932" s="53">
        <v>0</v>
      </c>
      <c r="G932" s="53">
        <v>66</v>
      </c>
      <c r="H932" s="53">
        <v>0</v>
      </c>
      <c r="I932" s="53">
        <v>5</v>
      </c>
      <c r="J932" s="53">
        <v>1</v>
      </c>
      <c r="K932" s="53">
        <v>0</v>
      </c>
      <c r="L932" s="53">
        <v>5</v>
      </c>
      <c r="M932" s="53">
        <v>0</v>
      </c>
    </row>
    <row r="933" spans="1:13" ht="12.75" customHeight="1" outlineLevel="1">
      <c r="A933" s="1" t="s">
        <v>529</v>
      </c>
      <c r="B933" s="53">
        <v>302</v>
      </c>
      <c r="C933" s="53">
        <v>0</v>
      </c>
      <c r="D933" s="53">
        <v>1</v>
      </c>
      <c r="E933" s="53">
        <v>0</v>
      </c>
      <c r="F933" s="53">
        <v>0</v>
      </c>
      <c r="G933" s="53">
        <v>242</v>
      </c>
      <c r="H933" s="53">
        <v>0</v>
      </c>
      <c r="I933" s="53">
        <v>28</v>
      </c>
      <c r="J933" s="53">
        <v>31</v>
      </c>
      <c r="K933" s="53">
        <v>0</v>
      </c>
      <c r="L933" s="53">
        <v>0</v>
      </c>
      <c r="M933" s="53">
        <v>0</v>
      </c>
    </row>
    <row r="934" spans="1:13" ht="12.75" customHeight="1" outlineLevel="1">
      <c r="A934" s="1" t="s">
        <v>240</v>
      </c>
      <c r="B934" s="53">
        <v>2990</v>
      </c>
      <c r="C934" s="53">
        <v>2</v>
      </c>
      <c r="D934" s="53">
        <v>24</v>
      </c>
      <c r="E934" s="53">
        <v>406</v>
      </c>
      <c r="F934" s="53">
        <v>28</v>
      </c>
      <c r="G934" s="53">
        <v>1868</v>
      </c>
      <c r="H934" s="53">
        <v>0</v>
      </c>
      <c r="I934" s="53">
        <v>442</v>
      </c>
      <c r="J934" s="53">
        <v>186</v>
      </c>
      <c r="K934" s="53">
        <v>9</v>
      </c>
      <c r="L934" s="53">
        <v>25</v>
      </c>
      <c r="M934" s="53">
        <v>0</v>
      </c>
    </row>
    <row r="935" spans="1:13" ht="12.75" customHeight="1" outlineLevel="1">
      <c r="A935" s="1" t="s">
        <v>241</v>
      </c>
      <c r="B935" s="53">
        <v>2256</v>
      </c>
      <c r="C935" s="53">
        <v>0</v>
      </c>
      <c r="D935" s="53">
        <v>3</v>
      </c>
      <c r="E935" s="53">
        <v>0</v>
      </c>
      <c r="F935" s="53">
        <v>0</v>
      </c>
      <c r="G935" s="53">
        <v>0</v>
      </c>
      <c r="H935" s="53">
        <v>0</v>
      </c>
      <c r="I935" s="53">
        <v>2168</v>
      </c>
      <c r="J935" s="53">
        <v>62</v>
      </c>
      <c r="K935" s="53">
        <v>0</v>
      </c>
      <c r="L935" s="53">
        <v>23</v>
      </c>
      <c r="M935" s="53">
        <v>0</v>
      </c>
    </row>
    <row r="936" spans="1:13" ht="12.75" customHeight="1" outlineLevel="1">
      <c r="A936" s="1" t="s">
        <v>530</v>
      </c>
      <c r="B936" s="53">
        <v>1364</v>
      </c>
      <c r="C936" s="53">
        <v>129</v>
      </c>
      <c r="D936" s="53">
        <v>33</v>
      </c>
      <c r="E936" s="53">
        <v>60</v>
      </c>
      <c r="F936" s="53">
        <v>1</v>
      </c>
      <c r="G936" s="53">
        <v>940</v>
      </c>
      <c r="H936" s="53">
        <v>0</v>
      </c>
      <c r="I936" s="53">
        <v>18</v>
      </c>
      <c r="J936" s="53">
        <v>158</v>
      </c>
      <c r="K936" s="53">
        <v>4</v>
      </c>
      <c r="L936" s="53">
        <v>14</v>
      </c>
      <c r="M936" s="53">
        <v>7</v>
      </c>
    </row>
    <row r="937" spans="1:13" ht="12.75" customHeight="1" outlineLevel="1">
      <c r="A937" s="1" t="s">
        <v>531</v>
      </c>
      <c r="B937" s="53">
        <v>384</v>
      </c>
      <c r="C937" s="53">
        <v>23</v>
      </c>
      <c r="D937" s="53">
        <v>3</v>
      </c>
      <c r="E937" s="53">
        <v>8</v>
      </c>
      <c r="F937" s="53">
        <v>11</v>
      </c>
      <c r="G937" s="53">
        <v>221</v>
      </c>
      <c r="H937" s="53">
        <v>0</v>
      </c>
      <c r="I937" s="53">
        <v>77</v>
      </c>
      <c r="J937" s="53">
        <v>0</v>
      </c>
      <c r="K937" s="53">
        <v>29</v>
      </c>
      <c r="L937" s="53">
        <v>12</v>
      </c>
      <c r="M937" s="53">
        <v>0</v>
      </c>
    </row>
    <row r="938" spans="1:13" ht="12.75" customHeight="1" outlineLevel="1">
      <c r="A938" s="1" t="s">
        <v>244</v>
      </c>
      <c r="B938" s="53">
        <v>2826</v>
      </c>
      <c r="C938" s="53">
        <v>399</v>
      </c>
      <c r="D938" s="53">
        <v>345</v>
      </c>
      <c r="E938" s="53">
        <v>304</v>
      </c>
      <c r="F938" s="53">
        <v>167</v>
      </c>
      <c r="G938" s="53">
        <v>761</v>
      </c>
      <c r="H938" s="53">
        <v>4</v>
      </c>
      <c r="I938" s="53">
        <v>179</v>
      </c>
      <c r="J938" s="53">
        <v>122</v>
      </c>
      <c r="K938" s="53">
        <v>383</v>
      </c>
      <c r="L938" s="53">
        <v>150</v>
      </c>
      <c r="M938" s="53">
        <v>12</v>
      </c>
    </row>
    <row r="939" spans="1:13" ht="12.75" customHeight="1" outlineLevel="1">
      <c r="A939" s="6" t="s">
        <v>210</v>
      </c>
      <c r="B939" s="53">
        <v>31377</v>
      </c>
      <c r="C939" s="53">
        <v>10890</v>
      </c>
      <c r="D939" s="53">
        <v>3377</v>
      </c>
      <c r="E939" s="53">
        <v>1928</v>
      </c>
      <c r="F939" s="53">
        <v>827</v>
      </c>
      <c r="G939" s="53">
        <v>6016</v>
      </c>
      <c r="H939" s="53">
        <v>83</v>
      </c>
      <c r="I939" s="53">
        <v>2466</v>
      </c>
      <c r="J939" s="53">
        <v>1481</v>
      </c>
      <c r="K939" s="53">
        <v>2450</v>
      </c>
      <c r="L939" s="53">
        <v>1678</v>
      </c>
      <c r="M939" s="53">
        <v>181</v>
      </c>
    </row>
    <row r="940" spans="1:13" ht="12.75" customHeight="1" outlineLevel="1">
      <c r="A940" s="1" t="s">
        <v>725</v>
      </c>
      <c r="B940" s="53">
        <v>3435</v>
      </c>
      <c r="C940" s="53">
        <v>743</v>
      </c>
      <c r="D940" s="53">
        <v>571</v>
      </c>
      <c r="E940" s="53">
        <v>275</v>
      </c>
      <c r="F940" s="53">
        <v>60</v>
      </c>
      <c r="G940" s="53">
        <v>766</v>
      </c>
      <c r="H940" s="53">
        <v>4</v>
      </c>
      <c r="I940" s="53">
        <v>298</v>
      </c>
      <c r="J940" s="53">
        <v>226</v>
      </c>
      <c r="K940" s="53">
        <v>244</v>
      </c>
      <c r="L940" s="53">
        <v>231</v>
      </c>
      <c r="M940" s="53">
        <v>17</v>
      </c>
    </row>
    <row r="941" spans="1:13" ht="12.75" customHeight="1" outlineLevel="1">
      <c r="A941" s="1" t="s">
        <v>246</v>
      </c>
      <c r="B941" s="53">
        <v>1006</v>
      </c>
      <c r="C941" s="53">
        <v>71</v>
      </c>
      <c r="D941" s="53">
        <v>43</v>
      </c>
      <c r="E941" s="53">
        <v>92</v>
      </c>
      <c r="F941" s="53">
        <v>107</v>
      </c>
      <c r="G941" s="53">
        <v>340</v>
      </c>
      <c r="H941" s="53">
        <v>0</v>
      </c>
      <c r="I941" s="53">
        <v>19</v>
      </c>
      <c r="J941" s="53">
        <v>95</v>
      </c>
      <c r="K941" s="53">
        <v>93</v>
      </c>
      <c r="L941" s="53">
        <v>143</v>
      </c>
      <c r="M941" s="53">
        <v>3</v>
      </c>
    </row>
    <row r="942" spans="1:13" ht="12.75" customHeight="1" outlineLevel="1">
      <c r="A942" s="1" t="s">
        <v>247</v>
      </c>
      <c r="B942" s="53">
        <v>1098</v>
      </c>
      <c r="C942" s="53">
        <v>308</v>
      </c>
      <c r="D942" s="53">
        <v>74</v>
      </c>
      <c r="E942" s="53">
        <v>39</v>
      </c>
      <c r="F942" s="53">
        <v>186</v>
      </c>
      <c r="G942" s="53">
        <v>219</v>
      </c>
      <c r="H942" s="53">
        <v>2</v>
      </c>
      <c r="I942" s="53">
        <v>136</v>
      </c>
      <c r="J942" s="53">
        <v>36</v>
      </c>
      <c r="K942" s="53">
        <v>18</v>
      </c>
      <c r="L942" s="53">
        <v>55</v>
      </c>
      <c r="M942" s="53">
        <v>25</v>
      </c>
    </row>
    <row r="943" spans="1:13" ht="12.75" customHeight="1" outlineLevel="1">
      <c r="A943" s="1" t="s">
        <v>533</v>
      </c>
      <c r="B943" s="53">
        <v>172</v>
      </c>
      <c r="C943" s="53">
        <v>10</v>
      </c>
      <c r="D943" s="53">
        <v>72</v>
      </c>
      <c r="E943" s="53">
        <v>4</v>
      </c>
      <c r="F943" s="53">
        <v>4</v>
      </c>
      <c r="G943" s="53">
        <v>65</v>
      </c>
      <c r="H943" s="53">
        <v>0</v>
      </c>
      <c r="I943" s="53">
        <v>10</v>
      </c>
      <c r="J943" s="53">
        <v>1</v>
      </c>
      <c r="K943" s="53">
        <v>0</v>
      </c>
      <c r="L943" s="53">
        <v>4</v>
      </c>
      <c r="M943" s="53">
        <v>2</v>
      </c>
    </row>
    <row r="944" spans="1:13" ht="12.75" customHeight="1" outlineLevel="1">
      <c r="A944" s="1" t="s">
        <v>249</v>
      </c>
      <c r="B944" s="53">
        <v>112</v>
      </c>
      <c r="C944" s="53">
        <v>105</v>
      </c>
      <c r="D944" s="53">
        <v>0</v>
      </c>
      <c r="E944" s="53">
        <v>4</v>
      </c>
      <c r="F944" s="53">
        <v>0</v>
      </c>
      <c r="G944" s="53">
        <v>0</v>
      </c>
      <c r="H944" s="53">
        <v>0</v>
      </c>
      <c r="I944" s="53">
        <v>0</v>
      </c>
      <c r="J944" s="53">
        <v>0</v>
      </c>
      <c r="K944" s="53">
        <v>0</v>
      </c>
      <c r="L944" s="53">
        <v>3</v>
      </c>
      <c r="M944" s="53">
        <v>0</v>
      </c>
    </row>
    <row r="945" spans="1:15" ht="12.75" customHeight="1" outlineLevel="1">
      <c r="A945" s="1" t="s">
        <v>534</v>
      </c>
      <c r="B945" s="53">
        <v>856</v>
      </c>
      <c r="C945" s="53">
        <v>294</v>
      </c>
      <c r="D945" s="53">
        <v>60</v>
      </c>
      <c r="E945" s="53">
        <v>67</v>
      </c>
      <c r="F945" s="53">
        <v>8</v>
      </c>
      <c r="G945" s="53">
        <v>153</v>
      </c>
      <c r="H945" s="53">
        <v>2</v>
      </c>
      <c r="I945" s="53">
        <v>40</v>
      </c>
      <c r="J945" s="53">
        <v>85</v>
      </c>
      <c r="K945" s="53">
        <v>30</v>
      </c>
      <c r="L945" s="53">
        <v>116</v>
      </c>
      <c r="M945" s="53">
        <v>1</v>
      </c>
    </row>
    <row r="946" spans="1:15" ht="12.75" customHeight="1" outlineLevel="1">
      <c r="A946" s="1" t="s">
        <v>535</v>
      </c>
      <c r="B946" s="53">
        <v>5273</v>
      </c>
      <c r="C946" s="53">
        <v>2766</v>
      </c>
      <c r="D946" s="53">
        <v>569</v>
      </c>
      <c r="E946" s="53">
        <v>421</v>
      </c>
      <c r="F946" s="53">
        <v>9</v>
      </c>
      <c r="G946" s="53">
        <v>368</v>
      </c>
      <c r="H946" s="53">
        <v>2</v>
      </c>
      <c r="I946" s="53">
        <v>267</v>
      </c>
      <c r="J946" s="53">
        <v>15</v>
      </c>
      <c r="K946" s="53">
        <v>674</v>
      </c>
      <c r="L946" s="53">
        <v>182</v>
      </c>
      <c r="M946" s="53">
        <v>0</v>
      </c>
    </row>
    <row r="947" spans="1:15" ht="12.75" customHeight="1" outlineLevel="1">
      <c r="A947" s="1" t="s">
        <v>252</v>
      </c>
      <c r="B947" s="53">
        <v>238</v>
      </c>
      <c r="C947" s="53">
        <v>105</v>
      </c>
      <c r="D947" s="53">
        <v>10</v>
      </c>
      <c r="E947" s="53">
        <v>15</v>
      </c>
      <c r="F947" s="53">
        <v>5</v>
      </c>
      <c r="G947" s="53">
        <v>32</v>
      </c>
      <c r="H947" s="53">
        <v>1</v>
      </c>
      <c r="I947" s="53">
        <v>14</v>
      </c>
      <c r="J947" s="53">
        <v>22</v>
      </c>
      <c r="K947" s="53">
        <v>28</v>
      </c>
      <c r="L947" s="53">
        <v>4</v>
      </c>
      <c r="M947" s="53">
        <v>2</v>
      </c>
    </row>
    <row r="948" spans="1:15" ht="12.75" customHeight="1" outlineLevel="1">
      <c r="A948" s="1" t="s">
        <v>536</v>
      </c>
      <c r="B948" s="53">
        <v>3413</v>
      </c>
      <c r="C948" s="53">
        <v>1652</v>
      </c>
      <c r="D948" s="53">
        <v>274</v>
      </c>
      <c r="E948" s="53">
        <v>114</v>
      </c>
      <c r="F948" s="53">
        <v>18</v>
      </c>
      <c r="G948" s="53">
        <v>473</v>
      </c>
      <c r="H948" s="53">
        <v>0</v>
      </c>
      <c r="I948" s="53">
        <v>50</v>
      </c>
      <c r="J948" s="53">
        <v>60</v>
      </c>
      <c r="K948" s="53">
        <v>657</v>
      </c>
      <c r="L948" s="53">
        <v>107</v>
      </c>
      <c r="M948" s="53">
        <v>8</v>
      </c>
    </row>
    <row r="949" spans="1:15" ht="12.75" customHeight="1" outlineLevel="1">
      <c r="A949" s="1" t="s">
        <v>537</v>
      </c>
      <c r="B949" s="53">
        <v>1437</v>
      </c>
      <c r="C949" s="53">
        <v>368</v>
      </c>
      <c r="D949" s="53">
        <v>287</v>
      </c>
      <c r="E949" s="53">
        <v>37</v>
      </c>
      <c r="F949" s="53">
        <v>31</v>
      </c>
      <c r="G949" s="53">
        <v>249</v>
      </c>
      <c r="H949" s="53">
        <v>7</v>
      </c>
      <c r="I949" s="53">
        <v>80</v>
      </c>
      <c r="J949" s="53">
        <v>74</v>
      </c>
      <c r="K949" s="53">
        <v>128</v>
      </c>
      <c r="L949" s="53">
        <v>169</v>
      </c>
      <c r="M949" s="53">
        <v>7</v>
      </c>
    </row>
    <row r="950" spans="1:15" ht="12.75" customHeight="1" outlineLevel="1">
      <c r="A950" s="1" t="s">
        <v>538</v>
      </c>
      <c r="B950" s="53">
        <v>985</v>
      </c>
      <c r="C950" s="53">
        <v>218</v>
      </c>
      <c r="D950" s="53">
        <v>110</v>
      </c>
      <c r="E950" s="53">
        <v>81</v>
      </c>
      <c r="F950" s="53">
        <v>32</v>
      </c>
      <c r="G950" s="53">
        <v>237</v>
      </c>
      <c r="H950" s="53">
        <v>2</v>
      </c>
      <c r="I950" s="53">
        <v>134</v>
      </c>
      <c r="J950" s="53">
        <v>47</v>
      </c>
      <c r="K950" s="53">
        <v>16</v>
      </c>
      <c r="L950" s="53">
        <v>105</v>
      </c>
      <c r="M950" s="53">
        <v>3</v>
      </c>
    </row>
    <row r="951" spans="1:15" ht="12.75" customHeight="1" outlineLevel="1">
      <c r="A951" s="1" t="s">
        <v>539</v>
      </c>
      <c r="B951" s="53">
        <v>461</v>
      </c>
      <c r="C951" s="53">
        <v>101</v>
      </c>
      <c r="D951" s="53">
        <v>46</v>
      </c>
      <c r="E951" s="53">
        <v>32</v>
      </c>
      <c r="F951" s="53">
        <v>16</v>
      </c>
      <c r="G951" s="53">
        <v>80</v>
      </c>
      <c r="H951" s="53">
        <v>4</v>
      </c>
      <c r="I951" s="53">
        <v>49</v>
      </c>
      <c r="J951" s="53">
        <v>33</v>
      </c>
      <c r="K951" s="53">
        <v>28</v>
      </c>
      <c r="L951" s="53">
        <v>70</v>
      </c>
      <c r="M951" s="53">
        <v>2</v>
      </c>
    </row>
    <row r="952" spans="1:15" ht="12.75" customHeight="1" outlineLevel="1">
      <c r="A952" s="1" t="s">
        <v>540</v>
      </c>
      <c r="B952" s="53">
        <v>2686</v>
      </c>
      <c r="C952" s="53">
        <v>537</v>
      </c>
      <c r="D952" s="53">
        <v>339</v>
      </c>
      <c r="E952" s="53">
        <v>68</v>
      </c>
      <c r="F952" s="53">
        <v>18</v>
      </c>
      <c r="G952" s="53">
        <v>720</v>
      </c>
      <c r="H952" s="53">
        <v>1</v>
      </c>
      <c r="I952" s="53">
        <v>610</v>
      </c>
      <c r="J952" s="53">
        <v>207</v>
      </c>
      <c r="K952" s="53">
        <v>42</v>
      </c>
      <c r="L952" s="53">
        <v>141</v>
      </c>
      <c r="M952" s="53">
        <v>3</v>
      </c>
    </row>
    <row r="953" spans="1:15" ht="12.75" customHeight="1" outlineLevel="1">
      <c r="A953" s="1" t="s">
        <v>541</v>
      </c>
      <c r="B953" s="53">
        <v>2227</v>
      </c>
      <c r="C953" s="53">
        <v>1425</v>
      </c>
      <c r="D953" s="53">
        <v>114</v>
      </c>
      <c r="E953" s="53">
        <v>79</v>
      </c>
      <c r="F953" s="53">
        <v>64</v>
      </c>
      <c r="G953" s="53">
        <v>297</v>
      </c>
      <c r="H953" s="53">
        <v>12</v>
      </c>
      <c r="I953" s="53">
        <v>73</v>
      </c>
      <c r="J953" s="53">
        <v>53</v>
      </c>
      <c r="K953" s="53">
        <v>34</v>
      </c>
      <c r="L953" s="53">
        <v>52</v>
      </c>
      <c r="M953" s="53">
        <v>24</v>
      </c>
      <c r="O953" s="1" t="s">
        <v>20</v>
      </c>
    </row>
    <row r="954" spans="1:15" ht="12.75" customHeight="1" outlineLevel="1">
      <c r="A954" s="1" t="s">
        <v>542</v>
      </c>
      <c r="B954" s="53">
        <v>1619</v>
      </c>
      <c r="C954" s="53">
        <v>588</v>
      </c>
      <c r="D954" s="53">
        <v>220</v>
      </c>
      <c r="E954" s="53">
        <v>94</v>
      </c>
      <c r="F954" s="53">
        <v>87</v>
      </c>
      <c r="G954" s="53">
        <v>215</v>
      </c>
      <c r="H954" s="53">
        <v>8</v>
      </c>
      <c r="I954" s="53">
        <v>195</v>
      </c>
      <c r="J954" s="53">
        <v>83</v>
      </c>
      <c r="K954" s="53">
        <v>44</v>
      </c>
      <c r="L954" s="53">
        <v>54</v>
      </c>
      <c r="M954" s="53">
        <v>31</v>
      </c>
    </row>
    <row r="955" spans="1:15" ht="12.75" customHeight="1" outlineLevel="1">
      <c r="A955" s="1" t="s">
        <v>260</v>
      </c>
      <c r="B955" s="53">
        <v>1486</v>
      </c>
      <c r="C955" s="53">
        <v>456</v>
      </c>
      <c r="D955" s="53">
        <v>146</v>
      </c>
      <c r="E955" s="53">
        <v>92</v>
      </c>
      <c r="F955" s="53">
        <v>87</v>
      </c>
      <c r="G955" s="53">
        <v>424</v>
      </c>
      <c r="H955" s="53">
        <v>9</v>
      </c>
      <c r="I955" s="53">
        <v>93</v>
      </c>
      <c r="J955" s="53">
        <v>83</v>
      </c>
      <c r="K955" s="53">
        <v>40</v>
      </c>
      <c r="L955" s="53">
        <v>51</v>
      </c>
      <c r="M955" s="53">
        <v>5</v>
      </c>
    </row>
    <row r="956" spans="1:15" ht="12.75" customHeight="1" outlineLevel="1">
      <c r="A956" s="1" t="s">
        <v>261</v>
      </c>
      <c r="B956" s="53">
        <v>1737</v>
      </c>
      <c r="C956" s="53">
        <v>463</v>
      </c>
      <c r="D956" s="53">
        <v>186</v>
      </c>
      <c r="E956" s="53">
        <v>113</v>
      </c>
      <c r="F956" s="53">
        <v>8</v>
      </c>
      <c r="G956" s="53">
        <v>704</v>
      </c>
      <c r="H956" s="53">
        <v>6</v>
      </c>
      <c r="I956" s="53">
        <v>94</v>
      </c>
      <c r="J956" s="53">
        <v>137</v>
      </c>
      <c r="K956" s="53">
        <v>9</v>
      </c>
      <c r="L956" s="53">
        <v>14</v>
      </c>
      <c r="M956" s="53">
        <v>3</v>
      </c>
    </row>
    <row r="957" spans="1:15" ht="12.75" customHeight="1" outlineLevel="1">
      <c r="A957" s="1" t="s">
        <v>262</v>
      </c>
      <c r="B957" s="53">
        <v>1482</v>
      </c>
      <c r="C957" s="53">
        <v>295</v>
      </c>
      <c r="D957" s="53">
        <v>103</v>
      </c>
      <c r="E957" s="53">
        <v>49</v>
      </c>
      <c r="F957" s="53">
        <v>20</v>
      </c>
      <c r="G957" s="53">
        <v>315</v>
      </c>
      <c r="H957" s="53">
        <v>7</v>
      </c>
      <c r="I957" s="53">
        <v>157</v>
      </c>
      <c r="J957" s="53">
        <v>96</v>
      </c>
      <c r="K957" s="53">
        <v>316</v>
      </c>
      <c r="L957" s="53">
        <v>120</v>
      </c>
      <c r="M957" s="53">
        <v>4</v>
      </c>
    </row>
    <row r="958" spans="1:15" ht="12.75" customHeight="1" outlineLevel="1">
      <c r="A958" s="1" t="s">
        <v>543</v>
      </c>
      <c r="B958" s="53">
        <v>920</v>
      </c>
      <c r="C958" s="53">
        <v>217</v>
      </c>
      <c r="D958" s="53">
        <v>81</v>
      </c>
      <c r="E958" s="53">
        <v>195</v>
      </c>
      <c r="F958" s="53">
        <v>22</v>
      </c>
      <c r="G958" s="53">
        <v>224</v>
      </c>
      <c r="H958" s="53">
        <v>1</v>
      </c>
      <c r="I958" s="53">
        <v>61</v>
      </c>
      <c r="J958" s="53">
        <v>40</v>
      </c>
      <c r="K958" s="53">
        <v>17</v>
      </c>
      <c r="L958" s="53">
        <v>34</v>
      </c>
      <c r="M958" s="53">
        <v>28</v>
      </c>
    </row>
    <row r="959" spans="1:15" ht="12.75" customHeight="1" outlineLevel="1">
      <c r="A959" s="1" t="s">
        <v>272</v>
      </c>
      <c r="B959" s="53">
        <v>700</v>
      </c>
      <c r="C959" s="53">
        <v>168</v>
      </c>
      <c r="D959" s="53">
        <v>72</v>
      </c>
      <c r="E959" s="53">
        <v>57</v>
      </c>
      <c r="F959" s="53">
        <v>45</v>
      </c>
      <c r="G959" s="53">
        <v>135</v>
      </c>
      <c r="H959" s="53">
        <v>15</v>
      </c>
      <c r="I959" s="53">
        <v>86</v>
      </c>
      <c r="J959" s="53">
        <v>54</v>
      </c>
      <c r="K959" s="53">
        <v>32</v>
      </c>
      <c r="L959" s="53">
        <v>23</v>
      </c>
      <c r="M959" s="53">
        <v>13</v>
      </c>
    </row>
    <row r="960" spans="1:15" ht="12.75" customHeight="1" outlineLevel="1">
      <c r="A960" s="1" t="s">
        <v>544</v>
      </c>
      <c r="B960" s="53">
        <v>34</v>
      </c>
      <c r="C960" s="53">
        <v>0</v>
      </c>
      <c r="D960" s="53">
        <v>0</v>
      </c>
      <c r="E960" s="53">
        <v>0</v>
      </c>
      <c r="F960" s="53">
        <v>0</v>
      </c>
      <c r="G960" s="53">
        <v>0</v>
      </c>
      <c r="H960" s="53">
        <v>0</v>
      </c>
      <c r="I960" s="53">
        <v>0</v>
      </c>
      <c r="J960" s="53">
        <v>34</v>
      </c>
      <c r="K960" s="53">
        <v>0</v>
      </c>
      <c r="L960" s="53">
        <v>0</v>
      </c>
      <c r="M960" s="53">
        <v>0</v>
      </c>
    </row>
    <row r="962" spans="1:13" ht="12.75" customHeight="1">
      <c r="A962" s="54" t="s">
        <v>1277</v>
      </c>
      <c r="B962" s="55"/>
      <c r="C962" s="56"/>
      <c r="E962" s="27"/>
      <c r="G962" s="11"/>
    </row>
    <row r="964" spans="1:13" ht="12.75" customHeight="1">
      <c r="A964" s="57" t="s">
        <v>1278</v>
      </c>
      <c r="C964" s="2"/>
    </row>
    <row r="965" spans="1:13" ht="12.75" customHeight="1">
      <c r="A965" s="1" t="s">
        <v>265</v>
      </c>
    </row>
    <row r="967" spans="1:13" ht="12.75" customHeight="1">
      <c r="A967" s="14" t="s">
        <v>166</v>
      </c>
      <c r="B967" s="14"/>
      <c r="C967" s="14"/>
      <c r="D967" s="14"/>
      <c r="E967" s="14"/>
      <c r="F967" s="14"/>
      <c r="G967" s="14"/>
      <c r="H967" s="14"/>
      <c r="I967" s="14"/>
      <c r="J967" s="14"/>
      <c r="K967" s="14"/>
      <c r="L967" s="14"/>
      <c r="M967" s="14"/>
    </row>
    <row r="968" spans="1:13" ht="12.75" customHeight="1">
      <c r="A968" s="1" t="s">
        <v>266</v>
      </c>
    </row>
    <row r="969" spans="1:13" ht="12.75" customHeight="1">
      <c r="A969" s="1" t="s">
        <v>573</v>
      </c>
    </row>
    <row r="970" spans="1:13" ht="12.75" customHeight="1">
      <c r="A970" s="1" t="s">
        <v>575</v>
      </c>
    </row>
  </sheetData>
  <phoneticPr fontId="8" type="noConversion"/>
  <hyperlinks>
    <hyperlink ref="A4" location="Inhalt!A1" display="&lt;&lt;&lt; Inhalt" xr:uid="{1F812747-2488-45D7-A35E-6239AED3198D}"/>
    <hyperlink ref="A962" location="Metadaten!A1" display="Metadaten &lt;&lt;&lt;" xr:uid="{D928642F-4DD9-439A-9426-51497D9B89F0}"/>
  </hyperlinks>
  <pageMargins left="0.78740157499999996" right="0.78740157499999996" top="0.984251969" bottom="0.984251969" header="0.4921259845" footer="0.4921259845"/>
  <pageSetup paperSize="9" scale="6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outlinePr summaryBelow="0"/>
    <pageSetUpPr fitToPage="1"/>
  </sheetPr>
  <dimension ref="A1:N970"/>
  <sheetViews>
    <sheetView zoomScaleNormal="100" workbookViewId="0">
      <pane ySplit="8" topLeftCell="A9" activePane="bottomLeft" state="frozen"/>
      <selection pane="bottomLeft" activeCell="A4" sqref="A4"/>
    </sheetView>
  </sheetViews>
  <sheetFormatPr baseColWidth="10" defaultColWidth="11.42578125" defaultRowHeight="12.75" customHeight="1" outlineLevelRow="1"/>
  <cols>
    <col min="1" max="1" width="40.85546875" style="1" customWidth="1"/>
    <col min="2" max="2" width="11.5703125" style="1" bestFit="1" customWidth="1"/>
    <col min="3" max="3" width="8.85546875" style="1" bestFit="1" customWidth="1"/>
    <col min="4" max="5" width="8.28515625" style="1" bestFit="1" customWidth="1"/>
    <col min="6" max="6" width="10.28515625" style="1" bestFit="1" customWidth="1"/>
    <col min="7" max="7" width="8.85546875" style="1" bestFit="1" customWidth="1"/>
    <col min="8" max="8" width="7.140625" style="1" bestFit="1" customWidth="1"/>
    <col min="9" max="9" width="8.85546875" style="1" bestFit="1" customWidth="1"/>
    <col min="10" max="12" width="8.28515625" style="1" bestFit="1" customWidth="1"/>
    <col min="13" max="13" width="11" style="1" bestFit="1" customWidth="1"/>
    <col min="14" max="14" width="7.42578125" style="1" bestFit="1" customWidth="1"/>
    <col min="15" max="16384" width="11.42578125" style="1"/>
  </cols>
  <sheetData>
    <row r="1" spans="1:13" ht="15.75">
      <c r="A1" s="49" t="s">
        <v>267</v>
      </c>
      <c r="B1" s="53"/>
    </row>
    <row r="2" spans="1:13" ht="12.75" customHeight="1">
      <c r="A2" s="1" t="s">
        <v>1763</v>
      </c>
    </row>
    <row r="3" spans="1:13"/>
    <row r="4" spans="1:13">
      <c r="A4" s="51" t="s">
        <v>1274</v>
      </c>
    </row>
    <row r="5" spans="1:13">
      <c r="A5" s="2"/>
    </row>
    <row r="6" spans="1:13">
      <c r="A6" s="52" t="s">
        <v>1321</v>
      </c>
    </row>
    <row r="7" spans="1:13"/>
    <row r="8" spans="1:13" s="50" customFormat="1">
      <c r="A8" s="50" t="s">
        <v>648</v>
      </c>
      <c r="B8" s="50" t="s">
        <v>30</v>
      </c>
      <c r="C8" s="50" t="s">
        <v>64</v>
      </c>
      <c r="D8" s="50" t="s">
        <v>65</v>
      </c>
      <c r="E8" s="50" t="s">
        <v>50</v>
      </c>
      <c r="F8" s="50" t="s">
        <v>52</v>
      </c>
      <c r="G8" s="50" t="s">
        <v>53</v>
      </c>
      <c r="H8" s="50" t="s">
        <v>268</v>
      </c>
      <c r="I8" s="50" t="s">
        <v>54</v>
      </c>
      <c r="J8" s="50" t="s">
        <v>56</v>
      </c>
      <c r="K8" s="50" t="s">
        <v>66</v>
      </c>
      <c r="L8" s="50" t="s">
        <v>138</v>
      </c>
      <c r="M8" s="50" t="s">
        <v>139</v>
      </c>
    </row>
    <row r="9" spans="1:13" collapsed="1">
      <c r="A9" s="1" t="s">
        <v>269</v>
      </c>
      <c r="B9" s="53">
        <v>24688</v>
      </c>
      <c r="C9" s="53">
        <v>6869</v>
      </c>
      <c r="D9" s="53">
        <v>2084</v>
      </c>
      <c r="E9" s="53">
        <v>2586</v>
      </c>
      <c r="F9" s="53">
        <v>661</v>
      </c>
      <c r="G9" s="53">
        <v>5966</v>
      </c>
      <c r="H9" s="53">
        <v>36</v>
      </c>
      <c r="I9" s="53">
        <v>2580</v>
      </c>
      <c r="J9" s="53">
        <v>1650</v>
      </c>
      <c r="K9" s="53">
        <v>1562</v>
      </c>
      <c r="L9" s="53">
        <v>549</v>
      </c>
      <c r="M9" s="53">
        <v>146</v>
      </c>
    </row>
    <row r="10" spans="1:13" hidden="1" outlineLevel="1">
      <c r="A10" s="1" t="s">
        <v>192</v>
      </c>
      <c r="B10" s="53">
        <v>321</v>
      </c>
      <c r="C10" s="53">
        <v>50</v>
      </c>
      <c r="D10" s="53">
        <v>18</v>
      </c>
      <c r="E10" s="53">
        <v>47</v>
      </c>
      <c r="F10" s="53">
        <v>32</v>
      </c>
      <c r="G10" s="53">
        <v>70</v>
      </c>
      <c r="H10" s="53">
        <v>2</v>
      </c>
      <c r="I10" s="53">
        <v>23</v>
      </c>
      <c r="J10" s="53">
        <v>26</v>
      </c>
      <c r="K10" s="53">
        <v>26</v>
      </c>
      <c r="L10" s="53">
        <v>19</v>
      </c>
      <c r="M10" s="53">
        <v>10</v>
      </c>
    </row>
    <row r="11" spans="1:13" hidden="1" outlineLevel="1">
      <c r="A11" s="1" t="s">
        <v>193</v>
      </c>
      <c r="B11" s="53">
        <v>321</v>
      </c>
      <c r="C11" s="53">
        <v>50</v>
      </c>
      <c r="D11" s="53">
        <v>18</v>
      </c>
      <c r="E11" s="53">
        <v>47</v>
      </c>
      <c r="F11" s="53">
        <v>32</v>
      </c>
      <c r="G11" s="53">
        <v>70</v>
      </c>
      <c r="H11" s="53">
        <v>2</v>
      </c>
      <c r="I11" s="53">
        <v>23</v>
      </c>
      <c r="J11" s="53">
        <v>26</v>
      </c>
      <c r="K11" s="53">
        <v>26</v>
      </c>
      <c r="L11" s="53">
        <v>19</v>
      </c>
      <c r="M11" s="53">
        <v>10</v>
      </c>
    </row>
    <row r="12" spans="1:13" hidden="1" outlineLevel="1">
      <c r="B12" s="53"/>
      <c r="C12" s="53"/>
      <c r="D12" s="53"/>
      <c r="E12" s="53"/>
      <c r="F12" s="53"/>
      <c r="G12" s="53"/>
      <c r="H12" s="53"/>
      <c r="I12" s="53"/>
      <c r="J12" s="53"/>
      <c r="K12" s="53"/>
      <c r="L12" s="53"/>
      <c r="M12" s="53"/>
    </row>
    <row r="13" spans="1:13" hidden="1" outlineLevel="1">
      <c r="A13" s="1" t="s">
        <v>194</v>
      </c>
      <c r="B13" s="53">
        <v>11710</v>
      </c>
      <c r="C13" s="53">
        <v>1115</v>
      </c>
      <c r="D13" s="53">
        <v>942</v>
      </c>
      <c r="E13" s="53">
        <v>1717</v>
      </c>
      <c r="F13" s="53">
        <v>226</v>
      </c>
      <c r="G13" s="53">
        <v>3944</v>
      </c>
      <c r="H13" s="53">
        <v>2</v>
      </c>
      <c r="I13" s="53">
        <v>1599</v>
      </c>
      <c r="J13" s="53">
        <v>909</v>
      </c>
      <c r="K13" s="53">
        <v>939</v>
      </c>
      <c r="L13" s="53">
        <v>262</v>
      </c>
      <c r="M13" s="53">
        <v>56</v>
      </c>
    </row>
    <row r="14" spans="1:13" hidden="1" outlineLevel="1">
      <c r="A14" s="1" t="s">
        <v>195</v>
      </c>
      <c r="B14" s="53">
        <v>49</v>
      </c>
      <c r="C14" s="53">
        <v>14</v>
      </c>
      <c r="D14" s="53">
        <v>16</v>
      </c>
      <c r="E14" s="53">
        <v>4</v>
      </c>
      <c r="F14" s="53">
        <v>4</v>
      </c>
      <c r="G14" s="53">
        <v>5</v>
      </c>
      <c r="H14" s="53">
        <v>0</v>
      </c>
      <c r="I14" s="53">
        <v>0</v>
      </c>
      <c r="J14" s="53">
        <v>0</v>
      </c>
      <c r="K14" s="53">
        <v>0</v>
      </c>
      <c r="L14" s="53">
        <v>6</v>
      </c>
      <c r="M14" s="53">
        <v>0</v>
      </c>
    </row>
    <row r="15" spans="1:13" hidden="1" outlineLevel="1">
      <c r="A15" s="1" t="s">
        <v>196</v>
      </c>
      <c r="B15" s="53">
        <v>1287</v>
      </c>
      <c r="C15" s="53">
        <v>40</v>
      </c>
      <c r="D15" s="53">
        <v>0</v>
      </c>
      <c r="E15" s="53">
        <v>4</v>
      </c>
      <c r="F15" s="53">
        <v>0</v>
      </c>
      <c r="G15" s="53">
        <v>613</v>
      </c>
      <c r="H15" s="53">
        <v>0</v>
      </c>
      <c r="I15" s="53">
        <v>4</v>
      </c>
      <c r="J15" s="53">
        <v>10</v>
      </c>
      <c r="K15" s="53">
        <v>616</v>
      </c>
      <c r="L15" s="53">
        <v>2</v>
      </c>
      <c r="M15" s="53">
        <v>0</v>
      </c>
    </row>
    <row r="16" spans="1:13" hidden="1" outlineLevel="1">
      <c r="A16" s="1" t="s">
        <v>197</v>
      </c>
      <c r="B16" s="53">
        <v>172</v>
      </c>
      <c r="C16" s="53">
        <v>6</v>
      </c>
      <c r="D16" s="53">
        <v>1</v>
      </c>
      <c r="E16" s="53">
        <v>0</v>
      </c>
      <c r="F16" s="53">
        <v>0</v>
      </c>
      <c r="G16" s="53">
        <v>46</v>
      </c>
      <c r="H16" s="53">
        <v>0</v>
      </c>
      <c r="I16" s="53">
        <v>0</v>
      </c>
      <c r="J16" s="53">
        <v>118</v>
      </c>
      <c r="K16" s="53">
        <v>0</v>
      </c>
      <c r="L16" s="53">
        <v>0</v>
      </c>
      <c r="M16" s="53">
        <v>0</v>
      </c>
    </row>
    <row r="17" spans="1:13" hidden="1" outlineLevel="1">
      <c r="A17" s="1" t="s">
        <v>198</v>
      </c>
      <c r="B17" s="53">
        <v>357</v>
      </c>
      <c r="C17" s="53">
        <v>27</v>
      </c>
      <c r="D17" s="53">
        <v>56</v>
      </c>
      <c r="E17" s="53">
        <v>26</v>
      </c>
      <c r="F17" s="53">
        <v>24</v>
      </c>
      <c r="G17" s="53">
        <v>129</v>
      </c>
      <c r="H17" s="53">
        <v>0</v>
      </c>
      <c r="I17" s="53">
        <v>23</v>
      </c>
      <c r="J17" s="53">
        <v>29</v>
      </c>
      <c r="K17" s="53">
        <v>14</v>
      </c>
      <c r="L17" s="53">
        <v>26</v>
      </c>
      <c r="M17" s="53">
        <v>3</v>
      </c>
    </row>
    <row r="18" spans="1:13" hidden="1" outlineLevel="1">
      <c r="A18" s="1" t="s">
        <v>199</v>
      </c>
      <c r="B18" s="53">
        <v>286</v>
      </c>
      <c r="C18" s="53">
        <v>87</v>
      </c>
      <c r="D18" s="53">
        <v>28</v>
      </c>
      <c r="E18" s="53">
        <v>11</v>
      </c>
      <c r="F18" s="53">
        <v>0</v>
      </c>
      <c r="G18" s="53">
        <v>129</v>
      </c>
      <c r="H18" s="53">
        <v>0</v>
      </c>
      <c r="I18" s="53">
        <v>12</v>
      </c>
      <c r="J18" s="53">
        <v>13</v>
      </c>
      <c r="K18" s="53">
        <v>3</v>
      </c>
      <c r="L18" s="53">
        <v>3</v>
      </c>
      <c r="M18" s="53">
        <v>0</v>
      </c>
    </row>
    <row r="19" spans="1:13" hidden="1" outlineLevel="1">
      <c r="A19" s="1" t="s">
        <v>200</v>
      </c>
      <c r="B19" s="53">
        <v>93</v>
      </c>
      <c r="C19" s="53">
        <v>0</v>
      </c>
      <c r="D19" s="53">
        <v>1</v>
      </c>
      <c r="E19" s="53">
        <v>0</v>
      </c>
      <c r="F19" s="53">
        <v>0</v>
      </c>
      <c r="G19" s="53">
        <v>0</v>
      </c>
      <c r="H19" s="53">
        <v>0</v>
      </c>
      <c r="I19" s="53">
        <v>0</v>
      </c>
      <c r="J19" s="53">
        <v>6</v>
      </c>
      <c r="K19" s="53">
        <v>81</v>
      </c>
      <c r="L19" s="53">
        <v>5</v>
      </c>
      <c r="M19" s="53">
        <v>0</v>
      </c>
    </row>
    <row r="20" spans="1:13" hidden="1" outlineLevel="1">
      <c r="A20" s="1" t="s">
        <v>201</v>
      </c>
      <c r="B20" s="53">
        <v>50</v>
      </c>
      <c r="C20" s="53">
        <v>0</v>
      </c>
      <c r="D20" s="53">
        <v>0</v>
      </c>
      <c r="E20" s="53">
        <v>0</v>
      </c>
      <c r="F20" s="53">
        <v>0</v>
      </c>
      <c r="G20" s="53">
        <v>1</v>
      </c>
      <c r="H20" s="53">
        <v>0</v>
      </c>
      <c r="I20" s="53">
        <v>41</v>
      </c>
      <c r="J20" s="53">
        <v>0</v>
      </c>
      <c r="K20" s="53">
        <v>3</v>
      </c>
      <c r="L20" s="53">
        <v>0</v>
      </c>
      <c r="M20" s="53">
        <v>6</v>
      </c>
    </row>
    <row r="21" spans="1:13" hidden="1" outlineLevel="1">
      <c r="A21" s="1" t="s">
        <v>202</v>
      </c>
      <c r="B21" s="53">
        <v>552</v>
      </c>
      <c r="C21" s="53">
        <v>2</v>
      </c>
      <c r="D21" s="53">
        <v>481</v>
      </c>
      <c r="E21" s="53">
        <v>9</v>
      </c>
      <c r="F21" s="53">
        <v>0</v>
      </c>
      <c r="G21" s="53">
        <v>43</v>
      </c>
      <c r="H21" s="53">
        <v>0</v>
      </c>
      <c r="I21" s="53">
        <v>17</v>
      </c>
      <c r="J21" s="53">
        <v>0</v>
      </c>
      <c r="K21" s="53">
        <v>0</v>
      </c>
      <c r="L21" s="53">
        <v>0</v>
      </c>
      <c r="M21" s="53">
        <v>0</v>
      </c>
    </row>
    <row r="22" spans="1:13" hidden="1" outlineLevel="1">
      <c r="A22" s="1" t="s">
        <v>203</v>
      </c>
      <c r="B22" s="53">
        <v>1068</v>
      </c>
      <c r="C22" s="53">
        <v>309</v>
      </c>
      <c r="D22" s="53">
        <v>60</v>
      </c>
      <c r="E22" s="53">
        <v>123</v>
      </c>
      <c r="F22" s="53">
        <v>8</v>
      </c>
      <c r="G22" s="53">
        <v>149</v>
      </c>
      <c r="H22" s="53">
        <v>0</v>
      </c>
      <c r="I22" s="53">
        <v>32</v>
      </c>
      <c r="J22" s="53">
        <v>154</v>
      </c>
      <c r="K22" s="53">
        <v>140</v>
      </c>
      <c r="L22" s="53">
        <v>79</v>
      </c>
      <c r="M22" s="53">
        <v>14</v>
      </c>
    </row>
    <row r="23" spans="1:13" hidden="1" outlineLevel="1">
      <c r="A23" s="1" t="s">
        <v>204</v>
      </c>
      <c r="B23" s="53">
        <v>2216</v>
      </c>
      <c r="C23" s="53">
        <v>136</v>
      </c>
      <c r="D23" s="53">
        <v>8</v>
      </c>
      <c r="E23" s="53">
        <v>278</v>
      </c>
      <c r="F23" s="53">
        <v>36</v>
      </c>
      <c r="G23" s="53">
        <v>1331</v>
      </c>
      <c r="H23" s="53">
        <v>0</v>
      </c>
      <c r="I23" s="53">
        <v>26</v>
      </c>
      <c r="J23" s="53">
        <v>384</v>
      </c>
      <c r="K23" s="53">
        <v>0</v>
      </c>
      <c r="L23" s="53">
        <v>18</v>
      </c>
      <c r="M23" s="53">
        <v>0</v>
      </c>
    </row>
    <row r="24" spans="1:13" hidden="1" outlineLevel="1">
      <c r="A24" s="1" t="s">
        <v>205</v>
      </c>
      <c r="B24" s="53">
        <v>2048</v>
      </c>
      <c r="C24" s="53">
        <v>35</v>
      </c>
      <c r="D24" s="53">
        <v>25</v>
      </c>
      <c r="E24" s="53">
        <v>932</v>
      </c>
      <c r="F24" s="53">
        <v>0</v>
      </c>
      <c r="G24" s="53">
        <v>932</v>
      </c>
      <c r="H24" s="53">
        <v>0</v>
      </c>
      <c r="I24" s="53">
        <v>20</v>
      </c>
      <c r="J24" s="53">
        <v>76</v>
      </c>
      <c r="K24" s="53">
        <v>3</v>
      </c>
      <c r="L24" s="53">
        <v>20</v>
      </c>
      <c r="M24" s="53">
        <v>4</v>
      </c>
    </row>
    <row r="25" spans="1:13" hidden="1" outlineLevel="1">
      <c r="A25" s="1" t="s">
        <v>206</v>
      </c>
      <c r="B25" s="53">
        <v>1145</v>
      </c>
      <c r="C25" s="53">
        <v>0</v>
      </c>
      <c r="D25" s="53">
        <v>17</v>
      </c>
      <c r="E25" s="53">
        <v>6</v>
      </c>
      <c r="F25" s="53">
        <v>0</v>
      </c>
      <c r="G25" s="53">
        <v>0</v>
      </c>
      <c r="H25" s="53">
        <v>0</v>
      </c>
      <c r="I25" s="53">
        <v>1102</v>
      </c>
      <c r="J25" s="53">
        <v>0</v>
      </c>
      <c r="K25" s="53">
        <v>0</v>
      </c>
      <c r="L25" s="53">
        <v>21</v>
      </c>
      <c r="M25" s="53">
        <v>0</v>
      </c>
    </row>
    <row r="26" spans="1:13" hidden="1" outlineLevel="1">
      <c r="A26" s="1" t="s">
        <v>207</v>
      </c>
      <c r="B26" s="53">
        <v>173</v>
      </c>
      <c r="C26" s="53">
        <v>81</v>
      </c>
      <c r="D26" s="53">
        <v>17</v>
      </c>
      <c r="E26" s="53">
        <v>31</v>
      </c>
      <c r="F26" s="53">
        <v>5</v>
      </c>
      <c r="G26" s="53">
        <v>3</v>
      </c>
      <c r="H26" s="53">
        <v>0</v>
      </c>
      <c r="I26" s="53">
        <v>29</v>
      </c>
      <c r="J26" s="53">
        <v>6</v>
      </c>
      <c r="K26" s="53">
        <v>1</v>
      </c>
      <c r="L26" s="53">
        <v>0</v>
      </c>
      <c r="M26" s="53">
        <v>0</v>
      </c>
    </row>
    <row r="27" spans="1:13" hidden="1" outlineLevel="1">
      <c r="A27" s="1" t="s">
        <v>208</v>
      </c>
      <c r="B27" s="53">
        <v>178</v>
      </c>
      <c r="C27" s="53">
        <v>0</v>
      </c>
      <c r="D27" s="53">
        <v>1</v>
      </c>
      <c r="E27" s="53">
        <v>0</v>
      </c>
      <c r="F27" s="53">
        <v>0</v>
      </c>
      <c r="G27" s="53">
        <v>174</v>
      </c>
      <c r="H27" s="53">
        <v>0</v>
      </c>
      <c r="I27" s="53">
        <v>0</v>
      </c>
      <c r="J27" s="53">
        <v>0</v>
      </c>
      <c r="K27" s="53">
        <v>3</v>
      </c>
      <c r="L27" s="53">
        <v>0</v>
      </c>
      <c r="M27" s="53">
        <v>0</v>
      </c>
    </row>
    <row r="28" spans="1:13" hidden="1" outlineLevel="1">
      <c r="A28" s="1" t="s">
        <v>209</v>
      </c>
      <c r="B28" s="53">
        <v>2036</v>
      </c>
      <c r="C28" s="53">
        <v>379</v>
      </c>
      <c r="D28" s="53">
        <v>231</v>
      </c>
      <c r="E28" s="53">
        <v>293</v>
      </c>
      <c r="F28" s="53">
        <v>149</v>
      </c>
      <c r="G28" s="53">
        <v>388</v>
      </c>
      <c r="H28" s="53">
        <v>2</v>
      </c>
      <c r="I28" s="53">
        <v>294</v>
      </c>
      <c r="J28" s="53">
        <v>113</v>
      </c>
      <c r="K28" s="53">
        <v>76</v>
      </c>
      <c r="L28" s="53">
        <v>82</v>
      </c>
      <c r="M28" s="53">
        <v>29</v>
      </c>
    </row>
    <row r="29" spans="1:13" hidden="1" outlineLevel="1">
      <c r="B29" s="53"/>
      <c r="C29" s="53"/>
      <c r="D29" s="53"/>
      <c r="E29" s="53"/>
      <c r="F29" s="53"/>
      <c r="G29" s="53"/>
      <c r="H29" s="53"/>
      <c r="I29" s="53"/>
      <c r="J29" s="53"/>
      <c r="K29" s="53"/>
      <c r="L29" s="53"/>
      <c r="M29" s="53"/>
    </row>
    <row r="30" spans="1:13" hidden="1" outlineLevel="1">
      <c r="A30" s="1" t="s">
        <v>210</v>
      </c>
      <c r="B30" s="53">
        <v>12658</v>
      </c>
      <c r="C30" s="53">
        <v>5704</v>
      </c>
      <c r="D30" s="53">
        <v>1124</v>
      </c>
      <c r="E30" s="53">
        <v>823</v>
      </c>
      <c r="F30" s="53">
        <v>403</v>
      </c>
      <c r="G30" s="53">
        <v>1953</v>
      </c>
      <c r="H30" s="53">
        <v>32</v>
      </c>
      <c r="I30" s="53">
        <v>958</v>
      </c>
      <c r="J30" s="53">
        <v>716</v>
      </c>
      <c r="K30" s="53">
        <v>596</v>
      </c>
      <c r="L30" s="53">
        <v>268</v>
      </c>
      <c r="M30" s="53">
        <v>80</v>
      </c>
    </row>
    <row r="31" spans="1:13" hidden="1" outlineLevel="1">
      <c r="A31" s="1" t="s">
        <v>211</v>
      </c>
      <c r="B31" s="53">
        <v>2171</v>
      </c>
      <c r="C31" s="53">
        <v>541</v>
      </c>
      <c r="D31" s="53">
        <v>286</v>
      </c>
      <c r="E31" s="53">
        <v>150</v>
      </c>
      <c r="F31" s="53">
        <v>61</v>
      </c>
      <c r="G31" s="53">
        <v>534</v>
      </c>
      <c r="H31" s="53">
        <v>3</v>
      </c>
      <c r="I31" s="53">
        <v>207</v>
      </c>
      <c r="J31" s="53">
        <v>151</v>
      </c>
      <c r="K31" s="53">
        <v>171</v>
      </c>
      <c r="L31" s="53">
        <v>64</v>
      </c>
      <c r="M31" s="53">
        <v>2</v>
      </c>
    </row>
    <row r="32" spans="1:13" hidden="1" outlineLevel="1">
      <c r="A32" s="1" t="s">
        <v>212</v>
      </c>
      <c r="B32" s="53">
        <v>726</v>
      </c>
      <c r="C32" s="53">
        <v>213</v>
      </c>
      <c r="D32" s="53">
        <v>100</v>
      </c>
      <c r="E32" s="53">
        <v>67</v>
      </c>
      <c r="F32" s="53">
        <v>120</v>
      </c>
      <c r="G32" s="53">
        <v>91</v>
      </c>
      <c r="H32" s="53">
        <v>2</v>
      </c>
      <c r="I32" s="53">
        <v>79</v>
      </c>
      <c r="J32" s="53">
        <v>27</v>
      </c>
      <c r="K32" s="53">
        <v>12</v>
      </c>
      <c r="L32" s="53">
        <v>4</v>
      </c>
      <c r="M32" s="53">
        <v>11</v>
      </c>
    </row>
    <row r="33" spans="1:13" hidden="1" outlineLevel="1">
      <c r="A33" s="1" t="s">
        <v>213</v>
      </c>
      <c r="B33" s="53">
        <v>866</v>
      </c>
      <c r="C33" s="53">
        <v>316</v>
      </c>
      <c r="D33" s="53">
        <v>51</v>
      </c>
      <c r="E33" s="53">
        <v>75</v>
      </c>
      <c r="F33" s="53">
        <v>34</v>
      </c>
      <c r="G33" s="53">
        <v>106</v>
      </c>
      <c r="H33" s="53">
        <v>1</v>
      </c>
      <c r="I33" s="53">
        <v>104</v>
      </c>
      <c r="J33" s="53">
        <v>95</v>
      </c>
      <c r="K33" s="53">
        <v>5</v>
      </c>
      <c r="L33" s="53">
        <v>75</v>
      </c>
      <c r="M33" s="53">
        <v>6</v>
      </c>
    </row>
    <row r="34" spans="1:13" hidden="1" outlineLevel="1">
      <c r="A34" s="1" t="s">
        <v>214</v>
      </c>
      <c r="B34" s="53">
        <v>1903</v>
      </c>
      <c r="C34" s="53">
        <v>1283</v>
      </c>
      <c r="D34" s="53">
        <v>118</v>
      </c>
      <c r="E34" s="53">
        <v>17</v>
      </c>
      <c r="F34" s="53">
        <v>4</v>
      </c>
      <c r="G34" s="53">
        <v>129</v>
      </c>
      <c r="H34" s="53">
        <v>0</v>
      </c>
      <c r="I34" s="53">
        <v>12</v>
      </c>
      <c r="J34" s="53">
        <v>1</v>
      </c>
      <c r="K34" s="53">
        <v>339</v>
      </c>
      <c r="L34" s="53">
        <v>0</v>
      </c>
      <c r="M34" s="53">
        <v>0</v>
      </c>
    </row>
    <row r="35" spans="1:13" hidden="1" outlineLevel="1">
      <c r="A35" s="1" t="s">
        <v>215</v>
      </c>
      <c r="B35" s="53">
        <v>1949</v>
      </c>
      <c r="C35" s="53">
        <v>727</v>
      </c>
      <c r="D35" s="53">
        <v>208</v>
      </c>
      <c r="E35" s="53">
        <v>157</v>
      </c>
      <c r="F35" s="53">
        <v>65</v>
      </c>
      <c r="G35" s="53">
        <v>322</v>
      </c>
      <c r="H35" s="53">
        <v>13</v>
      </c>
      <c r="I35" s="53">
        <v>227</v>
      </c>
      <c r="J35" s="53">
        <v>155</v>
      </c>
      <c r="K35" s="53">
        <v>28</v>
      </c>
      <c r="L35" s="53">
        <v>41</v>
      </c>
      <c r="M35" s="53">
        <v>8</v>
      </c>
    </row>
    <row r="36" spans="1:13" hidden="1" outlineLevel="1">
      <c r="A36" s="1" t="s">
        <v>216</v>
      </c>
      <c r="B36" s="53">
        <v>1458</v>
      </c>
      <c r="C36" s="53">
        <v>1165</v>
      </c>
      <c r="D36" s="53">
        <v>39</v>
      </c>
      <c r="E36" s="53">
        <v>56</v>
      </c>
      <c r="F36" s="53">
        <v>14</v>
      </c>
      <c r="G36" s="53">
        <v>121</v>
      </c>
      <c r="H36" s="53">
        <v>0</v>
      </c>
      <c r="I36" s="53">
        <v>6</v>
      </c>
      <c r="J36" s="53">
        <v>27</v>
      </c>
      <c r="K36" s="53">
        <v>1</v>
      </c>
      <c r="L36" s="53">
        <v>26</v>
      </c>
      <c r="M36" s="53">
        <v>3</v>
      </c>
    </row>
    <row r="37" spans="1:13" hidden="1" outlineLevel="1">
      <c r="A37" s="1" t="s">
        <v>217</v>
      </c>
      <c r="B37" s="53">
        <v>1124</v>
      </c>
      <c r="C37" s="53">
        <v>764</v>
      </c>
      <c r="D37" s="53">
        <v>55</v>
      </c>
      <c r="E37" s="53">
        <v>62</v>
      </c>
      <c r="F37" s="53">
        <v>32</v>
      </c>
      <c r="G37" s="53">
        <v>103</v>
      </c>
      <c r="H37" s="53">
        <v>6</v>
      </c>
      <c r="I37" s="53">
        <v>37</v>
      </c>
      <c r="J37" s="53">
        <v>28</v>
      </c>
      <c r="K37" s="53">
        <v>11</v>
      </c>
      <c r="L37" s="53">
        <v>17</v>
      </c>
      <c r="M37" s="53">
        <v>11</v>
      </c>
    </row>
    <row r="38" spans="1:13" hidden="1" outlineLevel="1">
      <c r="A38" s="1" t="s">
        <v>218</v>
      </c>
      <c r="B38" s="53">
        <v>631</v>
      </c>
      <c r="C38" s="53">
        <v>230</v>
      </c>
      <c r="D38" s="53">
        <v>88</v>
      </c>
      <c r="E38" s="53">
        <v>49</v>
      </c>
      <c r="F38" s="53">
        <v>32</v>
      </c>
      <c r="G38" s="53">
        <v>70</v>
      </c>
      <c r="H38" s="53">
        <v>5</v>
      </c>
      <c r="I38" s="53">
        <v>91</v>
      </c>
      <c r="J38" s="53">
        <v>30</v>
      </c>
      <c r="K38" s="53">
        <v>9</v>
      </c>
      <c r="L38" s="53">
        <v>16</v>
      </c>
      <c r="M38" s="53">
        <v>9</v>
      </c>
    </row>
    <row r="39" spans="1:13" hidden="1" outlineLevel="1">
      <c r="A39" s="1" t="s">
        <v>219</v>
      </c>
      <c r="B39" s="53">
        <v>934</v>
      </c>
      <c r="C39" s="53">
        <v>267</v>
      </c>
      <c r="D39" s="53">
        <v>95</v>
      </c>
      <c r="E39" s="53">
        <v>68</v>
      </c>
      <c r="F39" s="53">
        <v>4</v>
      </c>
      <c r="G39" s="53">
        <v>286</v>
      </c>
      <c r="H39" s="53">
        <v>1</v>
      </c>
      <c r="I39" s="53">
        <v>112</v>
      </c>
      <c r="J39" s="53">
        <v>93</v>
      </c>
      <c r="K39" s="53">
        <v>3</v>
      </c>
      <c r="L39" s="53">
        <v>6</v>
      </c>
      <c r="M39" s="53">
        <v>0</v>
      </c>
    </row>
    <row r="40" spans="1:13" hidden="1" outlineLevel="1">
      <c r="A40" s="1" t="s">
        <v>220</v>
      </c>
      <c r="B40" s="53">
        <v>665</v>
      </c>
      <c r="C40" s="53">
        <v>136</v>
      </c>
      <c r="D40" s="53">
        <v>76</v>
      </c>
      <c r="E40" s="53">
        <v>108</v>
      </c>
      <c r="F40" s="53">
        <v>29</v>
      </c>
      <c r="G40" s="53">
        <v>148</v>
      </c>
      <c r="H40" s="53">
        <v>1</v>
      </c>
      <c r="I40" s="53">
        <v>69</v>
      </c>
      <c r="J40" s="53">
        <v>42</v>
      </c>
      <c r="K40" s="53">
        <v>16</v>
      </c>
      <c r="L40" s="53">
        <v>10</v>
      </c>
      <c r="M40" s="53">
        <v>30</v>
      </c>
    </row>
    <row r="41" spans="1:13" hidden="1" outlineLevel="1">
      <c r="A41" s="1" t="s">
        <v>270</v>
      </c>
      <c r="B41" s="53">
        <v>168</v>
      </c>
      <c r="C41" s="53">
        <v>62</v>
      </c>
      <c r="D41" s="53">
        <v>10</v>
      </c>
      <c r="E41" s="53">
        <v>13</v>
      </c>
      <c r="F41" s="53">
        <v>7</v>
      </c>
      <c r="G41" s="53">
        <v>42</v>
      </c>
      <c r="H41" s="53">
        <v>2</v>
      </c>
      <c r="I41" s="53">
        <v>14</v>
      </c>
      <c r="J41" s="53">
        <v>11</v>
      </c>
      <c r="K41" s="53">
        <v>2</v>
      </c>
      <c r="L41" s="53">
        <v>5</v>
      </c>
      <c r="M41" s="53">
        <v>1</v>
      </c>
    </row>
    <row r="42" spans="1:13" hidden="1" outlineLevel="1">
      <c r="A42" s="1" t="s">
        <v>221</v>
      </c>
      <c r="B42" s="53">
        <v>61</v>
      </c>
      <c r="C42" s="53">
        <v>0</v>
      </c>
      <c r="D42" s="53">
        <v>0</v>
      </c>
      <c r="E42" s="53">
        <v>0</v>
      </c>
      <c r="F42" s="53">
        <v>0</v>
      </c>
      <c r="G42" s="53">
        <v>1</v>
      </c>
      <c r="H42" s="53">
        <v>0</v>
      </c>
      <c r="I42" s="53">
        <v>0</v>
      </c>
      <c r="J42" s="53">
        <v>56</v>
      </c>
      <c r="K42" s="53">
        <v>0</v>
      </c>
      <c r="L42" s="53">
        <v>4</v>
      </c>
      <c r="M42" s="53">
        <v>0</v>
      </c>
    </row>
    <row r="43" spans="1:13" collapsed="1">
      <c r="A43" s="1" t="s">
        <v>191</v>
      </c>
      <c r="B43" s="53">
        <v>26403</v>
      </c>
      <c r="C43" s="53">
        <v>7285</v>
      </c>
      <c r="D43" s="53">
        <v>2286</v>
      </c>
      <c r="E43" s="53">
        <v>2709</v>
      </c>
      <c r="F43" s="53">
        <v>712</v>
      </c>
      <c r="G43" s="53">
        <v>6319</v>
      </c>
      <c r="H43" s="53">
        <v>48</v>
      </c>
      <c r="I43" s="53">
        <v>2723</v>
      </c>
      <c r="J43" s="53">
        <v>2031</v>
      </c>
      <c r="K43" s="53">
        <v>1638</v>
      </c>
      <c r="L43" s="53">
        <v>500</v>
      </c>
      <c r="M43" s="53">
        <v>154</v>
      </c>
    </row>
    <row r="44" spans="1:13" hidden="1" outlineLevel="1">
      <c r="A44" s="1" t="s">
        <v>192</v>
      </c>
      <c r="B44" s="53">
        <v>336</v>
      </c>
      <c r="C44" s="53">
        <v>50</v>
      </c>
      <c r="D44" s="53">
        <v>22</v>
      </c>
      <c r="E44" s="53">
        <v>45</v>
      </c>
      <c r="F44" s="53">
        <v>29</v>
      </c>
      <c r="G44" s="53">
        <v>68</v>
      </c>
      <c r="H44" s="53">
        <v>3</v>
      </c>
      <c r="I44" s="53">
        <v>24</v>
      </c>
      <c r="J44" s="53">
        <v>38</v>
      </c>
      <c r="K44" s="53">
        <v>28</v>
      </c>
      <c r="L44" s="53">
        <v>20</v>
      </c>
      <c r="M44" s="53">
        <v>10</v>
      </c>
    </row>
    <row r="45" spans="1:13" hidden="1" outlineLevel="1">
      <c r="A45" s="1" t="s">
        <v>193</v>
      </c>
      <c r="B45" s="53">
        <v>336</v>
      </c>
      <c r="C45" s="53">
        <v>50</v>
      </c>
      <c r="D45" s="53">
        <v>22</v>
      </c>
      <c r="E45" s="53">
        <v>45</v>
      </c>
      <c r="F45" s="53">
        <v>29</v>
      </c>
      <c r="G45" s="53">
        <v>68</v>
      </c>
      <c r="H45" s="53">
        <v>3</v>
      </c>
      <c r="I45" s="53">
        <v>24</v>
      </c>
      <c r="J45" s="53">
        <v>38</v>
      </c>
      <c r="K45" s="53">
        <v>28</v>
      </c>
      <c r="L45" s="53">
        <v>20</v>
      </c>
      <c r="M45" s="53">
        <v>10</v>
      </c>
    </row>
    <row r="46" spans="1:13" hidden="1" outlineLevel="1">
      <c r="B46" s="53"/>
      <c r="C46" s="53"/>
      <c r="D46" s="53"/>
      <c r="E46" s="53"/>
      <c r="F46" s="53"/>
      <c r="G46" s="53"/>
      <c r="H46" s="53"/>
      <c r="I46" s="53"/>
      <c r="J46" s="53"/>
      <c r="K46" s="53"/>
      <c r="L46" s="53"/>
      <c r="M46" s="53"/>
    </row>
    <row r="47" spans="1:13" hidden="1" outlineLevel="1">
      <c r="A47" s="1" t="s">
        <v>194</v>
      </c>
      <c r="B47" s="53">
        <v>12533</v>
      </c>
      <c r="C47" s="53">
        <v>1287</v>
      </c>
      <c r="D47" s="53">
        <v>999</v>
      </c>
      <c r="E47" s="53">
        <v>1816</v>
      </c>
      <c r="F47" s="53">
        <v>261</v>
      </c>
      <c r="G47" s="53">
        <v>4169</v>
      </c>
      <c r="H47" s="53">
        <v>2</v>
      </c>
      <c r="I47" s="53">
        <v>1625</v>
      </c>
      <c r="J47" s="53">
        <v>999</v>
      </c>
      <c r="K47" s="53">
        <v>1054</v>
      </c>
      <c r="L47" s="53">
        <v>260</v>
      </c>
      <c r="M47" s="53">
        <v>62</v>
      </c>
    </row>
    <row r="48" spans="1:13" hidden="1" outlineLevel="1">
      <c r="A48" s="1" t="s">
        <v>195</v>
      </c>
      <c r="B48" s="53">
        <v>45</v>
      </c>
      <c r="C48" s="53">
        <v>14</v>
      </c>
      <c r="D48" s="53">
        <v>15</v>
      </c>
      <c r="E48" s="53">
        <v>5</v>
      </c>
      <c r="F48" s="53">
        <v>0</v>
      </c>
      <c r="G48" s="53">
        <v>5</v>
      </c>
      <c r="H48" s="53">
        <v>0</v>
      </c>
      <c r="I48" s="53">
        <v>0</v>
      </c>
      <c r="J48" s="53">
        <v>0</v>
      </c>
      <c r="K48" s="53">
        <v>0</v>
      </c>
      <c r="L48" s="53">
        <v>6</v>
      </c>
      <c r="M48" s="53">
        <v>0</v>
      </c>
    </row>
    <row r="49" spans="1:13" hidden="1" outlineLevel="1">
      <c r="A49" s="1" t="s">
        <v>196</v>
      </c>
      <c r="B49" s="53">
        <v>1551</v>
      </c>
      <c r="C49" s="53">
        <v>59</v>
      </c>
      <c r="D49" s="53">
        <v>11</v>
      </c>
      <c r="E49" s="53">
        <v>11</v>
      </c>
      <c r="F49" s="53">
        <v>22</v>
      </c>
      <c r="G49" s="53">
        <v>706</v>
      </c>
      <c r="H49" s="53">
        <v>0</v>
      </c>
      <c r="I49" s="53">
        <v>14</v>
      </c>
      <c r="J49" s="53">
        <v>26</v>
      </c>
      <c r="K49" s="53">
        <v>701</v>
      </c>
      <c r="L49" s="53">
        <v>0</v>
      </c>
      <c r="M49" s="53">
        <v>0</v>
      </c>
    </row>
    <row r="50" spans="1:13" hidden="1" outlineLevel="1">
      <c r="A50" s="1" t="s">
        <v>197</v>
      </c>
      <c r="B50" s="53">
        <v>158</v>
      </c>
      <c r="C50" s="53">
        <v>44</v>
      </c>
      <c r="D50" s="53">
        <v>11</v>
      </c>
      <c r="E50" s="53">
        <v>0</v>
      </c>
      <c r="F50" s="53">
        <v>0</v>
      </c>
      <c r="G50" s="53">
        <v>0</v>
      </c>
      <c r="H50" s="53">
        <v>1</v>
      </c>
      <c r="I50" s="53">
        <v>0</v>
      </c>
      <c r="J50" s="53">
        <v>102</v>
      </c>
      <c r="K50" s="53">
        <v>0</v>
      </c>
      <c r="L50" s="53">
        <v>0</v>
      </c>
      <c r="M50" s="53">
        <v>0</v>
      </c>
    </row>
    <row r="51" spans="1:13" hidden="1" outlineLevel="1">
      <c r="A51" s="1" t="s">
        <v>198</v>
      </c>
      <c r="B51" s="53">
        <v>318</v>
      </c>
      <c r="C51" s="53">
        <v>23</v>
      </c>
      <c r="D51" s="53">
        <v>17</v>
      </c>
      <c r="E51" s="53">
        <v>20</v>
      </c>
      <c r="F51" s="53">
        <v>23</v>
      </c>
      <c r="G51" s="53">
        <v>132</v>
      </c>
      <c r="H51" s="53">
        <v>0</v>
      </c>
      <c r="I51" s="53">
        <v>19</v>
      </c>
      <c r="J51" s="53">
        <v>29</v>
      </c>
      <c r="K51" s="53">
        <v>21</v>
      </c>
      <c r="L51" s="53">
        <v>32</v>
      </c>
      <c r="M51" s="53">
        <v>2</v>
      </c>
    </row>
    <row r="52" spans="1:13" hidden="1" outlineLevel="1">
      <c r="A52" s="1" t="s">
        <v>199</v>
      </c>
      <c r="B52" s="53">
        <v>288</v>
      </c>
      <c r="C52" s="53">
        <v>90</v>
      </c>
      <c r="D52" s="53">
        <v>23</v>
      </c>
      <c r="E52" s="53">
        <v>8</v>
      </c>
      <c r="F52" s="53">
        <v>0</v>
      </c>
      <c r="G52" s="53">
        <v>134</v>
      </c>
      <c r="H52" s="53">
        <v>0</v>
      </c>
      <c r="I52" s="53">
        <v>12</v>
      </c>
      <c r="J52" s="53">
        <v>16</v>
      </c>
      <c r="K52" s="53">
        <v>3</v>
      </c>
      <c r="L52" s="53">
        <v>3</v>
      </c>
      <c r="M52" s="53">
        <v>0</v>
      </c>
    </row>
    <row r="53" spans="1:13" hidden="1" outlineLevel="1">
      <c r="A53" s="1" t="s">
        <v>200</v>
      </c>
      <c r="B53" s="53">
        <v>146</v>
      </c>
      <c r="C53" s="53">
        <v>49</v>
      </c>
      <c r="D53" s="53">
        <v>1</v>
      </c>
      <c r="E53" s="53">
        <v>0</v>
      </c>
      <c r="F53" s="53">
        <v>0</v>
      </c>
      <c r="G53" s="53">
        <v>0</v>
      </c>
      <c r="H53" s="53">
        <v>0</v>
      </c>
      <c r="I53" s="53">
        <v>1</v>
      </c>
      <c r="J53" s="53">
        <v>6</v>
      </c>
      <c r="K53" s="53">
        <v>85</v>
      </c>
      <c r="L53" s="53">
        <v>4</v>
      </c>
      <c r="M53" s="53">
        <v>0</v>
      </c>
    </row>
    <row r="54" spans="1:13" hidden="1" outlineLevel="1">
      <c r="A54" s="1" t="s">
        <v>201</v>
      </c>
      <c r="B54" s="53">
        <v>61</v>
      </c>
      <c r="C54" s="53">
        <v>0</v>
      </c>
      <c r="D54" s="53">
        <v>0</v>
      </c>
      <c r="E54" s="53">
        <v>0</v>
      </c>
      <c r="F54" s="53">
        <v>13</v>
      </c>
      <c r="G54" s="53">
        <v>1</v>
      </c>
      <c r="H54" s="53">
        <v>0</v>
      </c>
      <c r="I54" s="53">
        <v>39</v>
      </c>
      <c r="J54" s="53">
        <v>0</v>
      </c>
      <c r="K54" s="53">
        <v>8</v>
      </c>
      <c r="L54" s="53">
        <v>0</v>
      </c>
      <c r="M54" s="53">
        <v>0</v>
      </c>
    </row>
    <row r="55" spans="1:13" hidden="1" outlineLevel="1">
      <c r="A55" s="1" t="s">
        <v>202</v>
      </c>
      <c r="B55" s="53">
        <v>573</v>
      </c>
      <c r="C55" s="53">
        <v>1</v>
      </c>
      <c r="D55" s="53">
        <v>514</v>
      </c>
      <c r="E55" s="53">
        <v>1</v>
      </c>
      <c r="F55" s="53">
        <v>0</v>
      </c>
      <c r="G55" s="53">
        <v>46</v>
      </c>
      <c r="H55" s="53">
        <v>0</v>
      </c>
      <c r="I55" s="53">
        <v>11</v>
      </c>
      <c r="J55" s="53">
        <v>0</v>
      </c>
      <c r="K55" s="53">
        <v>1</v>
      </c>
      <c r="L55" s="53">
        <v>0</v>
      </c>
      <c r="M55" s="53">
        <v>0</v>
      </c>
    </row>
    <row r="56" spans="1:13" hidden="1" outlineLevel="1">
      <c r="A56" s="1" t="s">
        <v>203</v>
      </c>
      <c r="B56" s="53">
        <v>1247</v>
      </c>
      <c r="C56" s="53">
        <v>387</v>
      </c>
      <c r="D56" s="53">
        <v>67</v>
      </c>
      <c r="E56" s="53">
        <v>187</v>
      </c>
      <c r="F56" s="53">
        <v>9</v>
      </c>
      <c r="G56" s="53">
        <v>187</v>
      </c>
      <c r="H56" s="53">
        <v>0</v>
      </c>
      <c r="I56" s="53">
        <v>30</v>
      </c>
      <c r="J56" s="53">
        <v>161</v>
      </c>
      <c r="K56" s="53">
        <v>137</v>
      </c>
      <c r="L56" s="53">
        <v>72</v>
      </c>
      <c r="M56" s="53">
        <v>10</v>
      </c>
    </row>
    <row r="57" spans="1:13" hidden="1" outlineLevel="1">
      <c r="A57" s="1" t="s">
        <v>204</v>
      </c>
      <c r="B57" s="53">
        <v>1788</v>
      </c>
      <c r="C57" s="53">
        <v>5</v>
      </c>
      <c r="D57" s="53">
        <v>2</v>
      </c>
      <c r="E57" s="53">
        <v>75</v>
      </c>
      <c r="F57" s="53">
        <v>24</v>
      </c>
      <c r="G57" s="53">
        <v>1325</v>
      </c>
      <c r="H57" s="53">
        <v>0</v>
      </c>
      <c r="I57" s="53">
        <v>44</v>
      </c>
      <c r="J57" s="53">
        <v>290</v>
      </c>
      <c r="K57" s="53">
        <v>0</v>
      </c>
      <c r="L57" s="53">
        <v>22</v>
      </c>
      <c r="M57" s="53">
        <v>0</v>
      </c>
    </row>
    <row r="58" spans="1:13" hidden="1" outlineLevel="1">
      <c r="A58" s="1" t="s">
        <v>205</v>
      </c>
      <c r="B58" s="53">
        <v>2370</v>
      </c>
      <c r="C58" s="53">
        <v>34</v>
      </c>
      <c r="D58" s="53">
        <v>23</v>
      </c>
      <c r="E58" s="53">
        <v>1177</v>
      </c>
      <c r="F58" s="53">
        <v>0</v>
      </c>
      <c r="G58" s="53">
        <v>1010</v>
      </c>
      <c r="H58" s="53">
        <v>0</v>
      </c>
      <c r="I58" s="53">
        <v>22</v>
      </c>
      <c r="J58" s="53">
        <v>79</v>
      </c>
      <c r="K58" s="53">
        <v>3</v>
      </c>
      <c r="L58" s="53">
        <v>13</v>
      </c>
      <c r="M58" s="53">
        <v>9</v>
      </c>
    </row>
    <row r="59" spans="1:13" hidden="1" outlineLevel="1">
      <c r="A59" s="1" t="s">
        <v>206</v>
      </c>
      <c r="B59" s="53">
        <v>1354</v>
      </c>
      <c r="C59" s="53">
        <v>69</v>
      </c>
      <c r="D59" s="53">
        <v>8</v>
      </c>
      <c r="E59" s="53">
        <v>8</v>
      </c>
      <c r="F59" s="53">
        <v>0</v>
      </c>
      <c r="G59" s="53">
        <v>3</v>
      </c>
      <c r="H59" s="53">
        <v>0</v>
      </c>
      <c r="I59" s="53">
        <v>1091</v>
      </c>
      <c r="J59" s="53">
        <v>154</v>
      </c>
      <c r="K59" s="53">
        <v>0</v>
      </c>
      <c r="L59" s="53">
        <v>21</v>
      </c>
      <c r="M59" s="53">
        <v>0</v>
      </c>
    </row>
    <row r="60" spans="1:13" hidden="1" outlineLevel="1">
      <c r="A60" s="1" t="s">
        <v>207</v>
      </c>
      <c r="B60" s="53">
        <v>194</v>
      </c>
      <c r="C60" s="53">
        <v>82</v>
      </c>
      <c r="D60" s="53">
        <v>28</v>
      </c>
      <c r="E60" s="53">
        <v>33</v>
      </c>
      <c r="F60" s="53">
        <v>10</v>
      </c>
      <c r="G60" s="53">
        <v>2</v>
      </c>
      <c r="H60" s="53">
        <v>0</v>
      </c>
      <c r="I60" s="53">
        <v>37</v>
      </c>
      <c r="J60" s="53">
        <v>2</v>
      </c>
      <c r="K60" s="53">
        <v>1</v>
      </c>
      <c r="L60" s="53">
        <v>0</v>
      </c>
      <c r="M60" s="53">
        <v>0</v>
      </c>
    </row>
    <row r="61" spans="1:13" hidden="1" outlineLevel="1">
      <c r="A61" s="1" t="s">
        <v>208</v>
      </c>
      <c r="B61" s="53">
        <v>182</v>
      </c>
      <c r="C61" s="53">
        <v>0</v>
      </c>
      <c r="D61" s="53">
        <v>1</v>
      </c>
      <c r="E61" s="53">
        <v>0</v>
      </c>
      <c r="F61" s="53">
        <v>0</v>
      </c>
      <c r="G61" s="53">
        <v>178</v>
      </c>
      <c r="H61" s="53">
        <v>0</v>
      </c>
      <c r="I61" s="53">
        <v>0</v>
      </c>
      <c r="J61" s="53">
        <v>0</v>
      </c>
      <c r="K61" s="53">
        <v>3</v>
      </c>
      <c r="L61" s="53">
        <v>0</v>
      </c>
      <c r="M61" s="53">
        <v>0</v>
      </c>
    </row>
    <row r="62" spans="1:13" hidden="1" outlineLevel="1">
      <c r="A62" s="1" t="s">
        <v>209</v>
      </c>
      <c r="B62" s="53">
        <v>2259</v>
      </c>
      <c r="C62" s="53">
        <v>432</v>
      </c>
      <c r="D62" s="53">
        <v>277</v>
      </c>
      <c r="E62" s="53">
        <v>289</v>
      </c>
      <c r="F62" s="53">
        <v>161</v>
      </c>
      <c r="G62" s="53">
        <v>440</v>
      </c>
      <c r="H62" s="53">
        <v>1</v>
      </c>
      <c r="I62" s="53">
        <v>305</v>
      </c>
      <c r="J62" s="53">
        <v>135</v>
      </c>
      <c r="K62" s="53">
        <v>90</v>
      </c>
      <c r="L62" s="53">
        <v>89</v>
      </c>
      <c r="M62" s="53">
        <v>41</v>
      </c>
    </row>
    <row r="63" spans="1:13" hidden="1" outlineLevel="1">
      <c r="B63" s="53"/>
      <c r="C63" s="53"/>
      <c r="D63" s="53"/>
      <c r="E63" s="53"/>
      <c r="F63" s="53"/>
      <c r="G63" s="53"/>
      <c r="H63" s="53"/>
      <c r="I63" s="53"/>
      <c r="J63" s="53"/>
      <c r="K63" s="53"/>
      <c r="L63" s="53"/>
      <c r="M63" s="53"/>
    </row>
    <row r="64" spans="1:13" hidden="1" outlineLevel="1">
      <c r="A64" s="1" t="s">
        <v>210</v>
      </c>
      <c r="B64" s="53">
        <v>13535</v>
      </c>
      <c r="C64" s="53">
        <v>5947</v>
      </c>
      <c r="D64" s="53">
        <v>1266</v>
      </c>
      <c r="E64" s="53">
        <v>849</v>
      </c>
      <c r="F64" s="53">
        <v>422</v>
      </c>
      <c r="G64" s="53">
        <v>2082</v>
      </c>
      <c r="H64" s="53">
        <v>43</v>
      </c>
      <c r="I64" s="53">
        <v>1075</v>
      </c>
      <c r="J64" s="53">
        <v>994</v>
      </c>
      <c r="K64" s="53">
        <v>556</v>
      </c>
      <c r="L64" s="53">
        <v>219</v>
      </c>
      <c r="M64" s="53">
        <v>82</v>
      </c>
    </row>
    <row r="65" spans="1:13" hidden="1" outlineLevel="1">
      <c r="A65" s="1" t="s">
        <v>211</v>
      </c>
      <c r="B65" s="53">
        <v>1984</v>
      </c>
      <c r="C65" s="53">
        <v>477</v>
      </c>
      <c r="D65" s="53">
        <v>278</v>
      </c>
      <c r="E65" s="53">
        <v>139</v>
      </c>
      <c r="F65" s="53">
        <v>37</v>
      </c>
      <c r="G65" s="53">
        <v>460</v>
      </c>
      <c r="H65" s="53">
        <v>4</v>
      </c>
      <c r="I65" s="53">
        <v>208</v>
      </c>
      <c r="J65" s="53">
        <v>160</v>
      </c>
      <c r="K65" s="53">
        <v>157</v>
      </c>
      <c r="L65" s="53">
        <v>58</v>
      </c>
      <c r="M65" s="53">
        <v>5</v>
      </c>
    </row>
    <row r="66" spans="1:13" hidden="1" outlineLevel="1">
      <c r="A66" s="1" t="s">
        <v>212</v>
      </c>
      <c r="B66" s="53">
        <v>773</v>
      </c>
      <c r="C66" s="53">
        <v>231</v>
      </c>
      <c r="D66" s="53">
        <v>113</v>
      </c>
      <c r="E66" s="53">
        <v>61</v>
      </c>
      <c r="F66" s="53">
        <v>128</v>
      </c>
      <c r="G66" s="53">
        <v>87</v>
      </c>
      <c r="H66" s="53">
        <v>3</v>
      </c>
      <c r="I66" s="53">
        <v>91</v>
      </c>
      <c r="J66" s="53">
        <v>27</v>
      </c>
      <c r="K66" s="53">
        <v>11</v>
      </c>
      <c r="L66" s="53">
        <v>8</v>
      </c>
      <c r="M66" s="53">
        <v>13</v>
      </c>
    </row>
    <row r="67" spans="1:13" hidden="1" outlineLevel="1">
      <c r="A67" s="1" t="s">
        <v>213</v>
      </c>
      <c r="B67" s="53">
        <v>1160</v>
      </c>
      <c r="C67" s="53">
        <v>281</v>
      </c>
      <c r="D67" s="53">
        <v>119</v>
      </c>
      <c r="E67" s="53">
        <v>68</v>
      </c>
      <c r="F67" s="53">
        <v>51</v>
      </c>
      <c r="G67" s="53">
        <v>138</v>
      </c>
      <c r="H67" s="53">
        <v>1</v>
      </c>
      <c r="I67" s="53">
        <v>139</v>
      </c>
      <c r="J67" s="53">
        <v>331</v>
      </c>
      <c r="K67" s="53">
        <v>5</v>
      </c>
      <c r="L67" s="53">
        <v>22</v>
      </c>
      <c r="M67" s="53">
        <v>5</v>
      </c>
    </row>
    <row r="68" spans="1:13" hidden="1" outlineLevel="1">
      <c r="A68" s="1" t="s">
        <v>214</v>
      </c>
      <c r="B68" s="53">
        <v>1897</v>
      </c>
      <c r="C68" s="53">
        <v>1404</v>
      </c>
      <c r="D68" s="53">
        <v>121</v>
      </c>
      <c r="E68" s="53">
        <v>19</v>
      </c>
      <c r="F68" s="53">
        <v>5</v>
      </c>
      <c r="G68" s="53">
        <v>143</v>
      </c>
      <c r="H68" s="53">
        <v>0</v>
      </c>
      <c r="I68" s="53">
        <v>16</v>
      </c>
      <c r="J68" s="53">
        <v>1</v>
      </c>
      <c r="K68" s="53">
        <v>188</v>
      </c>
      <c r="L68" s="53">
        <v>0</v>
      </c>
      <c r="M68" s="53">
        <v>0</v>
      </c>
    </row>
    <row r="69" spans="1:13" hidden="1" outlineLevel="1">
      <c r="A69" s="1" t="s">
        <v>215</v>
      </c>
      <c r="B69" s="53">
        <v>2319</v>
      </c>
      <c r="C69" s="53">
        <v>773</v>
      </c>
      <c r="D69" s="53">
        <v>223</v>
      </c>
      <c r="E69" s="53">
        <v>171</v>
      </c>
      <c r="F69" s="53">
        <v>71</v>
      </c>
      <c r="G69" s="53">
        <v>416</v>
      </c>
      <c r="H69" s="53">
        <v>14</v>
      </c>
      <c r="I69" s="53">
        <v>275</v>
      </c>
      <c r="J69" s="53">
        <v>178</v>
      </c>
      <c r="K69" s="53">
        <v>149</v>
      </c>
      <c r="L69" s="53">
        <v>42</v>
      </c>
      <c r="M69" s="53">
        <v>8</v>
      </c>
    </row>
    <row r="70" spans="1:13" hidden="1" outlineLevel="1">
      <c r="A70" s="1" t="s">
        <v>216</v>
      </c>
      <c r="B70" s="53">
        <v>1568</v>
      </c>
      <c r="C70" s="53">
        <v>1203</v>
      </c>
      <c r="D70" s="53">
        <v>66</v>
      </c>
      <c r="E70" s="53">
        <v>64</v>
      </c>
      <c r="F70" s="53">
        <v>17</v>
      </c>
      <c r="G70" s="53">
        <v>154</v>
      </c>
      <c r="H70" s="53">
        <v>0</v>
      </c>
      <c r="I70" s="53">
        <v>8</v>
      </c>
      <c r="J70" s="53">
        <v>26</v>
      </c>
      <c r="K70" s="53">
        <v>1</v>
      </c>
      <c r="L70" s="53">
        <v>27</v>
      </c>
      <c r="M70" s="53">
        <v>3</v>
      </c>
    </row>
    <row r="71" spans="1:13" hidden="1" outlineLevel="1">
      <c r="A71" s="1" t="s">
        <v>217</v>
      </c>
      <c r="B71" s="53">
        <v>1197</v>
      </c>
      <c r="C71" s="53">
        <v>810</v>
      </c>
      <c r="D71" s="53">
        <v>56</v>
      </c>
      <c r="E71" s="53">
        <v>70</v>
      </c>
      <c r="F71" s="53">
        <v>32</v>
      </c>
      <c r="G71" s="53">
        <v>112</v>
      </c>
      <c r="H71" s="53">
        <v>6</v>
      </c>
      <c r="I71" s="53">
        <v>38</v>
      </c>
      <c r="J71" s="53">
        <v>31</v>
      </c>
      <c r="K71" s="53">
        <v>11</v>
      </c>
      <c r="L71" s="53">
        <v>20</v>
      </c>
      <c r="M71" s="53">
        <v>10</v>
      </c>
    </row>
    <row r="72" spans="1:13" hidden="1" outlineLevel="1">
      <c r="A72" s="1" t="s">
        <v>218</v>
      </c>
      <c r="B72" s="53">
        <v>690</v>
      </c>
      <c r="C72" s="53">
        <v>254</v>
      </c>
      <c r="D72" s="53">
        <v>96</v>
      </c>
      <c r="E72" s="53">
        <v>50</v>
      </c>
      <c r="F72" s="53">
        <v>38</v>
      </c>
      <c r="G72" s="53">
        <v>78</v>
      </c>
      <c r="H72" s="53">
        <v>7</v>
      </c>
      <c r="I72" s="53">
        <v>98</v>
      </c>
      <c r="J72" s="53">
        <v>29</v>
      </c>
      <c r="K72" s="53">
        <v>11</v>
      </c>
      <c r="L72" s="53">
        <v>18</v>
      </c>
      <c r="M72" s="53">
        <v>9</v>
      </c>
    </row>
    <row r="73" spans="1:13" hidden="1" outlineLevel="1">
      <c r="A73" s="1" t="s">
        <v>219</v>
      </c>
      <c r="B73" s="53">
        <v>1026</v>
      </c>
      <c r="C73" s="53">
        <v>293</v>
      </c>
      <c r="D73" s="53">
        <v>102</v>
      </c>
      <c r="E73" s="53">
        <v>70</v>
      </c>
      <c r="F73" s="53">
        <v>13</v>
      </c>
      <c r="G73" s="53">
        <v>318</v>
      </c>
      <c r="H73" s="53">
        <v>2</v>
      </c>
      <c r="I73" s="53">
        <v>113</v>
      </c>
      <c r="J73" s="53">
        <v>110</v>
      </c>
      <c r="K73" s="53">
        <v>2</v>
      </c>
      <c r="L73" s="53">
        <v>6</v>
      </c>
      <c r="M73" s="53">
        <v>0</v>
      </c>
    </row>
    <row r="74" spans="1:13" hidden="1" outlineLevel="1">
      <c r="A74" s="1" t="s">
        <v>220</v>
      </c>
      <c r="B74" s="53">
        <v>697</v>
      </c>
      <c r="C74" s="53">
        <v>162</v>
      </c>
      <c r="D74" s="53">
        <v>80</v>
      </c>
      <c r="E74" s="53">
        <v>126</v>
      </c>
      <c r="F74" s="53">
        <v>24</v>
      </c>
      <c r="G74" s="53">
        <v>138</v>
      </c>
      <c r="H74" s="53">
        <v>5</v>
      </c>
      <c r="I74" s="53">
        <v>70</v>
      </c>
      <c r="J74" s="53">
        <v>38</v>
      </c>
      <c r="K74" s="53">
        <v>18</v>
      </c>
      <c r="L74" s="53">
        <v>7</v>
      </c>
      <c r="M74" s="53">
        <v>29</v>
      </c>
    </row>
    <row r="75" spans="1:13" hidden="1" outlineLevel="1">
      <c r="A75" s="1" t="s">
        <v>270</v>
      </c>
      <c r="B75" s="53">
        <v>168</v>
      </c>
      <c r="C75" s="53">
        <v>60</v>
      </c>
      <c r="D75" s="53">
        <v>12</v>
      </c>
      <c r="E75" s="53">
        <v>10</v>
      </c>
      <c r="F75" s="53">
        <v>6</v>
      </c>
      <c r="G75" s="53">
        <v>39</v>
      </c>
      <c r="H75" s="53">
        <v>2</v>
      </c>
      <c r="I75" s="53">
        <v>17</v>
      </c>
      <c r="J75" s="53">
        <v>12</v>
      </c>
      <c r="K75" s="53">
        <v>4</v>
      </c>
      <c r="L75" s="53">
        <v>6</v>
      </c>
      <c r="M75" s="53">
        <v>0</v>
      </c>
    </row>
    <row r="76" spans="1:13" hidden="1" outlineLevel="1">
      <c r="A76" s="1" t="s">
        <v>224</v>
      </c>
      <c r="B76" s="53">
        <v>56</v>
      </c>
      <c r="C76" s="53">
        <v>0</v>
      </c>
      <c r="D76" s="53">
        <v>0</v>
      </c>
      <c r="E76" s="53">
        <v>0</v>
      </c>
      <c r="F76" s="53">
        <v>0</v>
      </c>
      <c r="G76" s="53">
        <v>1</v>
      </c>
      <c r="H76" s="53">
        <v>0</v>
      </c>
      <c r="I76" s="53">
        <v>0</v>
      </c>
      <c r="J76" s="53">
        <v>51</v>
      </c>
      <c r="K76" s="53">
        <v>0</v>
      </c>
      <c r="L76" s="53">
        <v>4</v>
      </c>
      <c r="M76" s="53">
        <v>0</v>
      </c>
    </row>
    <row r="77" spans="1:13" collapsed="1">
      <c r="A77" s="1" t="s">
        <v>222</v>
      </c>
      <c r="B77" s="53">
        <v>26189</v>
      </c>
      <c r="C77" s="53">
        <v>7316</v>
      </c>
      <c r="D77" s="53">
        <v>2346</v>
      </c>
      <c r="E77" s="53">
        <v>2661</v>
      </c>
      <c r="F77" s="53">
        <v>703</v>
      </c>
      <c r="G77" s="53">
        <v>6254</v>
      </c>
      <c r="H77" s="53">
        <v>43</v>
      </c>
      <c r="I77" s="53">
        <v>2768</v>
      </c>
      <c r="J77" s="53">
        <v>1831</v>
      </c>
      <c r="K77" s="53">
        <v>1620</v>
      </c>
      <c r="L77" s="53">
        <v>490</v>
      </c>
      <c r="M77" s="53">
        <v>156</v>
      </c>
    </row>
    <row r="78" spans="1:13" hidden="1" outlineLevel="1">
      <c r="A78" s="1" t="s">
        <v>192</v>
      </c>
      <c r="B78" s="53">
        <v>336</v>
      </c>
      <c r="C78" s="53">
        <v>54</v>
      </c>
      <c r="D78" s="53">
        <v>27</v>
      </c>
      <c r="E78" s="53">
        <v>40</v>
      </c>
      <c r="F78" s="53">
        <v>30</v>
      </c>
      <c r="G78" s="53">
        <v>67</v>
      </c>
      <c r="H78" s="53">
        <v>3</v>
      </c>
      <c r="I78" s="53">
        <v>25</v>
      </c>
      <c r="J78" s="53">
        <v>39</v>
      </c>
      <c r="K78" s="53">
        <v>24</v>
      </c>
      <c r="L78" s="53">
        <v>20</v>
      </c>
      <c r="M78" s="53">
        <v>10</v>
      </c>
    </row>
    <row r="79" spans="1:13" hidden="1" outlineLevel="1">
      <c r="A79" s="1" t="s">
        <v>193</v>
      </c>
      <c r="B79" s="53">
        <v>336</v>
      </c>
      <c r="C79" s="53">
        <v>54</v>
      </c>
      <c r="D79" s="53">
        <v>27</v>
      </c>
      <c r="E79" s="53">
        <v>40</v>
      </c>
      <c r="F79" s="53">
        <v>30</v>
      </c>
      <c r="G79" s="53">
        <v>67</v>
      </c>
      <c r="H79" s="53">
        <v>3</v>
      </c>
      <c r="I79" s="53">
        <v>25</v>
      </c>
      <c r="J79" s="53">
        <v>39</v>
      </c>
      <c r="K79" s="53">
        <v>24</v>
      </c>
      <c r="L79" s="53">
        <v>20</v>
      </c>
      <c r="M79" s="53">
        <v>10</v>
      </c>
    </row>
    <row r="80" spans="1:13" hidden="1" outlineLevel="1">
      <c r="B80" s="53"/>
      <c r="C80" s="53"/>
      <c r="D80" s="53"/>
      <c r="E80" s="53"/>
      <c r="F80" s="53"/>
      <c r="G80" s="53"/>
      <c r="H80" s="53"/>
      <c r="I80" s="53"/>
      <c r="J80" s="53"/>
      <c r="K80" s="53"/>
      <c r="L80" s="53"/>
      <c r="M80" s="53"/>
    </row>
    <row r="81" spans="1:13" hidden="1" outlineLevel="1">
      <c r="A81" s="1" t="s">
        <v>194</v>
      </c>
      <c r="B81" s="53">
        <v>12409</v>
      </c>
      <c r="C81" s="53">
        <v>1290</v>
      </c>
      <c r="D81" s="53">
        <v>944</v>
      </c>
      <c r="E81" s="53">
        <v>1756</v>
      </c>
      <c r="F81" s="53">
        <v>273</v>
      </c>
      <c r="G81" s="53">
        <v>4128</v>
      </c>
      <c r="H81" s="53">
        <v>2</v>
      </c>
      <c r="I81" s="53">
        <v>1681</v>
      </c>
      <c r="J81" s="53">
        <v>1005</v>
      </c>
      <c r="K81" s="53">
        <v>1013</v>
      </c>
      <c r="L81" s="53">
        <v>253</v>
      </c>
      <c r="M81" s="53">
        <v>65</v>
      </c>
    </row>
    <row r="82" spans="1:13" hidden="1" outlineLevel="1">
      <c r="A82" s="1" t="s">
        <v>195</v>
      </c>
      <c r="B82" s="53">
        <v>44</v>
      </c>
      <c r="C82" s="53">
        <v>14</v>
      </c>
      <c r="D82" s="53">
        <v>15</v>
      </c>
      <c r="E82" s="53">
        <v>4</v>
      </c>
      <c r="F82" s="53">
        <v>0</v>
      </c>
      <c r="G82" s="53">
        <v>5</v>
      </c>
      <c r="H82" s="53">
        <v>0</v>
      </c>
      <c r="I82" s="53">
        <v>0</v>
      </c>
      <c r="J82" s="53">
        <v>0</v>
      </c>
      <c r="K82" s="53">
        <v>0</v>
      </c>
      <c r="L82" s="53">
        <v>6</v>
      </c>
      <c r="M82" s="53">
        <v>0</v>
      </c>
    </row>
    <row r="83" spans="1:13" hidden="1" outlineLevel="1">
      <c r="A83" s="1" t="s">
        <v>196</v>
      </c>
      <c r="B83" s="53">
        <v>1523</v>
      </c>
      <c r="C83" s="53">
        <v>76</v>
      </c>
      <c r="D83" s="53">
        <v>14</v>
      </c>
      <c r="E83" s="53">
        <v>10</v>
      </c>
      <c r="F83" s="53">
        <v>24</v>
      </c>
      <c r="G83" s="53">
        <v>693</v>
      </c>
      <c r="H83" s="53">
        <v>0</v>
      </c>
      <c r="I83" s="53">
        <v>12</v>
      </c>
      <c r="J83" s="53">
        <v>28</v>
      </c>
      <c r="K83" s="53">
        <v>668</v>
      </c>
      <c r="L83" s="53">
        <v>0</v>
      </c>
      <c r="M83" s="53">
        <v>0</v>
      </c>
    </row>
    <row r="84" spans="1:13" hidden="1" outlineLevel="1">
      <c r="A84" s="1" t="s">
        <v>197</v>
      </c>
      <c r="B84" s="53">
        <v>133</v>
      </c>
      <c r="C84" s="53">
        <v>39</v>
      </c>
      <c r="D84" s="53">
        <v>3</v>
      </c>
      <c r="E84" s="53">
        <v>0</v>
      </c>
      <c r="F84" s="53">
        <v>0</v>
      </c>
      <c r="G84" s="53">
        <v>1</v>
      </c>
      <c r="H84" s="53">
        <v>1</v>
      </c>
      <c r="I84" s="53">
        <v>0</v>
      </c>
      <c r="J84" s="53">
        <v>87</v>
      </c>
      <c r="K84" s="53">
        <v>1</v>
      </c>
      <c r="L84" s="53">
        <v>0</v>
      </c>
      <c r="M84" s="53">
        <v>0</v>
      </c>
    </row>
    <row r="85" spans="1:13" hidden="1" outlineLevel="1">
      <c r="A85" s="1" t="s">
        <v>198</v>
      </c>
      <c r="B85" s="53">
        <v>279</v>
      </c>
      <c r="C85" s="53">
        <v>27</v>
      </c>
      <c r="D85" s="53">
        <v>17</v>
      </c>
      <c r="E85" s="53">
        <v>21</v>
      </c>
      <c r="F85" s="53">
        <v>20</v>
      </c>
      <c r="G85" s="53">
        <v>96</v>
      </c>
      <c r="H85" s="53">
        <v>0</v>
      </c>
      <c r="I85" s="53">
        <v>20</v>
      </c>
      <c r="J85" s="53">
        <v>28</v>
      </c>
      <c r="K85" s="53">
        <v>19</v>
      </c>
      <c r="L85" s="53">
        <v>29</v>
      </c>
      <c r="M85" s="53">
        <v>2</v>
      </c>
    </row>
    <row r="86" spans="1:13" hidden="1" outlineLevel="1">
      <c r="A86" s="1" t="s">
        <v>199</v>
      </c>
      <c r="B86" s="53">
        <v>287</v>
      </c>
      <c r="C86" s="53">
        <v>93</v>
      </c>
      <c r="D86" s="53">
        <v>24</v>
      </c>
      <c r="E86" s="53">
        <v>7</v>
      </c>
      <c r="F86" s="53">
        <v>0</v>
      </c>
      <c r="G86" s="53">
        <v>135</v>
      </c>
      <c r="H86" s="53">
        <v>0</v>
      </c>
      <c r="I86" s="53">
        <v>7</v>
      </c>
      <c r="J86" s="53">
        <v>17</v>
      </c>
      <c r="K86" s="53">
        <v>2</v>
      </c>
      <c r="L86" s="53">
        <v>3</v>
      </c>
      <c r="M86" s="53">
        <v>0</v>
      </c>
    </row>
    <row r="87" spans="1:13" hidden="1" outlineLevel="1">
      <c r="A87" s="1" t="s">
        <v>200</v>
      </c>
      <c r="B87" s="53">
        <v>144</v>
      </c>
      <c r="C87" s="53">
        <v>39</v>
      </c>
      <c r="D87" s="53">
        <v>1</v>
      </c>
      <c r="E87" s="53">
        <v>0</v>
      </c>
      <c r="F87" s="53">
        <v>0</v>
      </c>
      <c r="G87" s="53">
        <v>2</v>
      </c>
      <c r="H87" s="53">
        <v>0</v>
      </c>
      <c r="I87" s="53">
        <v>0</v>
      </c>
      <c r="J87" s="53">
        <v>6</v>
      </c>
      <c r="K87" s="53">
        <v>92</v>
      </c>
      <c r="L87" s="53">
        <v>3</v>
      </c>
      <c r="M87" s="53">
        <v>0</v>
      </c>
    </row>
    <row r="88" spans="1:13" hidden="1" outlineLevel="1">
      <c r="A88" s="1" t="s">
        <v>201</v>
      </c>
      <c r="B88" s="53">
        <v>61</v>
      </c>
      <c r="C88" s="53">
        <v>0</v>
      </c>
      <c r="D88" s="53">
        <v>0</v>
      </c>
      <c r="E88" s="53">
        <v>0</v>
      </c>
      <c r="F88" s="53">
        <v>10</v>
      </c>
      <c r="G88" s="53">
        <v>1</v>
      </c>
      <c r="H88" s="53">
        <v>0</v>
      </c>
      <c r="I88" s="53">
        <v>44</v>
      </c>
      <c r="J88" s="53">
        <v>0</v>
      </c>
      <c r="K88" s="53">
        <v>6</v>
      </c>
      <c r="L88" s="53">
        <v>0</v>
      </c>
      <c r="M88" s="53">
        <v>0</v>
      </c>
    </row>
    <row r="89" spans="1:13" hidden="1" outlineLevel="1">
      <c r="A89" s="1" t="s">
        <v>202</v>
      </c>
      <c r="B89" s="53">
        <v>544</v>
      </c>
      <c r="C89" s="53">
        <v>2</v>
      </c>
      <c r="D89" s="53">
        <v>487</v>
      </c>
      <c r="E89" s="53">
        <v>0</v>
      </c>
      <c r="F89" s="53">
        <v>0</v>
      </c>
      <c r="G89" s="53">
        <v>40</v>
      </c>
      <c r="H89" s="53">
        <v>0</v>
      </c>
      <c r="I89" s="53">
        <v>13</v>
      </c>
      <c r="J89" s="53">
        <v>0</v>
      </c>
      <c r="K89" s="53">
        <v>1</v>
      </c>
      <c r="L89" s="53">
        <v>0</v>
      </c>
      <c r="M89" s="53">
        <v>0</v>
      </c>
    </row>
    <row r="90" spans="1:13" hidden="1" outlineLevel="1">
      <c r="A90" s="1" t="s">
        <v>203</v>
      </c>
      <c r="B90" s="53">
        <v>1206</v>
      </c>
      <c r="C90" s="53">
        <v>344</v>
      </c>
      <c r="D90" s="53">
        <v>60</v>
      </c>
      <c r="E90" s="53">
        <v>199</v>
      </c>
      <c r="F90" s="53">
        <v>11</v>
      </c>
      <c r="G90" s="53">
        <v>187</v>
      </c>
      <c r="H90" s="53">
        <v>0</v>
      </c>
      <c r="I90" s="53">
        <v>26</v>
      </c>
      <c r="J90" s="53">
        <v>165</v>
      </c>
      <c r="K90" s="53">
        <v>130</v>
      </c>
      <c r="L90" s="53">
        <v>74</v>
      </c>
      <c r="M90" s="53">
        <v>10</v>
      </c>
    </row>
    <row r="91" spans="1:13" hidden="1" outlineLevel="1">
      <c r="A91" s="1" t="s">
        <v>204</v>
      </c>
      <c r="B91" s="53">
        <v>1767</v>
      </c>
      <c r="C91" s="53">
        <v>6</v>
      </c>
      <c r="D91" s="53">
        <v>2</v>
      </c>
      <c r="E91" s="53">
        <v>58</v>
      </c>
      <c r="F91" s="53">
        <v>24</v>
      </c>
      <c r="G91" s="53">
        <v>1313</v>
      </c>
      <c r="H91" s="53">
        <v>0</v>
      </c>
      <c r="I91" s="53">
        <v>23</v>
      </c>
      <c r="J91" s="53">
        <v>318</v>
      </c>
      <c r="K91" s="53">
        <v>0</v>
      </c>
      <c r="L91" s="53">
        <v>23</v>
      </c>
      <c r="M91" s="53">
        <v>0</v>
      </c>
    </row>
    <row r="92" spans="1:13" hidden="1" outlineLevel="1">
      <c r="A92" s="1" t="s">
        <v>205</v>
      </c>
      <c r="B92" s="53">
        <v>2308</v>
      </c>
      <c r="C92" s="53">
        <v>37</v>
      </c>
      <c r="D92" s="53">
        <v>21</v>
      </c>
      <c r="E92" s="53">
        <v>1143</v>
      </c>
      <c r="F92" s="53">
        <v>0</v>
      </c>
      <c r="G92" s="53">
        <v>993</v>
      </c>
      <c r="H92" s="53">
        <v>0</v>
      </c>
      <c r="I92" s="53">
        <v>22</v>
      </c>
      <c r="J92" s="53">
        <v>69</v>
      </c>
      <c r="K92" s="53">
        <v>4</v>
      </c>
      <c r="L92" s="53">
        <v>9</v>
      </c>
      <c r="M92" s="53">
        <v>9</v>
      </c>
    </row>
    <row r="93" spans="1:13" hidden="1" outlineLevel="1">
      <c r="A93" s="1" t="s">
        <v>206</v>
      </c>
      <c r="B93" s="53">
        <v>1422</v>
      </c>
      <c r="C93" s="53">
        <v>75</v>
      </c>
      <c r="D93" s="53">
        <v>7</v>
      </c>
      <c r="E93" s="53">
        <v>7</v>
      </c>
      <c r="F93" s="53">
        <v>2</v>
      </c>
      <c r="G93" s="53">
        <v>3</v>
      </c>
      <c r="H93" s="53">
        <v>0</v>
      </c>
      <c r="I93" s="53">
        <v>1167</v>
      </c>
      <c r="J93" s="53">
        <v>140</v>
      </c>
      <c r="K93" s="53">
        <v>0</v>
      </c>
      <c r="L93" s="53">
        <v>20</v>
      </c>
      <c r="M93" s="53">
        <v>0</v>
      </c>
    </row>
    <row r="94" spans="1:13" hidden="1" outlineLevel="1">
      <c r="A94" s="1" t="s">
        <v>207</v>
      </c>
      <c r="B94" s="53">
        <v>192</v>
      </c>
      <c r="C94" s="53">
        <v>81</v>
      </c>
      <c r="D94" s="53">
        <v>26</v>
      </c>
      <c r="E94" s="53">
        <v>35</v>
      </c>
      <c r="F94" s="53">
        <v>8</v>
      </c>
      <c r="G94" s="53">
        <v>2</v>
      </c>
      <c r="H94" s="53">
        <v>0</v>
      </c>
      <c r="I94" s="53">
        <v>38</v>
      </c>
      <c r="J94" s="53">
        <v>2</v>
      </c>
      <c r="K94" s="53">
        <v>0</v>
      </c>
      <c r="L94" s="53">
        <v>0</v>
      </c>
      <c r="M94" s="53">
        <v>0</v>
      </c>
    </row>
    <row r="95" spans="1:13" hidden="1" outlineLevel="1">
      <c r="A95" s="1" t="s">
        <v>208</v>
      </c>
      <c r="B95" s="53">
        <v>185</v>
      </c>
      <c r="C95" s="53">
        <v>0</v>
      </c>
      <c r="D95" s="53">
        <v>0</v>
      </c>
      <c r="E95" s="53">
        <v>0</v>
      </c>
      <c r="F95" s="53">
        <v>0</v>
      </c>
      <c r="G95" s="53">
        <v>181</v>
      </c>
      <c r="H95" s="53">
        <v>0</v>
      </c>
      <c r="I95" s="53">
        <v>0</v>
      </c>
      <c r="J95" s="53">
        <v>0</v>
      </c>
      <c r="K95" s="53">
        <v>4</v>
      </c>
      <c r="L95" s="53">
        <v>0</v>
      </c>
      <c r="M95" s="53">
        <v>0</v>
      </c>
    </row>
    <row r="96" spans="1:13" hidden="1" outlineLevel="1">
      <c r="A96" s="1" t="s">
        <v>209</v>
      </c>
      <c r="B96" s="53">
        <v>2316</v>
      </c>
      <c r="C96" s="53">
        <v>458</v>
      </c>
      <c r="D96" s="53">
        <v>267</v>
      </c>
      <c r="E96" s="53">
        <v>271</v>
      </c>
      <c r="F96" s="53">
        <v>175</v>
      </c>
      <c r="G96" s="53">
        <v>475</v>
      </c>
      <c r="H96" s="53">
        <v>1</v>
      </c>
      <c r="I96" s="53">
        <v>308</v>
      </c>
      <c r="J96" s="53">
        <v>144</v>
      </c>
      <c r="K96" s="53">
        <v>86</v>
      </c>
      <c r="L96" s="53">
        <v>86</v>
      </c>
      <c r="M96" s="53">
        <v>44</v>
      </c>
    </row>
    <row r="97" spans="1:13" hidden="1" outlineLevel="1">
      <c r="B97" s="53"/>
      <c r="C97" s="53"/>
      <c r="D97" s="53"/>
      <c r="E97" s="53"/>
      <c r="F97" s="53"/>
      <c r="G97" s="53"/>
      <c r="H97" s="53"/>
      <c r="I97" s="53"/>
      <c r="J97" s="53"/>
      <c r="K97" s="53"/>
      <c r="L97" s="53"/>
      <c r="M97" s="53"/>
    </row>
    <row r="98" spans="1:13" hidden="1" outlineLevel="1">
      <c r="A98" s="1" t="s">
        <v>210</v>
      </c>
      <c r="B98" s="53">
        <v>13443</v>
      </c>
      <c r="C98" s="53">
        <v>5972</v>
      </c>
      <c r="D98" s="53">
        <v>1376</v>
      </c>
      <c r="E98" s="53">
        <v>865</v>
      </c>
      <c r="F98" s="53">
        <v>400</v>
      </c>
      <c r="G98" s="53">
        <v>2060</v>
      </c>
      <c r="H98" s="53">
        <v>39</v>
      </c>
      <c r="I98" s="53">
        <v>1063</v>
      </c>
      <c r="J98" s="53">
        <v>787</v>
      </c>
      <c r="K98" s="53">
        <v>584</v>
      </c>
      <c r="L98" s="53">
        <v>217</v>
      </c>
      <c r="M98" s="53">
        <v>81</v>
      </c>
    </row>
    <row r="99" spans="1:13" hidden="1" outlineLevel="1">
      <c r="A99" s="1" t="s">
        <v>211</v>
      </c>
      <c r="B99" s="53">
        <v>1992</v>
      </c>
      <c r="C99" s="53">
        <v>464</v>
      </c>
      <c r="D99" s="53">
        <v>283</v>
      </c>
      <c r="E99" s="53">
        <v>150</v>
      </c>
      <c r="F99" s="53">
        <v>37</v>
      </c>
      <c r="G99" s="53">
        <v>443</v>
      </c>
      <c r="H99" s="53">
        <v>2</v>
      </c>
      <c r="I99" s="53">
        <v>218</v>
      </c>
      <c r="J99" s="53">
        <v>168</v>
      </c>
      <c r="K99" s="53">
        <v>155</v>
      </c>
      <c r="L99" s="53">
        <v>65</v>
      </c>
      <c r="M99" s="53">
        <v>6</v>
      </c>
    </row>
    <row r="100" spans="1:13" hidden="1" outlineLevel="1">
      <c r="A100" s="1" t="s">
        <v>212</v>
      </c>
      <c r="B100" s="53">
        <v>740</v>
      </c>
      <c r="C100" s="53">
        <v>217</v>
      </c>
      <c r="D100" s="53">
        <v>109</v>
      </c>
      <c r="E100" s="53">
        <v>63</v>
      </c>
      <c r="F100" s="53">
        <v>128</v>
      </c>
      <c r="G100" s="53">
        <v>87</v>
      </c>
      <c r="H100" s="53">
        <v>3</v>
      </c>
      <c r="I100" s="53">
        <v>84</v>
      </c>
      <c r="J100" s="53">
        <v>18</v>
      </c>
      <c r="K100" s="53">
        <v>11</v>
      </c>
      <c r="L100" s="53">
        <v>9</v>
      </c>
      <c r="M100" s="53">
        <v>12</v>
      </c>
    </row>
    <row r="101" spans="1:13" hidden="1" outlineLevel="1">
      <c r="A101" s="1" t="s">
        <v>213</v>
      </c>
      <c r="B101" s="53">
        <v>1017</v>
      </c>
      <c r="C101" s="53">
        <v>273</v>
      </c>
      <c r="D101" s="53">
        <v>177</v>
      </c>
      <c r="E101" s="53">
        <v>49</v>
      </c>
      <c r="F101" s="53">
        <v>42</v>
      </c>
      <c r="G101" s="53">
        <v>134</v>
      </c>
      <c r="H101" s="53">
        <v>1</v>
      </c>
      <c r="I101" s="53">
        <v>144</v>
      </c>
      <c r="J101" s="53">
        <v>170</v>
      </c>
      <c r="K101" s="53">
        <v>6</v>
      </c>
      <c r="L101" s="53">
        <v>16</v>
      </c>
      <c r="M101" s="53">
        <v>5</v>
      </c>
    </row>
    <row r="102" spans="1:13" hidden="1" outlineLevel="1">
      <c r="A102" s="1" t="s">
        <v>214</v>
      </c>
      <c r="B102" s="53">
        <v>1935</v>
      </c>
      <c r="C102" s="53">
        <v>1491</v>
      </c>
      <c r="D102" s="53">
        <v>113</v>
      </c>
      <c r="E102" s="53">
        <v>23</v>
      </c>
      <c r="F102" s="53">
        <v>4</v>
      </c>
      <c r="G102" s="53">
        <v>104</v>
      </c>
      <c r="H102" s="53">
        <v>0</v>
      </c>
      <c r="I102" s="53">
        <v>18</v>
      </c>
      <c r="J102" s="53">
        <v>0</v>
      </c>
      <c r="K102" s="53">
        <v>182</v>
      </c>
      <c r="L102" s="53">
        <v>0</v>
      </c>
      <c r="M102" s="53">
        <v>0</v>
      </c>
    </row>
    <row r="103" spans="1:13" hidden="1" outlineLevel="1">
      <c r="A103" s="1" t="s">
        <v>215</v>
      </c>
      <c r="B103" s="53">
        <v>2220</v>
      </c>
      <c r="C103" s="53">
        <v>731</v>
      </c>
      <c r="D103" s="53">
        <v>231</v>
      </c>
      <c r="E103" s="53">
        <v>158</v>
      </c>
      <c r="F103" s="53">
        <v>67</v>
      </c>
      <c r="G103" s="53">
        <v>404</v>
      </c>
      <c r="H103" s="53">
        <v>12</v>
      </c>
      <c r="I103" s="53">
        <v>256</v>
      </c>
      <c r="J103" s="53">
        <v>154</v>
      </c>
      <c r="K103" s="53">
        <v>169</v>
      </c>
      <c r="L103" s="53">
        <v>29</v>
      </c>
      <c r="M103" s="53">
        <v>8</v>
      </c>
    </row>
    <row r="104" spans="1:13" hidden="1" outlineLevel="1">
      <c r="A104" s="1" t="s">
        <v>216</v>
      </c>
      <c r="B104" s="53">
        <v>1582</v>
      </c>
      <c r="C104" s="53">
        <v>1165</v>
      </c>
      <c r="D104" s="53">
        <v>108</v>
      </c>
      <c r="E104" s="53">
        <v>63</v>
      </c>
      <c r="F104" s="53">
        <v>18</v>
      </c>
      <c r="G104" s="53">
        <v>151</v>
      </c>
      <c r="H104" s="53">
        <v>0</v>
      </c>
      <c r="I104" s="53">
        <v>16</v>
      </c>
      <c r="J104" s="53">
        <v>27</v>
      </c>
      <c r="K104" s="53">
        <v>3</v>
      </c>
      <c r="L104" s="53">
        <v>28</v>
      </c>
      <c r="M104" s="53">
        <v>3</v>
      </c>
    </row>
    <row r="105" spans="1:13" hidden="1" outlineLevel="1">
      <c r="A105" s="1" t="s">
        <v>217</v>
      </c>
      <c r="B105" s="53">
        <v>1254</v>
      </c>
      <c r="C105" s="53">
        <v>846</v>
      </c>
      <c r="D105" s="53">
        <v>69</v>
      </c>
      <c r="E105" s="53">
        <v>71</v>
      </c>
      <c r="F105" s="53">
        <v>36</v>
      </c>
      <c r="G105" s="53">
        <v>113</v>
      </c>
      <c r="H105" s="53">
        <v>9</v>
      </c>
      <c r="I105" s="53">
        <v>38</v>
      </c>
      <c r="J105" s="53">
        <v>31</v>
      </c>
      <c r="K105" s="53">
        <v>10</v>
      </c>
      <c r="L105" s="53">
        <v>21</v>
      </c>
      <c r="M105" s="53">
        <v>11</v>
      </c>
    </row>
    <row r="106" spans="1:13" hidden="1" outlineLevel="1">
      <c r="A106" s="1" t="s">
        <v>218</v>
      </c>
      <c r="B106" s="53">
        <v>694</v>
      </c>
      <c r="C106" s="53">
        <v>251</v>
      </c>
      <c r="D106" s="53">
        <v>101</v>
      </c>
      <c r="E106" s="53">
        <v>64</v>
      </c>
      <c r="F106" s="53">
        <v>23</v>
      </c>
      <c r="G106" s="53">
        <v>81</v>
      </c>
      <c r="H106" s="53">
        <v>5</v>
      </c>
      <c r="I106" s="53">
        <v>91</v>
      </c>
      <c r="J106" s="53">
        <v>30</v>
      </c>
      <c r="K106" s="53">
        <v>18</v>
      </c>
      <c r="L106" s="53">
        <v>20</v>
      </c>
      <c r="M106" s="53">
        <v>10</v>
      </c>
    </row>
    <row r="107" spans="1:13" hidden="1" outlineLevel="1">
      <c r="A107" s="1" t="s">
        <v>219</v>
      </c>
      <c r="B107" s="53">
        <v>1108</v>
      </c>
      <c r="C107" s="53">
        <v>315</v>
      </c>
      <c r="D107" s="53">
        <v>101</v>
      </c>
      <c r="E107" s="53">
        <v>78</v>
      </c>
      <c r="F107" s="53">
        <v>14</v>
      </c>
      <c r="G107" s="53">
        <v>374</v>
      </c>
      <c r="H107" s="53">
        <v>2</v>
      </c>
      <c r="I107" s="53">
        <v>120</v>
      </c>
      <c r="J107" s="53">
        <v>90</v>
      </c>
      <c r="K107" s="53">
        <v>4</v>
      </c>
      <c r="L107" s="53">
        <v>10</v>
      </c>
      <c r="M107" s="53">
        <v>0</v>
      </c>
    </row>
    <row r="108" spans="1:13" hidden="1" outlineLevel="1">
      <c r="A108" s="1" t="s">
        <v>220</v>
      </c>
      <c r="B108" s="53">
        <v>693</v>
      </c>
      <c r="C108" s="53">
        <v>163</v>
      </c>
      <c r="D108" s="53">
        <v>74</v>
      </c>
      <c r="E108" s="53">
        <v>140</v>
      </c>
      <c r="F108" s="53">
        <v>28</v>
      </c>
      <c r="G108" s="53">
        <v>133</v>
      </c>
      <c r="H108" s="53">
        <v>3</v>
      </c>
      <c r="I108" s="53">
        <v>62</v>
      </c>
      <c r="J108" s="53">
        <v>37</v>
      </c>
      <c r="K108" s="53">
        <v>21</v>
      </c>
      <c r="L108" s="53">
        <v>9</v>
      </c>
      <c r="M108" s="53">
        <v>24</v>
      </c>
    </row>
    <row r="109" spans="1:13" hidden="1" outlineLevel="1">
      <c r="A109" s="1" t="s">
        <v>270</v>
      </c>
      <c r="B109" s="53">
        <v>151</v>
      </c>
      <c r="C109" s="53">
        <v>56</v>
      </c>
      <c r="D109" s="53">
        <v>10</v>
      </c>
      <c r="E109" s="53">
        <v>7</v>
      </c>
      <c r="F109" s="53">
        <v>4</v>
      </c>
      <c r="G109" s="53">
        <v>35</v>
      </c>
      <c r="H109" s="53">
        <v>3</v>
      </c>
      <c r="I109" s="53">
        <v>16</v>
      </c>
      <c r="J109" s="53">
        <v>10</v>
      </c>
      <c r="K109" s="53">
        <v>3</v>
      </c>
      <c r="L109" s="53">
        <v>6</v>
      </c>
      <c r="M109" s="53">
        <v>1</v>
      </c>
    </row>
    <row r="110" spans="1:13" hidden="1" outlineLevel="1">
      <c r="A110" s="1" t="s">
        <v>224</v>
      </c>
      <c r="B110" s="53">
        <v>56</v>
      </c>
      <c r="C110" s="53">
        <v>0</v>
      </c>
      <c r="D110" s="53">
        <v>0</v>
      </c>
      <c r="E110" s="53">
        <v>0</v>
      </c>
      <c r="F110" s="53">
        <v>0</v>
      </c>
      <c r="G110" s="53">
        <v>1</v>
      </c>
      <c r="H110" s="53">
        <v>0</v>
      </c>
      <c r="I110" s="53">
        <v>0</v>
      </c>
      <c r="J110" s="53">
        <v>51</v>
      </c>
      <c r="K110" s="53">
        <v>0</v>
      </c>
      <c r="L110" s="53">
        <v>4</v>
      </c>
      <c r="M110" s="53">
        <v>0</v>
      </c>
    </row>
    <row r="111" spans="1:13" collapsed="1">
      <c r="A111" s="1" t="s">
        <v>223</v>
      </c>
      <c r="B111" s="53">
        <v>26338</v>
      </c>
      <c r="C111" s="53">
        <v>7267</v>
      </c>
      <c r="D111" s="53">
        <v>2312</v>
      </c>
      <c r="E111" s="53">
        <v>2713</v>
      </c>
      <c r="F111" s="53">
        <v>717</v>
      </c>
      <c r="G111" s="53">
        <v>6385</v>
      </c>
      <c r="H111" s="53">
        <v>45</v>
      </c>
      <c r="I111" s="53">
        <v>2838</v>
      </c>
      <c r="J111" s="53">
        <v>1715</v>
      </c>
      <c r="K111" s="53">
        <v>1651</v>
      </c>
      <c r="L111" s="53">
        <v>543</v>
      </c>
      <c r="M111" s="53">
        <v>152</v>
      </c>
    </row>
    <row r="112" spans="1:13" hidden="1" outlineLevel="1">
      <c r="A112" s="1" t="s">
        <v>192</v>
      </c>
      <c r="B112" s="53">
        <v>356</v>
      </c>
      <c r="C112" s="53">
        <v>52</v>
      </c>
      <c r="D112" s="53">
        <v>30</v>
      </c>
      <c r="E112" s="53">
        <v>36</v>
      </c>
      <c r="F112" s="53">
        <v>31</v>
      </c>
      <c r="G112" s="53">
        <v>74</v>
      </c>
      <c r="H112" s="53">
        <v>4</v>
      </c>
      <c r="I112" s="53">
        <v>25</v>
      </c>
      <c r="J112" s="53">
        <v>51</v>
      </c>
      <c r="K112" s="53">
        <v>22</v>
      </c>
      <c r="L112" s="53">
        <v>22</v>
      </c>
      <c r="M112" s="53">
        <v>11</v>
      </c>
    </row>
    <row r="113" spans="1:13" hidden="1" outlineLevel="1">
      <c r="A113" s="1" t="s">
        <v>193</v>
      </c>
      <c r="B113" s="53">
        <v>356</v>
      </c>
      <c r="C113" s="53">
        <v>52</v>
      </c>
      <c r="D113" s="53">
        <v>30</v>
      </c>
      <c r="E113" s="53">
        <v>36</v>
      </c>
      <c r="F113" s="53">
        <v>31</v>
      </c>
      <c r="G113" s="53">
        <v>74</v>
      </c>
      <c r="H113" s="53">
        <v>4</v>
      </c>
      <c r="I113" s="53">
        <v>25</v>
      </c>
      <c r="J113" s="53">
        <v>51</v>
      </c>
      <c r="K113" s="53">
        <v>22</v>
      </c>
      <c r="L113" s="53">
        <v>22</v>
      </c>
      <c r="M113" s="53">
        <v>11</v>
      </c>
    </row>
    <row r="114" spans="1:13" hidden="1" outlineLevel="1">
      <c r="B114" s="53"/>
      <c r="C114" s="53"/>
      <c r="D114" s="53"/>
      <c r="E114" s="53"/>
      <c r="F114" s="53"/>
      <c r="G114" s="53"/>
      <c r="H114" s="53"/>
      <c r="I114" s="53"/>
      <c r="J114" s="53"/>
      <c r="K114" s="53"/>
      <c r="L114" s="53"/>
      <c r="M114" s="53"/>
    </row>
    <row r="115" spans="1:13" hidden="1" outlineLevel="1">
      <c r="A115" s="1" t="s">
        <v>194</v>
      </c>
      <c r="B115" s="53">
        <v>12545</v>
      </c>
      <c r="C115" s="53">
        <v>1259</v>
      </c>
      <c r="D115" s="53">
        <v>909</v>
      </c>
      <c r="E115" s="53">
        <v>1793</v>
      </c>
      <c r="F115" s="53">
        <v>281</v>
      </c>
      <c r="G115" s="53">
        <v>4193</v>
      </c>
      <c r="H115" s="53">
        <v>4</v>
      </c>
      <c r="I115" s="53">
        <v>1744</v>
      </c>
      <c r="J115" s="53">
        <v>946</v>
      </c>
      <c r="K115" s="53">
        <v>1045</v>
      </c>
      <c r="L115" s="53">
        <v>306</v>
      </c>
      <c r="M115" s="53">
        <v>66</v>
      </c>
    </row>
    <row r="116" spans="1:13" hidden="1" outlineLevel="1">
      <c r="A116" s="1" t="s">
        <v>195</v>
      </c>
      <c r="B116" s="53">
        <v>44</v>
      </c>
      <c r="C116" s="53">
        <v>15</v>
      </c>
      <c r="D116" s="53">
        <v>14</v>
      </c>
      <c r="E116" s="53">
        <v>4</v>
      </c>
      <c r="F116" s="53">
        <v>0</v>
      </c>
      <c r="G116" s="53">
        <v>5</v>
      </c>
      <c r="H116" s="53">
        <v>0</v>
      </c>
      <c r="I116" s="53">
        <v>0</v>
      </c>
      <c r="J116" s="53">
        <v>0</v>
      </c>
      <c r="K116" s="53">
        <v>0</v>
      </c>
      <c r="L116" s="53">
        <v>6</v>
      </c>
      <c r="M116" s="53">
        <v>0</v>
      </c>
    </row>
    <row r="117" spans="1:13" hidden="1" outlineLevel="1">
      <c r="A117" s="1" t="s">
        <v>196</v>
      </c>
      <c r="B117" s="53">
        <v>1501</v>
      </c>
      <c r="C117" s="53">
        <v>75</v>
      </c>
      <c r="D117" s="53">
        <v>11</v>
      </c>
      <c r="E117" s="53">
        <v>10</v>
      </c>
      <c r="F117" s="53">
        <v>24</v>
      </c>
      <c r="G117" s="53">
        <v>675</v>
      </c>
      <c r="H117" s="53">
        <v>0</v>
      </c>
      <c r="I117" s="53">
        <v>4</v>
      </c>
      <c r="J117" s="53">
        <v>31</v>
      </c>
      <c r="K117" s="53">
        <v>671</v>
      </c>
      <c r="L117" s="53">
        <v>0</v>
      </c>
      <c r="M117" s="53">
        <v>0</v>
      </c>
    </row>
    <row r="118" spans="1:13" hidden="1" outlineLevel="1">
      <c r="A118" s="1" t="s">
        <v>197</v>
      </c>
      <c r="B118" s="53">
        <v>123</v>
      </c>
      <c r="C118" s="53">
        <v>42</v>
      </c>
      <c r="D118" s="53">
        <v>2</v>
      </c>
      <c r="E118" s="53">
        <v>0</v>
      </c>
      <c r="F118" s="53">
        <v>0</v>
      </c>
      <c r="G118" s="53">
        <v>0</v>
      </c>
      <c r="H118" s="53">
        <v>1</v>
      </c>
      <c r="I118" s="53">
        <v>0</v>
      </c>
      <c r="J118" s="53">
        <v>78</v>
      </c>
      <c r="K118" s="53">
        <v>0</v>
      </c>
      <c r="L118" s="53">
        <v>0</v>
      </c>
      <c r="M118" s="53">
        <v>0</v>
      </c>
    </row>
    <row r="119" spans="1:13" hidden="1" outlineLevel="1">
      <c r="A119" s="1" t="s">
        <v>198</v>
      </c>
      <c r="B119" s="53">
        <v>290</v>
      </c>
      <c r="C119" s="53">
        <v>29</v>
      </c>
      <c r="D119" s="53">
        <v>15</v>
      </c>
      <c r="E119" s="53">
        <v>41</v>
      </c>
      <c r="F119" s="53">
        <v>19</v>
      </c>
      <c r="G119" s="53">
        <v>93</v>
      </c>
      <c r="H119" s="53">
        <v>0</v>
      </c>
      <c r="I119" s="53">
        <v>15</v>
      </c>
      <c r="J119" s="53">
        <v>29</v>
      </c>
      <c r="K119" s="53">
        <v>17</v>
      </c>
      <c r="L119" s="53">
        <v>30</v>
      </c>
      <c r="M119" s="53">
        <v>3</v>
      </c>
    </row>
    <row r="120" spans="1:13" hidden="1" outlineLevel="1">
      <c r="A120" s="1" t="s">
        <v>199</v>
      </c>
      <c r="B120" s="53">
        <v>263</v>
      </c>
      <c r="C120" s="53">
        <v>89</v>
      </c>
      <c r="D120" s="53">
        <v>3</v>
      </c>
      <c r="E120" s="53">
        <v>10</v>
      </c>
      <c r="F120" s="53">
        <v>0</v>
      </c>
      <c r="G120" s="53">
        <v>134</v>
      </c>
      <c r="H120" s="53">
        <v>0</v>
      </c>
      <c r="I120" s="53">
        <v>7</v>
      </c>
      <c r="J120" s="53">
        <v>17</v>
      </c>
      <c r="K120" s="53">
        <v>2</v>
      </c>
      <c r="L120" s="53">
        <v>3</v>
      </c>
      <c r="M120" s="53">
        <v>0</v>
      </c>
    </row>
    <row r="121" spans="1:13" hidden="1" outlineLevel="1">
      <c r="A121" s="1" t="s">
        <v>200</v>
      </c>
      <c r="B121" s="53">
        <v>157</v>
      </c>
      <c r="C121" s="53">
        <v>48</v>
      </c>
      <c r="D121" s="53">
        <v>1</v>
      </c>
      <c r="E121" s="53">
        <v>0</v>
      </c>
      <c r="F121" s="53">
        <v>0</v>
      </c>
      <c r="G121" s="53">
        <v>2</v>
      </c>
      <c r="H121" s="53">
        <v>0</v>
      </c>
      <c r="I121" s="53">
        <v>0</v>
      </c>
      <c r="J121" s="53">
        <v>6</v>
      </c>
      <c r="K121" s="53">
        <v>94</v>
      </c>
      <c r="L121" s="53">
        <v>5</v>
      </c>
      <c r="M121" s="53">
        <v>0</v>
      </c>
    </row>
    <row r="122" spans="1:13" hidden="1" outlineLevel="1">
      <c r="A122" s="1" t="s">
        <v>201</v>
      </c>
      <c r="B122" s="53">
        <v>65</v>
      </c>
      <c r="C122" s="53">
        <v>0</v>
      </c>
      <c r="D122" s="53">
        <v>0</v>
      </c>
      <c r="E122" s="53">
        <v>0</v>
      </c>
      <c r="F122" s="53">
        <v>12</v>
      </c>
      <c r="G122" s="53">
        <v>1</v>
      </c>
      <c r="H122" s="53">
        <v>0</v>
      </c>
      <c r="I122" s="53">
        <v>47</v>
      </c>
      <c r="J122" s="53">
        <v>0</v>
      </c>
      <c r="K122" s="53">
        <v>5</v>
      </c>
      <c r="L122" s="53">
        <v>0</v>
      </c>
      <c r="M122" s="53">
        <v>0</v>
      </c>
    </row>
    <row r="123" spans="1:13" hidden="1" outlineLevel="1">
      <c r="A123" s="1" t="s">
        <v>202</v>
      </c>
      <c r="B123" s="53">
        <v>519</v>
      </c>
      <c r="C123" s="53">
        <v>0</v>
      </c>
      <c r="D123" s="53">
        <v>472</v>
      </c>
      <c r="E123" s="53">
        <v>0</v>
      </c>
      <c r="F123" s="53">
        <v>0</v>
      </c>
      <c r="G123" s="53">
        <v>38</v>
      </c>
      <c r="H123" s="53">
        <v>0</v>
      </c>
      <c r="I123" s="53">
        <v>9</v>
      </c>
      <c r="J123" s="53">
        <v>0</v>
      </c>
      <c r="K123" s="53">
        <v>0</v>
      </c>
      <c r="L123" s="53">
        <v>0</v>
      </c>
      <c r="M123" s="53">
        <v>0</v>
      </c>
    </row>
    <row r="124" spans="1:13" hidden="1" outlineLevel="1">
      <c r="A124" s="1" t="s">
        <v>203</v>
      </c>
      <c r="B124" s="53">
        <v>1239</v>
      </c>
      <c r="C124" s="53">
        <v>340</v>
      </c>
      <c r="D124" s="53">
        <v>64</v>
      </c>
      <c r="E124" s="53">
        <v>216</v>
      </c>
      <c r="F124" s="53">
        <v>10</v>
      </c>
      <c r="G124" s="53">
        <v>178</v>
      </c>
      <c r="H124" s="53">
        <v>0</v>
      </c>
      <c r="I124" s="53">
        <v>28</v>
      </c>
      <c r="J124" s="53">
        <v>177</v>
      </c>
      <c r="K124" s="53">
        <v>137</v>
      </c>
      <c r="L124" s="53">
        <v>79</v>
      </c>
      <c r="M124" s="53">
        <v>11</v>
      </c>
    </row>
    <row r="125" spans="1:13" hidden="1" outlineLevel="1">
      <c r="A125" s="1" t="s">
        <v>204</v>
      </c>
      <c r="B125" s="53">
        <v>1841</v>
      </c>
      <c r="C125" s="53">
        <v>6</v>
      </c>
      <c r="D125" s="53">
        <v>2</v>
      </c>
      <c r="E125" s="53">
        <v>61</v>
      </c>
      <c r="F125" s="53">
        <v>25</v>
      </c>
      <c r="G125" s="53">
        <v>1362</v>
      </c>
      <c r="H125" s="53">
        <v>0</v>
      </c>
      <c r="I125" s="53">
        <v>83</v>
      </c>
      <c r="J125" s="53">
        <v>247</v>
      </c>
      <c r="K125" s="53">
        <v>0</v>
      </c>
      <c r="L125" s="53">
        <v>55</v>
      </c>
      <c r="M125" s="53">
        <v>0</v>
      </c>
    </row>
    <row r="126" spans="1:13" hidden="1" outlineLevel="1">
      <c r="A126" s="1" t="s">
        <v>205</v>
      </c>
      <c r="B126" s="53">
        <v>2332</v>
      </c>
      <c r="C126" s="53">
        <v>37</v>
      </c>
      <c r="D126" s="53">
        <v>22</v>
      </c>
      <c r="E126" s="53">
        <v>1143</v>
      </c>
      <c r="F126" s="53">
        <v>0</v>
      </c>
      <c r="G126" s="53">
        <v>1013</v>
      </c>
      <c r="H126" s="53">
        <v>0</v>
      </c>
      <c r="I126" s="53">
        <v>21</v>
      </c>
      <c r="J126" s="53">
        <v>76</v>
      </c>
      <c r="K126" s="53">
        <v>3</v>
      </c>
      <c r="L126" s="53">
        <v>10</v>
      </c>
      <c r="M126" s="53">
        <v>8</v>
      </c>
    </row>
    <row r="127" spans="1:13" hidden="1" outlineLevel="1">
      <c r="A127" s="1" t="s">
        <v>206</v>
      </c>
      <c r="B127" s="53">
        <v>1437</v>
      </c>
      <c r="C127" s="53">
        <v>80</v>
      </c>
      <c r="D127" s="53">
        <v>7</v>
      </c>
      <c r="E127" s="53">
        <v>7</v>
      </c>
      <c r="F127" s="53">
        <v>0</v>
      </c>
      <c r="G127" s="53">
        <v>3</v>
      </c>
      <c r="H127" s="53">
        <v>0</v>
      </c>
      <c r="I127" s="53">
        <v>1187</v>
      </c>
      <c r="J127" s="53">
        <v>133</v>
      </c>
      <c r="K127" s="53">
        <v>0</v>
      </c>
      <c r="L127" s="53">
        <v>21</v>
      </c>
      <c r="M127" s="53">
        <v>0</v>
      </c>
    </row>
    <row r="128" spans="1:13" hidden="1" outlineLevel="1">
      <c r="A128" s="1" t="s">
        <v>207</v>
      </c>
      <c r="B128" s="53">
        <v>167</v>
      </c>
      <c r="C128" s="53">
        <v>85</v>
      </c>
      <c r="D128" s="53">
        <v>20</v>
      </c>
      <c r="E128" s="53">
        <v>16</v>
      </c>
      <c r="F128" s="53">
        <v>9</v>
      </c>
      <c r="G128" s="53">
        <v>2</v>
      </c>
      <c r="H128" s="53">
        <v>0</v>
      </c>
      <c r="I128" s="53">
        <v>35</v>
      </c>
      <c r="J128" s="53">
        <v>0</v>
      </c>
      <c r="K128" s="53">
        <v>0</v>
      </c>
      <c r="L128" s="53">
        <v>0</v>
      </c>
      <c r="M128" s="53">
        <v>0</v>
      </c>
    </row>
    <row r="129" spans="1:13" hidden="1" outlineLevel="1">
      <c r="A129" s="1" t="s">
        <v>208</v>
      </c>
      <c r="B129" s="53">
        <v>194</v>
      </c>
      <c r="C129" s="53">
        <v>0</v>
      </c>
      <c r="D129" s="53">
        <v>0</v>
      </c>
      <c r="E129" s="53">
        <v>0</v>
      </c>
      <c r="F129" s="53">
        <v>0</v>
      </c>
      <c r="G129" s="53">
        <v>189</v>
      </c>
      <c r="H129" s="53">
        <v>0</v>
      </c>
      <c r="I129" s="53">
        <v>0</v>
      </c>
      <c r="J129" s="53">
        <v>0</v>
      </c>
      <c r="K129" s="53">
        <v>5</v>
      </c>
      <c r="L129" s="53">
        <v>0</v>
      </c>
      <c r="M129" s="53">
        <v>0</v>
      </c>
    </row>
    <row r="130" spans="1:13" hidden="1" outlineLevel="1">
      <c r="A130" s="1" t="s">
        <v>209</v>
      </c>
      <c r="B130" s="53">
        <v>2371</v>
      </c>
      <c r="C130" s="53">
        <v>414</v>
      </c>
      <c r="D130" s="53">
        <v>276</v>
      </c>
      <c r="E130" s="53">
        <v>285</v>
      </c>
      <c r="F130" s="53">
        <v>184</v>
      </c>
      <c r="G130" s="53">
        <v>497</v>
      </c>
      <c r="H130" s="53">
        <v>3</v>
      </c>
      <c r="I130" s="53">
        <v>307</v>
      </c>
      <c r="J130" s="53">
        <v>152</v>
      </c>
      <c r="K130" s="53">
        <v>111</v>
      </c>
      <c r="L130" s="53">
        <v>98</v>
      </c>
      <c r="M130" s="53">
        <v>44</v>
      </c>
    </row>
    <row r="131" spans="1:13" hidden="1" outlineLevel="1">
      <c r="B131" s="53"/>
      <c r="C131" s="53"/>
      <c r="D131" s="53"/>
      <c r="E131" s="53"/>
      <c r="F131" s="53"/>
      <c r="G131" s="53"/>
      <c r="H131" s="53"/>
      <c r="I131" s="53"/>
      <c r="J131" s="53"/>
      <c r="K131" s="53"/>
      <c r="L131" s="53"/>
      <c r="M131" s="53"/>
    </row>
    <row r="132" spans="1:13" hidden="1" outlineLevel="1">
      <c r="A132" s="1" t="s">
        <v>210</v>
      </c>
      <c r="B132" s="53">
        <v>13437</v>
      </c>
      <c r="C132" s="53">
        <v>5956</v>
      </c>
      <c r="D132" s="53">
        <v>1374</v>
      </c>
      <c r="E132" s="53">
        <v>884</v>
      </c>
      <c r="F132" s="53">
        <v>405</v>
      </c>
      <c r="G132" s="53">
        <v>2118</v>
      </c>
      <c r="H132" s="53">
        <v>37</v>
      </c>
      <c r="I132" s="53">
        <v>1068</v>
      </c>
      <c r="J132" s="53">
        <v>719</v>
      </c>
      <c r="K132" s="53">
        <v>584</v>
      </c>
      <c r="L132" s="53">
        <v>216</v>
      </c>
      <c r="M132" s="53">
        <v>76</v>
      </c>
    </row>
    <row r="133" spans="1:13" hidden="1" outlineLevel="1">
      <c r="A133" s="1" t="s">
        <v>211</v>
      </c>
      <c r="B133" s="53">
        <v>2008</v>
      </c>
      <c r="C133" s="53">
        <v>469</v>
      </c>
      <c r="D133" s="53">
        <v>289</v>
      </c>
      <c r="E133" s="53">
        <v>167</v>
      </c>
      <c r="F133" s="53">
        <v>40</v>
      </c>
      <c r="G133" s="53">
        <v>481</v>
      </c>
      <c r="H133" s="53">
        <v>1</v>
      </c>
      <c r="I133" s="53">
        <v>200</v>
      </c>
      <c r="J133" s="53">
        <v>159</v>
      </c>
      <c r="K133" s="53">
        <v>158</v>
      </c>
      <c r="L133" s="53">
        <v>39</v>
      </c>
      <c r="M133" s="53">
        <v>6</v>
      </c>
    </row>
    <row r="134" spans="1:13" hidden="1" outlineLevel="1">
      <c r="A134" s="1" t="s">
        <v>212</v>
      </c>
      <c r="B134" s="53">
        <v>752</v>
      </c>
      <c r="C134" s="53">
        <v>212</v>
      </c>
      <c r="D134" s="53">
        <v>102</v>
      </c>
      <c r="E134" s="53">
        <v>81</v>
      </c>
      <c r="F134" s="53">
        <v>110</v>
      </c>
      <c r="G134" s="53">
        <v>91</v>
      </c>
      <c r="H134" s="53">
        <v>3</v>
      </c>
      <c r="I134" s="53">
        <v>84</v>
      </c>
      <c r="J134" s="53">
        <v>36</v>
      </c>
      <c r="K134" s="53">
        <v>13</v>
      </c>
      <c r="L134" s="53">
        <v>8</v>
      </c>
      <c r="M134" s="53">
        <v>11</v>
      </c>
    </row>
    <row r="135" spans="1:13" hidden="1" outlineLevel="1">
      <c r="A135" s="1" t="s">
        <v>213</v>
      </c>
      <c r="B135" s="53">
        <v>922</v>
      </c>
      <c r="C135" s="53">
        <v>247</v>
      </c>
      <c r="D135" s="53">
        <v>178</v>
      </c>
      <c r="E135" s="53">
        <v>47</v>
      </c>
      <c r="F135" s="53">
        <v>53</v>
      </c>
      <c r="G135" s="53">
        <v>122</v>
      </c>
      <c r="H135" s="53">
        <v>1</v>
      </c>
      <c r="I135" s="53">
        <v>141</v>
      </c>
      <c r="J135" s="53">
        <v>103</v>
      </c>
      <c r="K135" s="53">
        <v>5</v>
      </c>
      <c r="L135" s="53">
        <v>20</v>
      </c>
      <c r="M135" s="53">
        <v>5</v>
      </c>
    </row>
    <row r="136" spans="1:13" hidden="1" outlineLevel="1">
      <c r="A136" s="1" t="s">
        <v>214</v>
      </c>
      <c r="B136" s="53">
        <v>1818</v>
      </c>
      <c r="C136" s="53">
        <v>1434</v>
      </c>
      <c r="D136" s="53">
        <v>100</v>
      </c>
      <c r="E136" s="53">
        <v>34</v>
      </c>
      <c r="F136" s="53">
        <v>4</v>
      </c>
      <c r="G136" s="53">
        <v>103</v>
      </c>
      <c r="H136" s="53">
        <v>0</v>
      </c>
      <c r="I136" s="53">
        <v>20</v>
      </c>
      <c r="J136" s="53">
        <v>4</v>
      </c>
      <c r="K136" s="53">
        <v>107</v>
      </c>
      <c r="L136" s="53">
        <v>14</v>
      </c>
      <c r="M136" s="53">
        <v>0</v>
      </c>
    </row>
    <row r="137" spans="1:13" hidden="1" outlineLevel="1">
      <c r="A137" s="1" t="s">
        <v>215</v>
      </c>
      <c r="B137" s="53">
        <v>2056</v>
      </c>
      <c r="C137" s="53">
        <v>685</v>
      </c>
      <c r="D137" s="53">
        <v>239</v>
      </c>
      <c r="E137" s="53">
        <v>145</v>
      </c>
      <c r="F137" s="53">
        <v>69</v>
      </c>
      <c r="G137" s="53">
        <v>395</v>
      </c>
      <c r="H137" s="53">
        <v>12</v>
      </c>
      <c r="I137" s="53">
        <v>281</v>
      </c>
      <c r="J137" s="53">
        <v>129</v>
      </c>
      <c r="K137" s="53">
        <v>52</v>
      </c>
      <c r="L137" s="53">
        <v>39</v>
      </c>
      <c r="M137" s="53">
        <v>9</v>
      </c>
    </row>
    <row r="138" spans="1:13" hidden="1" outlineLevel="1">
      <c r="A138" s="1" t="s">
        <v>216</v>
      </c>
      <c r="B138" s="53">
        <v>1866</v>
      </c>
      <c r="C138" s="53">
        <v>1239</v>
      </c>
      <c r="D138" s="53">
        <v>111</v>
      </c>
      <c r="E138" s="53">
        <v>64</v>
      </c>
      <c r="F138" s="53">
        <v>16</v>
      </c>
      <c r="G138" s="53">
        <v>159</v>
      </c>
      <c r="H138" s="53">
        <v>0</v>
      </c>
      <c r="I138" s="53">
        <v>24</v>
      </c>
      <c r="J138" s="53">
        <v>29</v>
      </c>
      <c r="K138" s="53">
        <v>193</v>
      </c>
      <c r="L138" s="53">
        <v>30</v>
      </c>
      <c r="M138" s="53">
        <v>3</v>
      </c>
    </row>
    <row r="139" spans="1:13" hidden="1" outlineLevel="1">
      <c r="A139" s="1" t="s">
        <v>217</v>
      </c>
      <c r="B139" s="53">
        <v>1286</v>
      </c>
      <c r="C139" s="53">
        <v>869</v>
      </c>
      <c r="D139" s="53">
        <v>67</v>
      </c>
      <c r="E139" s="53">
        <v>73</v>
      </c>
      <c r="F139" s="53">
        <v>42</v>
      </c>
      <c r="G139" s="53">
        <v>114</v>
      </c>
      <c r="H139" s="53">
        <v>8</v>
      </c>
      <c r="I139" s="53">
        <v>38</v>
      </c>
      <c r="J139" s="53">
        <v>32</v>
      </c>
      <c r="K139" s="53">
        <v>8</v>
      </c>
      <c r="L139" s="53">
        <v>23</v>
      </c>
      <c r="M139" s="53">
        <v>12</v>
      </c>
    </row>
    <row r="140" spans="1:13" hidden="1" outlineLevel="1">
      <c r="A140" s="1" t="s">
        <v>218</v>
      </c>
      <c r="B140" s="53">
        <v>706</v>
      </c>
      <c r="C140" s="53">
        <v>255</v>
      </c>
      <c r="D140" s="53">
        <v>104</v>
      </c>
      <c r="E140" s="53">
        <v>64</v>
      </c>
      <c r="F140" s="53">
        <v>24</v>
      </c>
      <c r="G140" s="53">
        <v>89</v>
      </c>
      <c r="H140" s="53">
        <v>6</v>
      </c>
      <c r="I140" s="53">
        <v>87</v>
      </c>
      <c r="J140" s="53">
        <v>32</v>
      </c>
      <c r="K140" s="53">
        <v>18</v>
      </c>
      <c r="L140" s="53">
        <v>18</v>
      </c>
      <c r="M140" s="53">
        <v>8</v>
      </c>
    </row>
    <row r="141" spans="1:13" hidden="1" outlineLevel="1">
      <c r="A141" s="1" t="s">
        <v>219</v>
      </c>
      <c r="B141" s="53">
        <v>1137</v>
      </c>
      <c r="C141" s="53">
        <v>324</v>
      </c>
      <c r="D141" s="53">
        <v>106</v>
      </c>
      <c r="E141" s="53">
        <v>79</v>
      </c>
      <c r="F141" s="53">
        <v>16</v>
      </c>
      <c r="G141" s="53">
        <v>379</v>
      </c>
      <c r="H141" s="53">
        <v>2</v>
      </c>
      <c r="I141" s="53">
        <v>124</v>
      </c>
      <c r="J141" s="53">
        <v>97</v>
      </c>
      <c r="K141" s="53">
        <v>5</v>
      </c>
      <c r="L141" s="53">
        <v>6</v>
      </c>
      <c r="M141" s="53">
        <v>0</v>
      </c>
    </row>
    <row r="142" spans="1:13" hidden="1" outlineLevel="1">
      <c r="A142" s="1" t="s">
        <v>220</v>
      </c>
      <c r="B142" s="53">
        <v>664</v>
      </c>
      <c r="C142" s="53">
        <v>161</v>
      </c>
      <c r="D142" s="53">
        <v>70</v>
      </c>
      <c r="E142" s="53">
        <v>124</v>
      </c>
      <c r="F142" s="53">
        <v>24</v>
      </c>
      <c r="G142" s="53">
        <v>143</v>
      </c>
      <c r="H142" s="53">
        <v>2</v>
      </c>
      <c r="I142" s="53">
        <v>57</v>
      </c>
      <c r="J142" s="53">
        <v>32</v>
      </c>
      <c r="K142" s="53">
        <v>21</v>
      </c>
      <c r="L142" s="53">
        <v>9</v>
      </c>
      <c r="M142" s="53">
        <v>20</v>
      </c>
    </row>
    <row r="143" spans="1:13" hidden="1" outlineLevel="1">
      <c r="A143" s="1" t="s">
        <v>270</v>
      </c>
      <c r="B143" s="53">
        <v>166</v>
      </c>
      <c r="C143" s="53">
        <v>60</v>
      </c>
      <c r="D143" s="53">
        <v>7</v>
      </c>
      <c r="E143" s="53">
        <v>8</v>
      </c>
      <c r="F143" s="53">
        <v>8</v>
      </c>
      <c r="G143" s="53">
        <v>40</v>
      </c>
      <c r="H143" s="53">
        <v>3</v>
      </c>
      <c r="I143" s="53">
        <v>13</v>
      </c>
      <c r="J143" s="53">
        <v>15</v>
      </c>
      <c r="K143" s="53">
        <v>4</v>
      </c>
      <c r="L143" s="53">
        <v>6</v>
      </c>
      <c r="M143" s="53">
        <v>2</v>
      </c>
    </row>
    <row r="144" spans="1:13" hidden="1" outlineLevel="1">
      <c r="A144" s="1" t="s">
        <v>224</v>
      </c>
      <c r="B144" s="53">
        <v>55</v>
      </c>
      <c r="C144" s="53">
        <v>0</v>
      </c>
      <c r="D144" s="53">
        <v>0</v>
      </c>
      <c r="E144" s="53">
        <v>0</v>
      </c>
      <c r="F144" s="53">
        <v>0</v>
      </c>
      <c r="G144" s="53">
        <v>1</v>
      </c>
      <c r="H144" s="53">
        <v>0</v>
      </c>
      <c r="I144" s="53">
        <v>0</v>
      </c>
      <c r="J144" s="53">
        <v>50</v>
      </c>
      <c r="K144" s="53">
        <v>0</v>
      </c>
      <c r="L144" s="53">
        <v>4</v>
      </c>
      <c r="M144" s="53">
        <v>0</v>
      </c>
    </row>
    <row r="145" spans="1:13" collapsed="1">
      <c r="A145" s="1" t="s">
        <v>225</v>
      </c>
      <c r="B145" s="53">
        <v>26665</v>
      </c>
      <c r="C145" s="53">
        <v>7203</v>
      </c>
      <c r="D145" s="53">
        <v>2422</v>
      </c>
      <c r="E145" s="53">
        <v>2767</v>
      </c>
      <c r="F145" s="53">
        <v>686</v>
      </c>
      <c r="G145" s="53">
        <v>6366</v>
      </c>
      <c r="H145" s="53">
        <v>40</v>
      </c>
      <c r="I145" s="53">
        <v>2999</v>
      </c>
      <c r="J145" s="53">
        <v>1607</v>
      </c>
      <c r="K145" s="53">
        <v>1704</v>
      </c>
      <c r="L145" s="53">
        <v>702</v>
      </c>
      <c r="M145" s="53">
        <v>169</v>
      </c>
    </row>
    <row r="146" spans="1:13" hidden="1" outlineLevel="1">
      <c r="A146" s="1" t="s">
        <v>192</v>
      </c>
      <c r="B146" s="53">
        <v>356</v>
      </c>
      <c r="C146" s="53">
        <v>54</v>
      </c>
      <c r="D146" s="53">
        <v>27</v>
      </c>
      <c r="E146" s="53">
        <v>35</v>
      </c>
      <c r="F146" s="53">
        <v>29</v>
      </c>
      <c r="G146" s="53">
        <v>72</v>
      </c>
      <c r="H146" s="53">
        <v>1</v>
      </c>
      <c r="I146" s="53">
        <v>28</v>
      </c>
      <c r="J146" s="53">
        <v>57</v>
      </c>
      <c r="K146" s="53">
        <v>27</v>
      </c>
      <c r="L146" s="53">
        <v>14</v>
      </c>
      <c r="M146" s="53">
        <v>11</v>
      </c>
    </row>
    <row r="147" spans="1:13" hidden="1" outlineLevel="1">
      <c r="A147" s="1" t="s">
        <v>193</v>
      </c>
      <c r="B147" s="53">
        <v>356</v>
      </c>
      <c r="C147" s="53">
        <v>54</v>
      </c>
      <c r="D147" s="53">
        <v>27</v>
      </c>
      <c r="E147" s="53">
        <v>35</v>
      </c>
      <c r="F147" s="53">
        <v>29</v>
      </c>
      <c r="G147" s="53">
        <v>72</v>
      </c>
      <c r="H147" s="53">
        <v>1</v>
      </c>
      <c r="I147" s="53">
        <v>28</v>
      </c>
      <c r="J147" s="53">
        <v>57</v>
      </c>
      <c r="K147" s="53">
        <v>27</v>
      </c>
      <c r="L147" s="53">
        <v>14</v>
      </c>
      <c r="M147" s="53">
        <v>11</v>
      </c>
    </row>
    <row r="148" spans="1:13" hidden="1" outlineLevel="1">
      <c r="B148" s="53"/>
      <c r="C148" s="53"/>
      <c r="D148" s="53"/>
      <c r="E148" s="53"/>
      <c r="F148" s="53"/>
      <c r="G148" s="53"/>
      <c r="H148" s="53"/>
      <c r="I148" s="53"/>
      <c r="J148" s="53"/>
      <c r="K148" s="53"/>
      <c r="L148" s="53"/>
      <c r="M148" s="53"/>
    </row>
    <row r="149" spans="1:13" hidden="1" outlineLevel="1">
      <c r="A149" s="1" t="s">
        <v>194</v>
      </c>
      <c r="B149" s="53">
        <v>12533</v>
      </c>
      <c r="C149" s="53">
        <v>1189</v>
      </c>
      <c r="D149" s="53">
        <v>906</v>
      </c>
      <c r="E149" s="53">
        <v>1785</v>
      </c>
      <c r="F149" s="53">
        <v>248</v>
      </c>
      <c r="G149" s="53">
        <v>4168</v>
      </c>
      <c r="H149" s="53">
        <v>6</v>
      </c>
      <c r="I149" s="53">
        <v>1821</v>
      </c>
      <c r="J149" s="53">
        <v>866</v>
      </c>
      <c r="K149" s="53">
        <v>1082</v>
      </c>
      <c r="L149" s="53">
        <v>387</v>
      </c>
      <c r="M149" s="53">
        <v>77</v>
      </c>
    </row>
    <row r="150" spans="1:13" hidden="1" outlineLevel="1">
      <c r="A150" s="1" t="s">
        <v>195</v>
      </c>
      <c r="B150" s="53">
        <v>41</v>
      </c>
      <c r="C150" s="53">
        <v>14</v>
      </c>
      <c r="D150" s="53">
        <v>14</v>
      </c>
      <c r="E150" s="53">
        <v>4</v>
      </c>
      <c r="F150" s="53">
        <v>0</v>
      </c>
      <c r="G150" s="53">
        <v>5</v>
      </c>
      <c r="H150" s="53">
        <v>0</v>
      </c>
      <c r="I150" s="53">
        <v>0</v>
      </c>
      <c r="J150" s="53">
        <v>0</v>
      </c>
      <c r="K150" s="53">
        <v>0</v>
      </c>
      <c r="L150" s="53">
        <v>5</v>
      </c>
      <c r="M150" s="53">
        <v>0</v>
      </c>
    </row>
    <row r="151" spans="1:13" hidden="1" outlineLevel="1">
      <c r="A151" s="1" t="s">
        <v>196</v>
      </c>
      <c r="B151" s="53">
        <v>1578</v>
      </c>
      <c r="C151" s="53">
        <v>20</v>
      </c>
      <c r="D151" s="53">
        <v>12</v>
      </c>
      <c r="E151" s="53">
        <v>10</v>
      </c>
      <c r="F151" s="53">
        <v>20</v>
      </c>
      <c r="G151" s="53">
        <v>710</v>
      </c>
      <c r="H151" s="53">
        <v>0</v>
      </c>
      <c r="I151" s="53">
        <v>6</v>
      </c>
      <c r="J151" s="53">
        <v>23</v>
      </c>
      <c r="K151" s="53">
        <v>710</v>
      </c>
      <c r="L151" s="53">
        <v>69</v>
      </c>
      <c r="M151" s="53">
        <v>0</v>
      </c>
    </row>
    <row r="152" spans="1:13" hidden="1" outlineLevel="1">
      <c r="A152" s="1" t="s">
        <v>197</v>
      </c>
      <c r="B152" s="53">
        <v>106</v>
      </c>
      <c r="C152" s="53">
        <v>41</v>
      </c>
      <c r="D152" s="53">
        <v>2</v>
      </c>
      <c r="E152" s="53">
        <v>0</v>
      </c>
      <c r="F152" s="53">
        <v>0</v>
      </c>
      <c r="G152" s="53">
        <v>2</v>
      </c>
      <c r="H152" s="53">
        <v>0</v>
      </c>
      <c r="I152" s="53">
        <v>0</v>
      </c>
      <c r="J152" s="53">
        <v>61</v>
      </c>
      <c r="K152" s="53">
        <v>0</v>
      </c>
      <c r="L152" s="53">
        <v>0</v>
      </c>
      <c r="M152" s="53">
        <v>0</v>
      </c>
    </row>
    <row r="153" spans="1:13" hidden="1" outlineLevel="1">
      <c r="A153" s="1" t="s">
        <v>198</v>
      </c>
      <c r="B153" s="53">
        <v>206</v>
      </c>
      <c r="C153" s="53">
        <v>19</v>
      </c>
      <c r="D153" s="53">
        <v>13</v>
      </c>
      <c r="E153" s="53">
        <v>47</v>
      </c>
      <c r="F153" s="53">
        <v>19</v>
      </c>
      <c r="G153" s="53">
        <v>25</v>
      </c>
      <c r="H153" s="53">
        <v>0</v>
      </c>
      <c r="I153" s="53">
        <v>18</v>
      </c>
      <c r="J153" s="53">
        <v>29</v>
      </c>
      <c r="K153" s="53">
        <v>6</v>
      </c>
      <c r="L153" s="53">
        <v>27</v>
      </c>
      <c r="M153" s="53">
        <v>3</v>
      </c>
    </row>
    <row r="154" spans="1:13" hidden="1" outlineLevel="1">
      <c r="A154" s="1" t="s">
        <v>199</v>
      </c>
      <c r="B154" s="53">
        <v>256</v>
      </c>
      <c r="C154" s="53">
        <v>86</v>
      </c>
      <c r="D154" s="53">
        <v>3</v>
      </c>
      <c r="E154" s="53">
        <v>10</v>
      </c>
      <c r="F154" s="53">
        <v>0</v>
      </c>
      <c r="G154" s="53">
        <v>127</v>
      </c>
      <c r="H154" s="53">
        <v>0</v>
      </c>
      <c r="I154" s="53">
        <v>6</v>
      </c>
      <c r="J154" s="53">
        <v>19</v>
      </c>
      <c r="K154" s="53">
        <v>3</v>
      </c>
      <c r="L154" s="53">
        <v>2</v>
      </c>
      <c r="M154" s="53">
        <v>0</v>
      </c>
    </row>
    <row r="155" spans="1:13" hidden="1" outlineLevel="1">
      <c r="A155" s="1" t="s">
        <v>200</v>
      </c>
      <c r="B155" s="53">
        <v>150</v>
      </c>
      <c r="C155" s="53">
        <v>49</v>
      </c>
      <c r="D155" s="53">
        <v>0</v>
      </c>
      <c r="E155" s="53">
        <v>0</v>
      </c>
      <c r="F155" s="53">
        <v>0</v>
      </c>
      <c r="G155" s="53">
        <v>1</v>
      </c>
      <c r="H155" s="53">
        <v>0</v>
      </c>
      <c r="I155" s="53">
        <v>0</v>
      </c>
      <c r="J155" s="53">
        <v>6</v>
      </c>
      <c r="K155" s="53">
        <v>89</v>
      </c>
      <c r="L155" s="53">
        <v>5</v>
      </c>
      <c r="M155" s="53">
        <v>0</v>
      </c>
    </row>
    <row r="156" spans="1:13" hidden="1" outlineLevel="1">
      <c r="A156" s="1" t="s">
        <v>201</v>
      </c>
      <c r="B156" s="53">
        <v>85</v>
      </c>
      <c r="C156" s="53">
        <v>0</v>
      </c>
      <c r="D156" s="53">
        <v>0</v>
      </c>
      <c r="E156" s="53">
        <v>0</v>
      </c>
      <c r="F156" s="53">
        <v>12</v>
      </c>
      <c r="G156" s="53">
        <v>1</v>
      </c>
      <c r="H156" s="53">
        <v>0</v>
      </c>
      <c r="I156" s="53">
        <v>67</v>
      </c>
      <c r="J156" s="53">
        <v>0</v>
      </c>
      <c r="K156" s="53">
        <v>5</v>
      </c>
      <c r="L156" s="53">
        <v>0</v>
      </c>
      <c r="M156" s="53">
        <v>0</v>
      </c>
    </row>
    <row r="157" spans="1:13" hidden="1" outlineLevel="1">
      <c r="A157" s="1" t="s">
        <v>202</v>
      </c>
      <c r="B157" s="53">
        <v>518</v>
      </c>
      <c r="C157" s="53">
        <v>0</v>
      </c>
      <c r="D157" s="53">
        <v>467</v>
      </c>
      <c r="E157" s="53">
        <v>0</v>
      </c>
      <c r="F157" s="53">
        <v>0</v>
      </c>
      <c r="G157" s="53">
        <v>42</v>
      </c>
      <c r="H157" s="53">
        <v>0</v>
      </c>
      <c r="I157" s="53">
        <v>9</v>
      </c>
      <c r="J157" s="53">
        <v>0</v>
      </c>
      <c r="K157" s="53">
        <v>0</v>
      </c>
      <c r="L157" s="53">
        <v>0</v>
      </c>
      <c r="M157" s="53">
        <v>0</v>
      </c>
    </row>
    <row r="158" spans="1:13" hidden="1" outlineLevel="1">
      <c r="A158" s="1" t="s">
        <v>203</v>
      </c>
      <c r="B158" s="53">
        <v>1047</v>
      </c>
      <c r="C158" s="53">
        <v>340</v>
      </c>
      <c r="D158" s="53">
        <v>46</v>
      </c>
      <c r="E158" s="53">
        <v>171</v>
      </c>
      <c r="F158" s="53">
        <v>9</v>
      </c>
      <c r="G158" s="53">
        <v>160</v>
      </c>
      <c r="H158" s="53">
        <v>0</v>
      </c>
      <c r="I158" s="53">
        <v>43</v>
      </c>
      <c r="J158" s="53">
        <v>47</v>
      </c>
      <c r="K158" s="53">
        <v>137</v>
      </c>
      <c r="L158" s="53">
        <v>84</v>
      </c>
      <c r="M158" s="53">
        <v>10</v>
      </c>
    </row>
    <row r="159" spans="1:13" hidden="1" outlineLevel="1">
      <c r="A159" s="1" t="s">
        <v>204</v>
      </c>
      <c r="B159" s="53">
        <v>1871</v>
      </c>
      <c r="C159" s="53">
        <v>14</v>
      </c>
      <c r="D159" s="53">
        <v>2</v>
      </c>
      <c r="E159" s="53">
        <v>28</v>
      </c>
      <c r="F159" s="53">
        <v>22</v>
      </c>
      <c r="G159" s="53">
        <v>1350</v>
      </c>
      <c r="H159" s="53">
        <v>0</v>
      </c>
      <c r="I159" s="53">
        <v>119</v>
      </c>
      <c r="J159" s="53">
        <v>279</v>
      </c>
      <c r="K159" s="53">
        <v>0</v>
      </c>
      <c r="L159" s="53">
        <v>55</v>
      </c>
      <c r="M159" s="53">
        <v>0</v>
      </c>
    </row>
    <row r="160" spans="1:13" hidden="1" outlineLevel="1">
      <c r="A160" s="1" t="s">
        <v>205</v>
      </c>
      <c r="B160" s="53">
        <v>2394</v>
      </c>
      <c r="C160" s="53">
        <v>40</v>
      </c>
      <c r="D160" s="53">
        <v>37</v>
      </c>
      <c r="E160" s="53">
        <v>1166</v>
      </c>
      <c r="F160" s="53">
        <v>0</v>
      </c>
      <c r="G160" s="53">
        <v>1014</v>
      </c>
      <c r="H160" s="53">
        <v>0</v>
      </c>
      <c r="I160" s="53">
        <v>23</v>
      </c>
      <c r="J160" s="53">
        <v>50</v>
      </c>
      <c r="K160" s="53">
        <v>3</v>
      </c>
      <c r="L160" s="53">
        <v>53</v>
      </c>
      <c r="M160" s="53">
        <v>8</v>
      </c>
    </row>
    <row r="161" spans="1:13" hidden="1" outlineLevel="1">
      <c r="A161" s="1" t="s">
        <v>206</v>
      </c>
      <c r="B161" s="53">
        <v>1517</v>
      </c>
      <c r="C161" s="53">
        <v>90</v>
      </c>
      <c r="D161" s="53">
        <v>7</v>
      </c>
      <c r="E161" s="53">
        <v>6</v>
      </c>
      <c r="F161" s="53">
        <v>0</v>
      </c>
      <c r="G161" s="53">
        <v>3</v>
      </c>
      <c r="H161" s="53">
        <v>0</v>
      </c>
      <c r="I161" s="53">
        <v>1194</v>
      </c>
      <c r="J161" s="53">
        <v>201</v>
      </c>
      <c r="K161" s="53">
        <v>0</v>
      </c>
      <c r="L161" s="53">
        <v>17</v>
      </c>
      <c r="M161" s="53">
        <v>0</v>
      </c>
    </row>
    <row r="162" spans="1:13" hidden="1" outlineLevel="1">
      <c r="A162" s="1" t="s">
        <v>207</v>
      </c>
      <c r="B162" s="53">
        <v>195</v>
      </c>
      <c r="C162" s="53">
        <v>88</v>
      </c>
      <c r="D162" s="53">
        <v>22</v>
      </c>
      <c r="E162" s="53">
        <v>18</v>
      </c>
      <c r="F162" s="53">
        <v>5</v>
      </c>
      <c r="G162" s="53">
        <v>2</v>
      </c>
      <c r="H162" s="53">
        <v>0</v>
      </c>
      <c r="I162" s="53">
        <v>43</v>
      </c>
      <c r="J162" s="53">
        <v>3</v>
      </c>
      <c r="K162" s="53">
        <v>13</v>
      </c>
      <c r="L162" s="53">
        <v>0</v>
      </c>
      <c r="M162" s="53">
        <v>0</v>
      </c>
    </row>
    <row r="163" spans="1:13" hidden="1" outlineLevel="1">
      <c r="A163" s="1" t="s">
        <v>208</v>
      </c>
      <c r="B163" s="53">
        <v>197</v>
      </c>
      <c r="C163" s="53">
        <v>0</v>
      </c>
      <c r="D163" s="53">
        <v>0</v>
      </c>
      <c r="E163" s="53">
        <v>0</v>
      </c>
      <c r="F163" s="53">
        <v>0</v>
      </c>
      <c r="G163" s="53">
        <v>192</v>
      </c>
      <c r="H163" s="53">
        <v>0</v>
      </c>
      <c r="I163" s="53">
        <v>0</v>
      </c>
      <c r="J163" s="53">
        <v>0</v>
      </c>
      <c r="K163" s="53">
        <v>5</v>
      </c>
      <c r="L163" s="53">
        <v>0</v>
      </c>
      <c r="M163" s="53">
        <v>0</v>
      </c>
    </row>
    <row r="164" spans="1:13" hidden="1" outlineLevel="1">
      <c r="A164" s="1" t="s">
        <v>209</v>
      </c>
      <c r="B164" s="53">
        <v>2373</v>
      </c>
      <c r="C164" s="53">
        <v>388</v>
      </c>
      <c r="D164" s="53">
        <v>281</v>
      </c>
      <c r="E164" s="53">
        <v>325</v>
      </c>
      <c r="F164" s="53">
        <v>161</v>
      </c>
      <c r="G164" s="53">
        <v>534</v>
      </c>
      <c r="H164" s="53">
        <v>6</v>
      </c>
      <c r="I164" s="53">
        <v>293</v>
      </c>
      <c r="J164" s="53">
        <v>148</v>
      </c>
      <c r="K164" s="53">
        <v>112</v>
      </c>
      <c r="L164" s="53">
        <v>70</v>
      </c>
      <c r="M164" s="53">
        <v>56</v>
      </c>
    </row>
    <row r="165" spans="1:13" hidden="1" outlineLevel="1">
      <c r="B165" s="53"/>
      <c r="C165" s="53"/>
      <c r="D165" s="53"/>
      <c r="E165" s="53"/>
      <c r="F165" s="53"/>
      <c r="G165" s="53"/>
      <c r="H165" s="53"/>
      <c r="I165" s="53"/>
      <c r="J165" s="53"/>
      <c r="K165" s="53"/>
      <c r="L165" s="53"/>
      <c r="M165" s="53"/>
    </row>
    <row r="166" spans="1:13" hidden="1" outlineLevel="1">
      <c r="A166" s="1" t="s">
        <v>210</v>
      </c>
      <c r="B166" s="53">
        <v>13775</v>
      </c>
      <c r="C166" s="53">
        <v>5960</v>
      </c>
      <c r="D166" s="53">
        <v>1489</v>
      </c>
      <c r="E166" s="53">
        <v>947</v>
      </c>
      <c r="F166" s="53">
        <v>409</v>
      </c>
      <c r="G166" s="53">
        <v>2126</v>
      </c>
      <c r="H166" s="53">
        <v>34</v>
      </c>
      <c r="I166" s="53">
        <v>1150</v>
      </c>
      <c r="J166" s="53">
        <v>685</v>
      </c>
      <c r="K166" s="53">
        <v>594</v>
      </c>
      <c r="L166" s="53">
        <v>300</v>
      </c>
      <c r="M166" s="53">
        <v>81</v>
      </c>
    </row>
    <row r="167" spans="1:13" hidden="1" outlineLevel="1">
      <c r="A167" s="1" t="s">
        <v>211</v>
      </c>
      <c r="B167" s="53">
        <v>2011</v>
      </c>
      <c r="C167" s="53">
        <v>460</v>
      </c>
      <c r="D167" s="53">
        <v>299</v>
      </c>
      <c r="E167" s="53">
        <v>187</v>
      </c>
      <c r="F167" s="53">
        <v>41</v>
      </c>
      <c r="G167" s="53">
        <v>465</v>
      </c>
      <c r="H167" s="53">
        <v>1</v>
      </c>
      <c r="I167" s="53">
        <v>182</v>
      </c>
      <c r="J167" s="53">
        <v>167</v>
      </c>
      <c r="K167" s="53">
        <v>160</v>
      </c>
      <c r="L167" s="53">
        <v>43</v>
      </c>
      <c r="M167" s="53">
        <v>9</v>
      </c>
    </row>
    <row r="168" spans="1:13" hidden="1" outlineLevel="1">
      <c r="A168" s="1" t="s">
        <v>212</v>
      </c>
      <c r="B168" s="53">
        <v>751</v>
      </c>
      <c r="C168" s="53">
        <v>213</v>
      </c>
      <c r="D168" s="53">
        <v>102</v>
      </c>
      <c r="E168" s="53">
        <v>73</v>
      </c>
      <c r="F168" s="53">
        <v>116</v>
      </c>
      <c r="G168" s="53">
        <v>86</v>
      </c>
      <c r="H168" s="53">
        <v>2</v>
      </c>
      <c r="I168" s="53">
        <v>89</v>
      </c>
      <c r="J168" s="53">
        <v>35</v>
      </c>
      <c r="K168" s="53">
        <v>15</v>
      </c>
      <c r="L168" s="53">
        <v>11</v>
      </c>
      <c r="M168" s="53">
        <v>9</v>
      </c>
    </row>
    <row r="169" spans="1:13" hidden="1" outlineLevel="1">
      <c r="A169" s="1" t="s">
        <v>213</v>
      </c>
      <c r="B169" s="53">
        <v>938</v>
      </c>
      <c r="C169" s="53">
        <v>265</v>
      </c>
      <c r="D169" s="53">
        <v>200</v>
      </c>
      <c r="E169" s="53">
        <v>43</v>
      </c>
      <c r="F169" s="53">
        <v>53</v>
      </c>
      <c r="G169" s="53">
        <v>118</v>
      </c>
      <c r="H169" s="53">
        <v>1</v>
      </c>
      <c r="I169" s="53">
        <v>147</v>
      </c>
      <c r="J169" s="53">
        <v>87</v>
      </c>
      <c r="K169" s="53">
        <v>5</v>
      </c>
      <c r="L169" s="53">
        <v>15</v>
      </c>
      <c r="M169" s="53">
        <v>5</v>
      </c>
    </row>
    <row r="170" spans="1:13" hidden="1" outlineLevel="1">
      <c r="A170" s="1" t="s">
        <v>214</v>
      </c>
      <c r="B170" s="53">
        <v>1875</v>
      </c>
      <c r="C170" s="53">
        <v>1373</v>
      </c>
      <c r="D170" s="53">
        <v>205</v>
      </c>
      <c r="E170" s="53">
        <v>36</v>
      </c>
      <c r="F170" s="53">
        <v>3</v>
      </c>
      <c r="G170" s="53">
        <v>119</v>
      </c>
      <c r="H170" s="53">
        <v>1</v>
      </c>
      <c r="I170" s="53">
        <v>17</v>
      </c>
      <c r="J170" s="53">
        <v>3</v>
      </c>
      <c r="K170" s="53">
        <v>92</v>
      </c>
      <c r="L170" s="53">
        <v>26</v>
      </c>
      <c r="M170" s="53">
        <v>0</v>
      </c>
    </row>
    <row r="171" spans="1:13" hidden="1" outlineLevel="1">
      <c r="A171" s="1" t="s">
        <v>215</v>
      </c>
      <c r="B171" s="53">
        <v>2156</v>
      </c>
      <c r="C171" s="53">
        <v>675</v>
      </c>
      <c r="D171" s="53">
        <v>201</v>
      </c>
      <c r="E171" s="53">
        <v>189</v>
      </c>
      <c r="F171" s="53">
        <v>44</v>
      </c>
      <c r="G171" s="53">
        <v>424</v>
      </c>
      <c r="H171" s="53">
        <v>10</v>
      </c>
      <c r="I171" s="53">
        <v>344</v>
      </c>
      <c r="J171" s="53">
        <v>121</v>
      </c>
      <c r="K171" s="53">
        <v>43</v>
      </c>
      <c r="L171" s="53">
        <v>100</v>
      </c>
      <c r="M171" s="53">
        <v>7</v>
      </c>
    </row>
    <row r="172" spans="1:13" hidden="1" outlineLevel="1">
      <c r="A172" s="1" t="s">
        <v>216</v>
      </c>
      <c r="B172" s="53">
        <v>1934</v>
      </c>
      <c r="C172" s="53">
        <v>1257</v>
      </c>
      <c r="D172" s="53">
        <v>122</v>
      </c>
      <c r="E172" s="53">
        <v>63</v>
      </c>
      <c r="F172" s="53">
        <v>40</v>
      </c>
      <c r="G172" s="53">
        <v>140</v>
      </c>
      <c r="H172" s="53">
        <v>0</v>
      </c>
      <c r="I172" s="53">
        <v>24</v>
      </c>
      <c r="J172" s="53">
        <v>28</v>
      </c>
      <c r="K172" s="53">
        <v>227</v>
      </c>
      <c r="L172" s="53">
        <v>30</v>
      </c>
      <c r="M172" s="53">
        <v>4</v>
      </c>
    </row>
    <row r="173" spans="1:13" hidden="1" outlineLevel="1">
      <c r="A173" s="1" t="s">
        <v>217</v>
      </c>
      <c r="B173" s="53">
        <v>1286</v>
      </c>
      <c r="C173" s="53">
        <v>876</v>
      </c>
      <c r="D173" s="53">
        <v>71</v>
      </c>
      <c r="E173" s="53">
        <v>73</v>
      </c>
      <c r="F173" s="53">
        <v>40</v>
      </c>
      <c r="G173" s="53">
        <v>107</v>
      </c>
      <c r="H173" s="53">
        <v>7</v>
      </c>
      <c r="I173" s="53">
        <v>39</v>
      </c>
      <c r="J173" s="53">
        <v>28</v>
      </c>
      <c r="K173" s="53">
        <v>9</v>
      </c>
      <c r="L173" s="53">
        <v>24</v>
      </c>
      <c r="M173" s="53">
        <v>12</v>
      </c>
    </row>
    <row r="174" spans="1:13" hidden="1" outlineLevel="1">
      <c r="A174" s="1" t="s">
        <v>218</v>
      </c>
      <c r="B174" s="53">
        <v>723</v>
      </c>
      <c r="C174" s="53">
        <v>268</v>
      </c>
      <c r="D174" s="53">
        <v>104</v>
      </c>
      <c r="E174" s="53">
        <v>62</v>
      </c>
      <c r="F174" s="53">
        <v>21</v>
      </c>
      <c r="G174" s="53">
        <v>88</v>
      </c>
      <c r="H174" s="53">
        <v>6</v>
      </c>
      <c r="I174" s="53">
        <v>100</v>
      </c>
      <c r="J174" s="53">
        <v>31</v>
      </c>
      <c r="K174" s="53">
        <v>13</v>
      </c>
      <c r="L174" s="53">
        <v>20</v>
      </c>
      <c r="M174" s="53">
        <v>9</v>
      </c>
    </row>
    <row r="175" spans="1:13" hidden="1" outlineLevel="1">
      <c r="A175" s="1" t="s">
        <v>219</v>
      </c>
      <c r="B175" s="53">
        <v>1160</v>
      </c>
      <c r="C175" s="53">
        <v>333</v>
      </c>
      <c r="D175" s="53">
        <v>108</v>
      </c>
      <c r="E175" s="53">
        <v>80</v>
      </c>
      <c r="F175" s="53">
        <v>22</v>
      </c>
      <c r="G175" s="53">
        <v>385</v>
      </c>
      <c r="H175" s="53">
        <v>3</v>
      </c>
      <c r="I175" s="53">
        <v>125</v>
      </c>
      <c r="J175" s="53">
        <v>91</v>
      </c>
      <c r="K175" s="53">
        <v>6</v>
      </c>
      <c r="L175" s="53">
        <v>8</v>
      </c>
      <c r="M175" s="53">
        <v>0</v>
      </c>
    </row>
    <row r="176" spans="1:13" hidden="1" outlineLevel="1">
      <c r="A176" s="1" t="s">
        <v>220</v>
      </c>
      <c r="B176" s="53">
        <v>712</v>
      </c>
      <c r="C176" s="53">
        <v>181</v>
      </c>
      <c r="D176" s="53">
        <v>72</v>
      </c>
      <c r="E176" s="53">
        <v>135</v>
      </c>
      <c r="F176" s="53">
        <v>25</v>
      </c>
      <c r="G176" s="53">
        <v>149</v>
      </c>
      <c r="H176" s="53">
        <v>2</v>
      </c>
      <c r="I176" s="53">
        <v>69</v>
      </c>
      <c r="J176" s="53">
        <v>29</v>
      </c>
      <c r="K176" s="53">
        <v>19</v>
      </c>
      <c r="L176" s="53">
        <v>9</v>
      </c>
      <c r="M176" s="53">
        <v>23</v>
      </c>
    </row>
    <row r="177" spans="1:13" hidden="1" outlineLevel="1">
      <c r="A177" s="1" t="s">
        <v>270</v>
      </c>
      <c r="B177" s="53">
        <v>169</v>
      </c>
      <c r="C177" s="53">
        <v>58</v>
      </c>
      <c r="D177" s="53">
        <v>8</v>
      </c>
      <c r="E177" s="53">
        <v>6</v>
      </c>
      <c r="F177" s="53">
        <v>5</v>
      </c>
      <c r="G177" s="53">
        <v>45</v>
      </c>
      <c r="H177" s="53">
        <v>3</v>
      </c>
      <c r="I177" s="53">
        <v>15</v>
      </c>
      <c r="J177" s="53">
        <v>11</v>
      </c>
      <c r="K177" s="53">
        <v>5</v>
      </c>
      <c r="L177" s="53">
        <v>9</v>
      </c>
      <c r="M177" s="53">
        <v>4</v>
      </c>
    </row>
    <row r="178" spans="1:13" hidden="1" outlineLevel="1">
      <c r="A178" s="1" t="s">
        <v>224</v>
      </c>
      <c r="B178" s="53">
        <v>59</v>
      </c>
      <c r="C178" s="53">
        <v>0</v>
      </c>
      <c r="D178" s="53">
        <v>0</v>
      </c>
      <c r="E178" s="53">
        <v>0</v>
      </c>
      <c r="F178" s="53">
        <v>0</v>
      </c>
      <c r="G178" s="53">
        <v>1</v>
      </c>
      <c r="H178" s="53">
        <v>0</v>
      </c>
      <c r="I178" s="53">
        <v>0</v>
      </c>
      <c r="J178" s="53">
        <v>53</v>
      </c>
      <c r="K178" s="53">
        <v>0</v>
      </c>
      <c r="L178" s="53">
        <v>6</v>
      </c>
      <c r="M178" s="53">
        <v>0</v>
      </c>
    </row>
    <row r="179" spans="1:13" collapsed="1">
      <c r="A179" s="1" t="s">
        <v>226</v>
      </c>
      <c r="B179" s="53">
        <v>27228</v>
      </c>
      <c r="C179" s="53">
        <v>7185</v>
      </c>
      <c r="D179" s="53">
        <v>2476</v>
      </c>
      <c r="E179" s="53">
        <v>2748</v>
      </c>
      <c r="F179" s="53">
        <v>678</v>
      </c>
      <c r="G179" s="53">
        <v>6576</v>
      </c>
      <c r="H179" s="53">
        <v>44</v>
      </c>
      <c r="I179" s="53">
        <v>3062</v>
      </c>
      <c r="J179" s="53">
        <v>1563</v>
      </c>
      <c r="K179" s="53">
        <v>1981</v>
      </c>
      <c r="L179" s="53">
        <v>740</v>
      </c>
      <c r="M179" s="53">
        <v>175</v>
      </c>
    </row>
    <row r="180" spans="1:13" hidden="1" outlineLevel="1">
      <c r="A180" s="1" t="s">
        <v>192</v>
      </c>
      <c r="B180" s="53">
        <v>351</v>
      </c>
      <c r="C180" s="53">
        <v>49</v>
      </c>
      <c r="D180" s="53">
        <v>28</v>
      </c>
      <c r="E180" s="53">
        <v>42</v>
      </c>
      <c r="F180" s="53">
        <v>27</v>
      </c>
      <c r="G180" s="53">
        <v>72</v>
      </c>
      <c r="H180" s="53">
        <v>1</v>
      </c>
      <c r="I180" s="53">
        <v>26</v>
      </c>
      <c r="J180" s="53">
        <v>58</v>
      </c>
      <c r="K180" s="53">
        <v>22</v>
      </c>
      <c r="L180" s="53">
        <v>16</v>
      </c>
      <c r="M180" s="53">
        <v>11</v>
      </c>
    </row>
    <row r="181" spans="1:13" hidden="1" outlineLevel="1">
      <c r="A181" s="1" t="s">
        <v>193</v>
      </c>
      <c r="B181" s="53">
        <v>351</v>
      </c>
      <c r="C181" s="53">
        <v>49</v>
      </c>
      <c r="D181" s="53">
        <v>28</v>
      </c>
      <c r="E181" s="53">
        <v>42</v>
      </c>
      <c r="F181" s="53">
        <v>27</v>
      </c>
      <c r="G181" s="53">
        <v>72</v>
      </c>
      <c r="H181" s="53">
        <v>1</v>
      </c>
      <c r="I181" s="53">
        <v>26</v>
      </c>
      <c r="J181" s="53">
        <v>58</v>
      </c>
      <c r="K181" s="53">
        <v>22</v>
      </c>
      <c r="L181" s="53">
        <v>16</v>
      </c>
      <c r="M181" s="53">
        <v>11</v>
      </c>
    </row>
    <row r="182" spans="1:13" hidden="1" outlineLevel="1">
      <c r="B182" s="53"/>
      <c r="C182" s="53"/>
      <c r="D182" s="53"/>
      <c r="E182" s="53"/>
      <c r="F182" s="53"/>
      <c r="G182" s="53"/>
      <c r="H182" s="53"/>
      <c r="I182" s="53"/>
      <c r="J182" s="53"/>
      <c r="K182" s="53"/>
      <c r="L182" s="53"/>
      <c r="M182" s="53"/>
    </row>
    <row r="183" spans="1:13" hidden="1" outlineLevel="1">
      <c r="A183" s="1" t="s">
        <v>194</v>
      </c>
      <c r="B183" s="53">
        <v>12736</v>
      </c>
      <c r="C183" s="53">
        <v>1124</v>
      </c>
      <c r="D183" s="53">
        <v>902</v>
      </c>
      <c r="E183" s="53">
        <v>1772</v>
      </c>
      <c r="F183" s="53">
        <v>240</v>
      </c>
      <c r="G183" s="53">
        <v>4248</v>
      </c>
      <c r="H183" s="53">
        <v>6</v>
      </c>
      <c r="I183" s="53">
        <v>1831</v>
      </c>
      <c r="J183" s="53">
        <v>811</v>
      </c>
      <c r="K183" s="53">
        <v>1311</v>
      </c>
      <c r="L183" s="53">
        <v>411</v>
      </c>
      <c r="M183" s="53">
        <v>81</v>
      </c>
    </row>
    <row r="184" spans="1:13" hidden="1" outlineLevel="1">
      <c r="A184" s="1" t="s">
        <v>195</v>
      </c>
      <c r="B184" s="53">
        <v>41</v>
      </c>
      <c r="C184" s="53">
        <v>13</v>
      </c>
      <c r="D184" s="53">
        <v>15</v>
      </c>
      <c r="E184" s="53">
        <v>5</v>
      </c>
      <c r="F184" s="53">
        <v>0</v>
      </c>
      <c r="G184" s="53">
        <v>5</v>
      </c>
      <c r="H184" s="53">
        <v>0</v>
      </c>
      <c r="I184" s="53">
        <v>0</v>
      </c>
      <c r="J184" s="53">
        <v>0</v>
      </c>
      <c r="K184" s="53">
        <v>0</v>
      </c>
      <c r="L184" s="53">
        <v>4</v>
      </c>
      <c r="M184" s="53">
        <v>0</v>
      </c>
    </row>
    <row r="185" spans="1:13" hidden="1" outlineLevel="1">
      <c r="A185" s="1" t="s">
        <v>196</v>
      </c>
      <c r="B185" s="53">
        <v>1773</v>
      </c>
      <c r="C185" s="53">
        <v>20</v>
      </c>
      <c r="D185" s="53">
        <v>8</v>
      </c>
      <c r="E185" s="53">
        <v>13</v>
      </c>
      <c r="F185" s="53">
        <v>17</v>
      </c>
      <c r="G185" s="53">
        <v>674</v>
      </c>
      <c r="H185" s="53">
        <v>0</v>
      </c>
      <c r="I185" s="53">
        <v>5</v>
      </c>
      <c r="J185" s="53">
        <v>25</v>
      </c>
      <c r="K185" s="53">
        <v>935</v>
      </c>
      <c r="L185" s="53">
        <v>75</v>
      </c>
      <c r="M185" s="53">
        <v>0</v>
      </c>
    </row>
    <row r="186" spans="1:13" hidden="1" outlineLevel="1">
      <c r="A186" s="1" t="s">
        <v>197</v>
      </c>
      <c r="B186" s="53">
        <v>92</v>
      </c>
      <c r="C186" s="53">
        <v>36</v>
      </c>
      <c r="D186" s="53">
        <v>2</v>
      </c>
      <c r="E186" s="53">
        <v>0</v>
      </c>
      <c r="F186" s="53">
        <v>0</v>
      </c>
      <c r="G186" s="53">
        <v>3</v>
      </c>
      <c r="H186" s="53">
        <v>0</v>
      </c>
      <c r="I186" s="53">
        <v>0</v>
      </c>
      <c r="J186" s="53">
        <v>51</v>
      </c>
      <c r="K186" s="53">
        <v>0</v>
      </c>
      <c r="L186" s="53">
        <v>0</v>
      </c>
      <c r="M186" s="53">
        <v>0</v>
      </c>
    </row>
    <row r="187" spans="1:13" hidden="1" outlineLevel="1">
      <c r="A187" s="1" t="s">
        <v>198</v>
      </c>
      <c r="B187" s="53">
        <v>192</v>
      </c>
      <c r="C187" s="53">
        <v>15</v>
      </c>
      <c r="D187" s="53">
        <v>15</v>
      </c>
      <c r="E187" s="53">
        <v>45</v>
      </c>
      <c r="F187" s="53">
        <v>9</v>
      </c>
      <c r="G187" s="53">
        <v>32</v>
      </c>
      <c r="H187" s="53">
        <v>0</v>
      </c>
      <c r="I187" s="53">
        <v>12</v>
      </c>
      <c r="J187" s="53">
        <v>31</v>
      </c>
      <c r="K187" s="53">
        <v>5</v>
      </c>
      <c r="L187" s="53">
        <v>27</v>
      </c>
      <c r="M187" s="53">
        <v>2</v>
      </c>
    </row>
    <row r="188" spans="1:13" hidden="1" outlineLevel="1">
      <c r="A188" s="1" t="s">
        <v>199</v>
      </c>
      <c r="B188" s="53">
        <v>248</v>
      </c>
      <c r="C188" s="53">
        <v>89</v>
      </c>
      <c r="D188" s="53">
        <v>4</v>
      </c>
      <c r="E188" s="53">
        <v>9</v>
      </c>
      <c r="F188" s="53">
        <v>0</v>
      </c>
      <c r="G188" s="53">
        <v>121</v>
      </c>
      <c r="H188" s="53">
        <v>0</v>
      </c>
      <c r="I188" s="53">
        <v>7</v>
      </c>
      <c r="J188" s="53">
        <v>16</v>
      </c>
      <c r="K188" s="53">
        <v>2</v>
      </c>
      <c r="L188" s="53">
        <v>2</v>
      </c>
      <c r="M188" s="53">
        <v>0</v>
      </c>
    </row>
    <row r="189" spans="1:13" hidden="1" outlineLevel="1">
      <c r="A189" s="1" t="s">
        <v>200</v>
      </c>
      <c r="B189" s="53">
        <v>141</v>
      </c>
      <c r="C189" s="53">
        <v>45</v>
      </c>
      <c r="D189" s="53">
        <v>0</v>
      </c>
      <c r="E189" s="53">
        <v>0</v>
      </c>
      <c r="F189" s="53">
        <v>0</v>
      </c>
      <c r="G189" s="53">
        <v>0</v>
      </c>
      <c r="H189" s="53">
        <v>0</v>
      </c>
      <c r="I189" s="53">
        <v>0</v>
      </c>
      <c r="J189" s="53">
        <v>6</v>
      </c>
      <c r="K189" s="53">
        <v>83</v>
      </c>
      <c r="L189" s="53">
        <v>7</v>
      </c>
      <c r="M189" s="53">
        <v>0</v>
      </c>
    </row>
    <row r="190" spans="1:13" hidden="1" outlineLevel="1">
      <c r="A190" s="1" t="s">
        <v>201</v>
      </c>
      <c r="B190" s="53">
        <v>83</v>
      </c>
      <c r="C190" s="53">
        <v>0</v>
      </c>
      <c r="D190" s="53">
        <v>0</v>
      </c>
      <c r="E190" s="53">
        <v>0</v>
      </c>
      <c r="F190" s="53">
        <v>12</v>
      </c>
      <c r="G190" s="53">
        <v>1</v>
      </c>
      <c r="H190" s="53">
        <v>0</v>
      </c>
      <c r="I190" s="53">
        <v>65</v>
      </c>
      <c r="J190" s="53">
        <v>0</v>
      </c>
      <c r="K190" s="53">
        <v>5</v>
      </c>
      <c r="L190" s="53">
        <v>0</v>
      </c>
      <c r="M190" s="53">
        <v>0</v>
      </c>
    </row>
    <row r="191" spans="1:13" hidden="1" outlineLevel="1">
      <c r="A191" s="1" t="s">
        <v>202</v>
      </c>
      <c r="B191" s="53">
        <v>521</v>
      </c>
      <c r="C191" s="53">
        <v>0</v>
      </c>
      <c r="D191" s="53">
        <v>476</v>
      </c>
      <c r="E191" s="53">
        <v>0</v>
      </c>
      <c r="F191" s="53">
        <v>0</v>
      </c>
      <c r="G191" s="53">
        <v>36</v>
      </c>
      <c r="H191" s="53">
        <v>0</v>
      </c>
      <c r="I191" s="53">
        <v>9</v>
      </c>
      <c r="J191" s="53">
        <v>0</v>
      </c>
      <c r="K191" s="53">
        <v>0</v>
      </c>
      <c r="L191" s="53">
        <v>0</v>
      </c>
      <c r="M191" s="53">
        <v>0</v>
      </c>
    </row>
    <row r="192" spans="1:13" hidden="1" outlineLevel="1">
      <c r="A192" s="1" t="s">
        <v>203</v>
      </c>
      <c r="B192" s="53">
        <v>996</v>
      </c>
      <c r="C192" s="53">
        <v>317</v>
      </c>
      <c r="D192" s="53">
        <v>41</v>
      </c>
      <c r="E192" s="53">
        <v>173</v>
      </c>
      <c r="F192" s="53">
        <v>10</v>
      </c>
      <c r="G192" s="53">
        <v>156</v>
      </c>
      <c r="H192" s="53">
        <v>0</v>
      </c>
      <c r="I192" s="53">
        <v>32</v>
      </c>
      <c r="J192" s="53">
        <v>41</v>
      </c>
      <c r="K192" s="53">
        <v>130</v>
      </c>
      <c r="L192" s="53">
        <v>87</v>
      </c>
      <c r="M192" s="53">
        <v>10</v>
      </c>
    </row>
    <row r="193" spans="1:13" hidden="1" outlineLevel="1">
      <c r="A193" s="1" t="s">
        <v>204</v>
      </c>
      <c r="B193" s="53">
        <v>1871</v>
      </c>
      <c r="C193" s="53">
        <v>13</v>
      </c>
      <c r="D193" s="53">
        <v>2</v>
      </c>
      <c r="E193" s="53">
        <v>30</v>
      </c>
      <c r="F193" s="53">
        <v>24</v>
      </c>
      <c r="G193" s="53">
        <v>1378</v>
      </c>
      <c r="H193" s="53">
        <v>0</v>
      </c>
      <c r="I193" s="53">
        <v>114</v>
      </c>
      <c r="J193" s="53">
        <v>260</v>
      </c>
      <c r="K193" s="53">
        <v>0</v>
      </c>
      <c r="L193" s="53">
        <v>50</v>
      </c>
      <c r="M193" s="53">
        <v>0</v>
      </c>
    </row>
    <row r="194" spans="1:13" hidden="1" outlineLevel="1">
      <c r="A194" s="1" t="s">
        <v>205</v>
      </c>
      <c r="B194" s="53">
        <v>2411</v>
      </c>
      <c r="C194" s="53">
        <v>41</v>
      </c>
      <c r="D194" s="53">
        <v>37</v>
      </c>
      <c r="E194" s="53">
        <v>1133</v>
      </c>
      <c r="F194" s="53">
        <v>0</v>
      </c>
      <c r="G194" s="53">
        <v>1063</v>
      </c>
      <c r="H194" s="53">
        <v>0</v>
      </c>
      <c r="I194" s="53">
        <v>22</v>
      </c>
      <c r="J194" s="53">
        <v>46</v>
      </c>
      <c r="K194" s="53">
        <v>3</v>
      </c>
      <c r="L194" s="53">
        <v>60</v>
      </c>
      <c r="M194" s="53">
        <v>6</v>
      </c>
    </row>
    <row r="195" spans="1:13" hidden="1" outlineLevel="1">
      <c r="A195" s="1" t="s">
        <v>206</v>
      </c>
      <c r="B195" s="53">
        <v>1546</v>
      </c>
      <c r="C195" s="53">
        <v>87</v>
      </c>
      <c r="D195" s="53">
        <v>7</v>
      </c>
      <c r="E195" s="53">
        <v>5</v>
      </c>
      <c r="F195" s="53">
        <v>0</v>
      </c>
      <c r="G195" s="53">
        <v>3</v>
      </c>
      <c r="H195" s="53">
        <v>0</v>
      </c>
      <c r="I195" s="53">
        <v>1242</v>
      </c>
      <c r="J195" s="53">
        <v>186</v>
      </c>
      <c r="K195" s="53">
        <v>0</v>
      </c>
      <c r="L195" s="53">
        <v>17</v>
      </c>
      <c r="M195" s="53">
        <v>0</v>
      </c>
    </row>
    <row r="196" spans="1:13" hidden="1" outlineLevel="1">
      <c r="A196" s="1" t="s">
        <v>207</v>
      </c>
      <c r="B196" s="53">
        <v>190</v>
      </c>
      <c r="C196" s="53">
        <v>90</v>
      </c>
      <c r="D196" s="53">
        <v>22</v>
      </c>
      <c r="E196" s="53">
        <v>14</v>
      </c>
      <c r="F196" s="53">
        <v>5</v>
      </c>
      <c r="G196" s="53">
        <v>1</v>
      </c>
      <c r="H196" s="53">
        <v>0</v>
      </c>
      <c r="I196" s="53">
        <v>39</v>
      </c>
      <c r="J196" s="53">
        <v>2</v>
      </c>
      <c r="K196" s="53">
        <v>16</v>
      </c>
      <c r="L196" s="53">
        <v>0</v>
      </c>
      <c r="M196" s="53">
        <v>0</v>
      </c>
    </row>
    <row r="197" spans="1:13" hidden="1" outlineLevel="1">
      <c r="A197" s="1" t="s">
        <v>208</v>
      </c>
      <c r="B197" s="53">
        <v>200</v>
      </c>
      <c r="C197" s="53">
        <v>2</v>
      </c>
      <c r="D197" s="53">
        <v>0</v>
      </c>
      <c r="E197" s="53">
        <v>0</v>
      </c>
      <c r="F197" s="53">
        <v>0</v>
      </c>
      <c r="G197" s="53">
        <v>193</v>
      </c>
      <c r="H197" s="53">
        <v>0</v>
      </c>
      <c r="I197" s="53">
        <v>0</v>
      </c>
      <c r="J197" s="53">
        <v>0</v>
      </c>
      <c r="K197" s="53">
        <v>5</v>
      </c>
      <c r="L197" s="53">
        <v>0</v>
      </c>
      <c r="M197" s="53">
        <v>0</v>
      </c>
    </row>
    <row r="198" spans="1:13" hidden="1" outlineLevel="1">
      <c r="A198" s="1" t="s">
        <v>209</v>
      </c>
      <c r="B198" s="53">
        <v>2429</v>
      </c>
      <c r="C198" s="53">
        <v>356</v>
      </c>
      <c r="D198" s="53">
        <v>274</v>
      </c>
      <c r="E198" s="53">
        <v>347</v>
      </c>
      <c r="F198" s="53">
        <v>162</v>
      </c>
      <c r="G198" s="53">
        <v>582</v>
      </c>
      <c r="H198" s="53">
        <v>6</v>
      </c>
      <c r="I198" s="53">
        <v>284</v>
      </c>
      <c r="J198" s="53">
        <v>147</v>
      </c>
      <c r="K198" s="53">
        <v>128</v>
      </c>
      <c r="L198" s="53">
        <v>82</v>
      </c>
      <c r="M198" s="53">
        <v>63</v>
      </c>
    </row>
    <row r="199" spans="1:13" hidden="1" outlineLevel="1">
      <c r="B199" s="53"/>
      <c r="C199" s="53"/>
      <c r="D199" s="53"/>
      <c r="E199" s="53"/>
      <c r="F199" s="53"/>
      <c r="G199" s="53"/>
      <c r="H199" s="53"/>
      <c r="I199" s="53"/>
      <c r="J199" s="53"/>
      <c r="K199" s="53"/>
      <c r="L199" s="53"/>
      <c r="M199" s="53"/>
    </row>
    <row r="200" spans="1:13" hidden="1" outlineLevel="1">
      <c r="A200" s="1" t="s">
        <v>210</v>
      </c>
      <c r="B200" s="53">
        <v>14141</v>
      </c>
      <c r="C200" s="53">
        <v>6012</v>
      </c>
      <c r="D200" s="53">
        <v>1546</v>
      </c>
      <c r="E200" s="53">
        <v>934</v>
      </c>
      <c r="F200" s="53">
        <v>411</v>
      </c>
      <c r="G200" s="53">
        <v>2256</v>
      </c>
      <c r="H200" s="53">
        <v>37</v>
      </c>
      <c r="I200" s="53">
        <v>1205</v>
      </c>
      <c r="J200" s="53">
        <v>695</v>
      </c>
      <c r="K200" s="53">
        <v>648</v>
      </c>
      <c r="L200" s="53">
        <v>313</v>
      </c>
      <c r="M200" s="53">
        <v>84</v>
      </c>
    </row>
    <row r="201" spans="1:13" hidden="1" outlineLevel="1">
      <c r="A201" s="1" t="s">
        <v>211</v>
      </c>
      <c r="B201" s="53">
        <v>2024</v>
      </c>
      <c r="C201" s="53">
        <v>437</v>
      </c>
      <c r="D201" s="53">
        <v>333</v>
      </c>
      <c r="E201" s="53">
        <v>185</v>
      </c>
      <c r="F201" s="53">
        <v>39</v>
      </c>
      <c r="G201" s="53">
        <v>457</v>
      </c>
      <c r="H201" s="53">
        <v>0</v>
      </c>
      <c r="I201" s="53">
        <v>182</v>
      </c>
      <c r="J201" s="53">
        <v>170</v>
      </c>
      <c r="K201" s="53">
        <v>170</v>
      </c>
      <c r="L201" s="53">
        <v>37</v>
      </c>
      <c r="M201" s="53">
        <v>13</v>
      </c>
    </row>
    <row r="202" spans="1:13" hidden="1" outlineLevel="1">
      <c r="A202" s="1" t="s">
        <v>212</v>
      </c>
      <c r="B202" s="53">
        <v>775</v>
      </c>
      <c r="C202" s="53">
        <v>235</v>
      </c>
      <c r="D202" s="53">
        <v>106</v>
      </c>
      <c r="E202" s="53">
        <v>77</v>
      </c>
      <c r="F202" s="53">
        <v>111</v>
      </c>
      <c r="G202" s="53">
        <v>82</v>
      </c>
      <c r="H202" s="53">
        <v>6</v>
      </c>
      <c r="I202" s="53">
        <v>98</v>
      </c>
      <c r="J202" s="53">
        <v>29</v>
      </c>
      <c r="K202" s="53">
        <v>13</v>
      </c>
      <c r="L202" s="53">
        <v>9</v>
      </c>
      <c r="M202" s="53">
        <v>10</v>
      </c>
    </row>
    <row r="203" spans="1:13" hidden="1" outlineLevel="1">
      <c r="A203" s="1" t="s">
        <v>213</v>
      </c>
      <c r="B203" s="53">
        <v>974</v>
      </c>
      <c r="C203" s="53">
        <v>263</v>
      </c>
      <c r="D203" s="53">
        <v>192</v>
      </c>
      <c r="E203" s="53">
        <v>49</v>
      </c>
      <c r="F203" s="53">
        <v>58</v>
      </c>
      <c r="G203" s="53">
        <v>121</v>
      </c>
      <c r="H203" s="53">
        <v>1</v>
      </c>
      <c r="I203" s="53">
        <v>150</v>
      </c>
      <c r="J203" s="53">
        <v>101</v>
      </c>
      <c r="K203" s="53">
        <v>6</v>
      </c>
      <c r="L203" s="53">
        <v>28</v>
      </c>
      <c r="M203" s="53">
        <v>5</v>
      </c>
    </row>
    <row r="204" spans="1:13" hidden="1" outlineLevel="1">
      <c r="A204" s="1" t="s">
        <v>214</v>
      </c>
      <c r="B204" s="53">
        <v>1982</v>
      </c>
      <c r="C204" s="53">
        <v>1433</v>
      </c>
      <c r="D204" s="53">
        <v>215</v>
      </c>
      <c r="E204" s="53">
        <v>40</v>
      </c>
      <c r="F204" s="53">
        <v>3</v>
      </c>
      <c r="G204" s="53">
        <v>138</v>
      </c>
      <c r="H204" s="53">
        <v>1</v>
      </c>
      <c r="I204" s="53">
        <v>18</v>
      </c>
      <c r="J204" s="53">
        <v>2</v>
      </c>
      <c r="K204" s="53">
        <v>101</v>
      </c>
      <c r="L204" s="53">
        <v>30</v>
      </c>
      <c r="M204" s="53">
        <v>0</v>
      </c>
    </row>
    <row r="205" spans="1:13" hidden="1" outlineLevel="1">
      <c r="A205" s="1" t="s">
        <v>215</v>
      </c>
      <c r="B205" s="53">
        <v>2215</v>
      </c>
      <c r="C205" s="53">
        <v>705</v>
      </c>
      <c r="D205" s="53">
        <v>205</v>
      </c>
      <c r="E205" s="53">
        <v>178</v>
      </c>
      <c r="F205" s="53">
        <v>46</v>
      </c>
      <c r="G205" s="53">
        <v>408</v>
      </c>
      <c r="H205" s="53">
        <v>12</v>
      </c>
      <c r="I205" s="53">
        <v>378</v>
      </c>
      <c r="J205" s="53">
        <v>118</v>
      </c>
      <c r="K205" s="53">
        <v>55</v>
      </c>
      <c r="L205" s="53">
        <v>103</v>
      </c>
      <c r="M205" s="53">
        <v>7</v>
      </c>
    </row>
    <row r="206" spans="1:13" hidden="1" outlineLevel="1">
      <c r="A206" s="1" t="s">
        <v>216</v>
      </c>
      <c r="B206" s="53">
        <v>2016</v>
      </c>
      <c r="C206" s="53">
        <v>1265</v>
      </c>
      <c r="D206" s="53">
        <v>119</v>
      </c>
      <c r="E206" s="53">
        <v>65</v>
      </c>
      <c r="F206" s="53">
        <v>39</v>
      </c>
      <c r="G206" s="53">
        <v>191</v>
      </c>
      <c r="H206" s="53">
        <v>0</v>
      </c>
      <c r="I206" s="53">
        <v>27</v>
      </c>
      <c r="J206" s="53">
        <v>29</v>
      </c>
      <c r="K206" s="53">
        <v>246</v>
      </c>
      <c r="L206" s="53">
        <v>30</v>
      </c>
      <c r="M206" s="53">
        <v>4</v>
      </c>
    </row>
    <row r="207" spans="1:13" hidden="1" outlineLevel="1">
      <c r="A207" s="1" t="s">
        <v>217</v>
      </c>
      <c r="B207" s="53">
        <v>1274</v>
      </c>
      <c r="C207" s="53">
        <v>890</v>
      </c>
      <c r="D207" s="53">
        <v>69</v>
      </c>
      <c r="E207" s="53">
        <v>55</v>
      </c>
      <c r="F207" s="53">
        <v>40</v>
      </c>
      <c r="G207" s="53">
        <v>99</v>
      </c>
      <c r="H207" s="53">
        <v>7</v>
      </c>
      <c r="I207" s="53">
        <v>38</v>
      </c>
      <c r="J207" s="53">
        <v>29</v>
      </c>
      <c r="K207" s="53">
        <v>13</v>
      </c>
      <c r="L207" s="53">
        <v>23</v>
      </c>
      <c r="M207" s="53">
        <v>12</v>
      </c>
    </row>
    <row r="208" spans="1:13" hidden="1" outlineLevel="1">
      <c r="A208" s="1" t="s">
        <v>218</v>
      </c>
      <c r="B208" s="53">
        <v>743</v>
      </c>
      <c r="C208" s="53">
        <v>268</v>
      </c>
      <c r="D208" s="53">
        <v>111</v>
      </c>
      <c r="E208" s="53">
        <v>62</v>
      </c>
      <c r="F208" s="53">
        <v>25</v>
      </c>
      <c r="G208" s="53">
        <v>91</v>
      </c>
      <c r="H208" s="53">
        <v>5</v>
      </c>
      <c r="I208" s="53">
        <v>108</v>
      </c>
      <c r="J208" s="53">
        <v>31</v>
      </c>
      <c r="K208" s="53">
        <v>13</v>
      </c>
      <c r="L208" s="53">
        <v>19</v>
      </c>
      <c r="M208" s="53">
        <v>10</v>
      </c>
    </row>
    <row r="209" spans="1:13" hidden="1" outlineLevel="1">
      <c r="A209" s="1" t="s">
        <v>219</v>
      </c>
      <c r="B209" s="53">
        <v>1215</v>
      </c>
      <c r="C209" s="53">
        <v>273</v>
      </c>
      <c r="D209" s="53">
        <v>113</v>
      </c>
      <c r="E209" s="53">
        <v>83</v>
      </c>
      <c r="F209" s="53">
        <v>20</v>
      </c>
      <c r="G209" s="53">
        <v>479</v>
      </c>
      <c r="H209" s="53">
        <v>4</v>
      </c>
      <c r="I209" s="53">
        <v>128</v>
      </c>
      <c r="J209" s="53">
        <v>101</v>
      </c>
      <c r="K209" s="53">
        <v>6</v>
      </c>
      <c r="L209" s="53">
        <v>10</v>
      </c>
      <c r="M209" s="53">
        <v>0</v>
      </c>
    </row>
    <row r="210" spans="1:13" hidden="1" outlineLevel="1">
      <c r="A210" s="1" t="s">
        <v>220</v>
      </c>
      <c r="B210" s="53">
        <v>716</v>
      </c>
      <c r="C210" s="53">
        <v>184</v>
      </c>
      <c r="D210" s="53">
        <v>73</v>
      </c>
      <c r="E210" s="53">
        <v>134</v>
      </c>
      <c r="F210" s="53">
        <v>27</v>
      </c>
      <c r="G210" s="53">
        <v>152</v>
      </c>
      <c r="H210" s="53">
        <v>2</v>
      </c>
      <c r="I210" s="53">
        <v>68</v>
      </c>
      <c r="J210" s="53">
        <v>28</v>
      </c>
      <c r="K210" s="53">
        <v>22</v>
      </c>
      <c r="L210" s="53">
        <v>9</v>
      </c>
      <c r="M210" s="53">
        <v>19</v>
      </c>
    </row>
    <row r="211" spans="1:13" hidden="1" outlineLevel="1">
      <c r="A211" s="1" t="s">
        <v>270</v>
      </c>
      <c r="B211" s="53">
        <v>154</v>
      </c>
      <c r="C211" s="53">
        <v>59</v>
      </c>
      <c r="D211" s="53">
        <v>8</v>
      </c>
      <c r="E211" s="53">
        <v>6</v>
      </c>
      <c r="F211" s="53">
        <v>4</v>
      </c>
      <c r="G211" s="53">
        <v>39</v>
      </c>
      <c r="H211" s="53">
        <v>1</v>
      </c>
      <c r="I211" s="53">
        <v>12</v>
      </c>
      <c r="J211" s="53">
        <v>12</v>
      </c>
      <c r="K211" s="53">
        <v>2</v>
      </c>
      <c r="L211" s="53">
        <v>8</v>
      </c>
      <c r="M211" s="53">
        <v>3</v>
      </c>
    </row>
    <row r="212" spans="1:13" hidden="1" outlineLevel="1">
      <c r="A212" s="1" t="s">
        <v>224</v>
      </c>
      <c r="B212" s="53">
        <v>53</v>
      </c>
      <c r="C212" s="53">
        <v>0</v>
      </c>
      <c r="D212" s="53">
        <v>0</v>
      </c>
      <c r="E212" s="53">
        <v>0</v>
      </c>
      <c r="F212" s="53">
        <v>0</v>
      </c>
      <c r="G212" s="53">
        <v>1</v>
      </c>
      <c r="H212" s="53">
        <v>0</v>
      </c>
      <c r="I212" s="53">
        <v>0</v>
      </c>
      <c r="J212" s="53">
        <v>45</v>
      </c>
      <c r="K212" s="53">
        <v>0</v>
      </c>
      <c r="L212" s="53">
        <v>7</v>
      </c>
      <c r="M212" s="53">
        <v>0</v>
      </c>
    </row>
    <row r="213" spans="1:13" collapsed="1">
      <c r="A213" s="1" t="s">
        <v>227</v>
      </c>
      <c r="B213" s="53">
        <v>28026</v>
      </c>
      <c r="C213" s="53">
        <v>7380</v>
      </c>
      <c r="D213" s="53">
        <v>2641</v>
      </c>
      <c r="E213" s="53">
        <v>2743</v>
      </c>
      <c r="F213" s="53">
        <v>666</v>
      </c>
      <c r="G213" s="53">
        <v>6735</v>
      </c>
      <c r="H213" s="53">
        <v>39</v>
      </c>
      <c r="I213" s="53">
        <v>3106</v>
      </c>
      <c r="J213" s="53">
        <v>1730</v>
      </c>
      <c r="K213" s="53">
        <v>2009</v>
      </c>
      <c r="L213" s="53">
        <v>795</v>
      </c>
      <c r="M213" s="53">
        <v>180</v>
      </c>
    </row>
    <row r="214" spans="1:13" hidden="1" outlineLevel="1">
      <c r="A214" s="1" t="s">
        <v>192</v>
      </c>
      <c r="B214" s="53">
        <v>367</v>
      </c>
      <c r="C214" s="53">
        <v>50</v>
      </c>
      <c r="D214" s="53">
        <v>27</v>
      </c>
      <c r="E214" s="53">
        <v>38</v>
      </c>
      <c r="F214" s="53">
        <v>28</v>
      </c>
      <c r="G214" s="53">
        <v>74</v>
      </c>
      <c r="H214" s="53">
        <v>0</v>
      </c>
      <c r="I214" s="53">
        <v>27</v>
      </c>
      <c r="J214" s="53">
        <v>68</v>
      </c>
      <c r="K214" s="53">
        <v>26</v>
      </c>
      <c r="L214" s="53">
        <v>21</v>
      </c>
      <c r="M214" s="53">
        <v>10</v>
      </c>
    </row>
    <row r="215" spans="1:13" hidden="1" outlineLevel="1">
      <c r="A215" s="1" t="s">
        <v>193</v>
      </c>
      <c r="B215" s="53">
        <v>367</v>
      </c>
      <c r="C215" s="53">
        <v>50</v>
      </c>
      <c r="D215" s="53">
        <v>27</v>
      </c>
      <c r="E215" s="53">
        <v>38</v>
      </c>
      <c r="F215" s="53">
        <v>28</v>
      </c>
      <c r="G215" s="53">
        <v>74</v>
      </c>
      <c r="H215" s="53">
        <v>0</v>
      </c>
      <c r="I215" s="53">
        <v>27</v>
      </c>
      <c r="J215" s="53">
        <v>68</v>
      </c>
      <c r="K215" s="53">
        <v>26</v>
      </c>
      <c r="L215" s="53">
        <v>21</v>
      </c>
      <c r="M215" s="53">
        <v>10</v>
      </c>
    </row>
    <row r="216" spans="1:13" hidden="1" outlineLevel="1">
      <c r="B216" s="53"/>
      <c r="C216" s="53"/>
      <c r="D216" s="53"/>
      <c r="E216" s="53"/>
      <c r="F216" s="53"/>
      <c r="G216" s="53"/>
      <c r="H216" s="53"/>
      <c r="I216" s="53"/>
      <c r="J216" s="53"/>
      <c r="K216" s="53"/>
      <c r="L216" s="53"/>
      <c r="M216" s="53"/>
    </row>
    <row r="217" spans="1:13" hidden="1" outlineLevel="1">
      <c r="A217" s="1" t="s">
        <v>194</v>
      </c>
      <c r="B217" s="53">
        <v>13037</v>
      </c>
      <c r="C217" s="53">
        <v>1099</v>
      </c>
      <c r="D217" s="53">
        <v>1046</v>
      </c>
      <c r="E217" s="53">
        <v>1768</v>
      </c>
      <c r="F217" s="53">
        <v>251</v>
      </c>
      <c r="G217" s="53">
        <v>4309</v>
      </c>
      <c r="H217" s="53">
        <v>6</v>
      </c>
      <c r="I217" s="53">
        <v>1926</v>
      </c>
      <c r="J217" s="53">
        <v>846</v>
      </c>
      <c r="K217" s="53">
        <v>1268</v>
      </c>
      <c r="L217" s="53">
        <v>431</v>
      </c>
      <c r="M217" s="53">
        <v>89</v>
      </c>
    </row>
    <row r="218" spans="1:13" hidden="1" outlineLevel="1">
      <c r="A218" s="1" t="s">
        <v>195</v>
      </c>
      <c r="B218" s="53">
        <v>42</v>
      </c>
      <c r="C218" s="53">
        <v>14</v>
      </c>
      <c r="D218" s="53">
        <v>15</v>
      </c>
      <c r="E218" s="53">
        <v>4</v>
      </c>
      <c r="F218" s="53">
        <v>0</v>
      </c>
      <c r="G218" s="53">
        <v>6</v>
      </c>
      <c r="H218" s="53">
        <v>0</v>
      </c>
      <c r="I218" s="53">
        <v>0</v>
      </c>
      <c r="J218" s="53">
        <v>0</v>
      </c>
      <c r="K218" s="53">
        <v>0</v>
      </c>
      <c r="L218" s="53">
        <v>4</v>
      </c>
      <c r="M218" s="53">
        <v>0</v>
      </c>
    </row>
    <row r="219" spans="1:13" hidden="1" outlineLevel="1">
      <c r="A219" s="1" t="s">
        <v>196</v>
      </c>
      <c r="B219" s="53">
        <v>1750</v>
      </c>
      <c r="C219" s="53">
        <v>25</v>
      </c>
      <c r="D219" s="53">
        <v>11</v>
      </c>
      <c r="E219" s="53">
        <v>12</v>
      </c>
      <c r="F219" s="53">
        <v>15</v>
      </c>
      <c r="G219" s="53">
        <v>670</v>
      </c>
      <c r="H219" s="53">
        <v>0</v>
      </c>
      <c r="I219" s="53">
        <v>5</v>
      </c>
      <c r="J219" s="53">
        <v>31</v>
      </c>
      <c r="K219" s="53">
        <v>903</v>
      </c>
      <c r="L219" s="53">
        <v>78</v>
      </c>
      <c r="M219" s="53">
        <v>0</v>
      </c>
    </row>
    <row r="220" spans="1:13" hidden="1" outlineLevel="1">
      <c r="A220" s="1" t="s">
        <v>197</v>
      </c>
      <c r="B220" s="53">
        <v>98</v>
      </c>
      <c r="C220" s="53">
        <v>39</v>
      </c>
      <c r="D220" s="53">
        <v>1</v>
      </c>
      <c r="E220" s="53">
        <v>0</v>
      </c>
      <c r="F220" s="53">
        <v>0</v>
      </c>
      <c r="G220" s="53">
        <v>2</v>
      </c>
      <c r="H220" s="53">
        <v>0</v>
      </c>
      <c r="I220" s="53">
        <v>1</v>
      </c>
      <c r="J220" s="53">
        <v>55</v>
      </c>
      <c r="K220" s="53">
        <v>0</v>
      </c>
      <c r="L220" s="53">
        <v>0</v>
      </c>
      <c r="M220" s="53">
        <v>0</v>
      </c>
    </row>
    <row r="221" spans="1:13" hidden="1" outlineLevel="1">
      <c r="A221" s="1" t="s">
        <v>198</v>
      </c>
      <c r="B221" s="53">
        <v>208</v>
      </c>
      <c r="C221" s="53">
        <v>27</v>
      </c>
      <c r="D221" s="53">
        <v>14</v>
      </c>
      <c r="E221" s="53">
        <v>52</v>
      </c>
      <c r="F221" s="53">
        <v>7</v>
      </c>
      <c r="G221" s="53">
        <v>35</v>
      </c>
      <c r="H221" s="53">
        <v>0</v>
      </c>
      <c r="I221" s="53">
        <v>9</v>
      </c>
      <c r="J221" s="53">
        <v>31</v>
      </c>
      <c r="K221" s="53">
        <v>5</v>
      </c>
      <c r="L221" s="53">
        <v>25</v>
      </c>
      <c r="M221" s="53">
        <v>4</v>
      </c>
    </row>
    <row r="222" spans="1:13" hidden="1" outlineLevel="1">
      <c r="A222" s="1" t="s">
        <v>199</v>
      </c>
      <c r="B222" s="53">
        <v>263</v>
      </c>
      <c r="C222" s="53">
        <v>94</v>
      </c>
      <c r="D222" s="53">
        <v>4</v>
      </c>
      <c r="E222" s="53">
        <v>8</v>
      </c>
      <c r="F222" s="53">
        <v>1</v>
      </c>
      <c r="G222" s="53">
        <v>130</v>
      </c>
      <c r="H222" s="53">
        <v>0</v>
      </c>
      <c r="I222" s="53">
        <v>7</v>
      </c>
      <c r="J222" s="53">
        <v>18</v>
      </c>
      <c r="K222" s="53">
        <v>0</v>
      </c>
      <c r="L222" s="53">
        <v>3</v>
      </c>
      <c r="M222" s="53">
        <v>0</v>
      </c>
    </row>
    <row r="223" spans="1:13" hidden="1" outlineLevel="1">
      <c r="A223" s="1" t="s">
        <v>200</v>
      </c>
      <c r="B223" s="53">
        <v>143</v>
      </c>
      <c r="C223" s="53">
        <v>49</v>
      </c>
      <c r="D223" s="53">
        <v>0</v>
      </c>
      <c r="E223" s="53">
        <v>0</v>
      </c>
      <c r="F223" s="53">
        <v>0</v>
      </c>
      <c r="G223" s="53">
        <v>0</v>
      </c>
      <c r="H223" s="53">
        <v>0</v>
      </c>
      <c r="I223" s="53">
        <v>0</v>
      </c>
      <c r="J223" s="53">
        <v>6</v>
      </c>
      <c r="K223" s="53">
        <v>81</v>
      </c>
      <c r="L223" s="53">
        <v>7</v>
      </c>
      <c r="M223" s="53">
        <v>0</v>
      </c>
    </row>
    <row r="224" spans="1:13" hidden="1" outlineLevel="1">
      <c r="A224" s="1" t="s">
        <v>201</v>
      </c>
      <c r="B224" s="53">
        <v>65</v>
      </c>
      <c r="C224" s="53">
        <v>0</v>
      </c>
      <c r="D224" s="53">
        <v>0</v>
      </c>
      <c r="E224" s="53">
        <v>0</v>
      </c>
      <c r="F224" s="53">
        <v>9</v>
      </c>
      <c r="G224" s="53">
        <v>1</v>
      </c>
      <c r="H224" s="53">
        <v>0</v>
      </c>
      <c r="I224" s="53">
        <v>47</v>
      </c>
      <c r="J224" s="53">
        <v>0</v>
      </c>
      <c r="K224" s="53">
        <v>7</v>
      </c>
      <c r="L224" s="53">
        <v>0</v>
      </c>
      <c r="M224" s="53">
        <v>0</v>
      </c>
    </row>
    <row r="225" spans="1:13" hidden="1" outlineLevel="1">
      <c r="A225" s="1" t="s">
        <v>202</v>
      </c>
      <c r="B225" s="53">
        <v>614</v>
      </c>
      <c r="C225" s="53">
        <v>0</v>
      </c>
      <c r="D225" s="53">
        <v>571</v>
      </c>
      <c r="E225" s="53">
        <v>0</v>
      </c>
      <c r="F225" s="53">
        <v>0</v>
      </c>
      <c r="G225" s="53">
        <v>35</v>
      </c>
      <c r="H225" s="53">
        <v>0</v>
      </c>
      <c r="I225" s="53">
        <v>8</v>
      </c>
      <c r="J225" s="53">
        <v>0</v>
      </c>
      <c r="K225" s="53">
        <v>0</v>
      </c>
      <c r="L225" s="53">
        <v>0</v>
      </c>
      <c r="M225" s="53">
        <v>0</v>
      </c>
    </row>
    <row r="226" spans="1:13" hidden="1" outlineLevel="1">
      <c r="A226" s="1" t="s">
        <v>203</v>
      </c>
      <c r="B226" s="53">
        <v>1109</v>
      </c>
      <c r="C226" s="53">
        <v>308</v>
      </c>
      <c r="D226" s="53">
        <v>42</v>
      </c>
      <c r="E226" s="53">
        <v>227</v>
      </c>
      <c r="F226" s="53">
        <v>12</v>
      </c>
      <c r="G226" s="53">
        <v>148</v>
      </c>
      <c r="H226" s="53">
        <v>0</v>
      </c>
      <c r="I226" s="53">
        <v>41</v>
      </c>
      <c r="J226" s="53">
        <v>96</v>
      </c>
      <c r="K226" s="53">
        <v>131</v>
      </c>
      <c r="L226" s="53">
        <v>95</v>
      </c>
      <c r="M226" s="53">
        <v>9</v>
      </c>
    </row>
    <row r="227" spans="1:13" hidden="1" outlineLevel="1">
      <c r="A227" s="1" t="s">
        <v>204</v>
      </c>
      <c r="B227" s="53">
        <v>2081</v>
      </c>
      <c r="C227" s="53">
        <v>16</v>
      </c>
      <c r="D227" s="53">
        <v>2</v>
      </c>
      <c r="E227" s="53">
        <v>41</v>
      </c>
      <c r="F227" s="53">
        <v>26</v>
      </c>
      <c r="G227" s="53">
        <v>1469</v>
      </c>
      <c r="H227" s="53">
        <v>0</v>
      </c>
      <c r="I227" s="53">
        <v>206</v>
      </c>
      <c r="J227" s="53">
        <v>268</v>
      </c>
      <c r="K227" s="53">
        <v>0</v>
      </c>
      <c r="L227" s="53">
        <v>53</v>
      </c>
      <c r="M227" s="53">
        <v>0</v>
      </c>
    </row>
    <row r="228" spans="1:13" hidden="1" outlineLevel="1">
      <c r="A228" s="1" t="s">
        <v>205</v>
      </c>
      <c r="B228" s="53">
        <v>2380</v>
      </c>
      <c r="C228" s="53">
        <v>34</v>
      </c>
      <c r="D228" s="53">
        <v>42</v>
      </c>
      <c r="E228" s="53">
        <v>1106</v>
      </c>
      <c r="F228" s="53">
        <v>0</v>
      </c>
      <c r="G228" s="53">
        <v>1030</v>
      </c>
      <c r="H228" s="53">
        <v>0</v>
      </c>
      <c r="I228" s="53">
        <v>21</v>
      </c>
      <c r="J228" s="53">
        <v>59</v>
      </c>
      <c r="K228" s="53">
        <v>3</v>
      </c>
      <c r="L228" s="53">
        <v>73</v>
      </c>
      <c r="M228" s="53">
        <v>11</v>
      </c>
    </row>
    <row r="229" spans="1:13" hidden="1" outlineLevel="1">
      <c r="A229" s="1" t="s">
        <v>206</v>
      </c>
      <c r="B229" s="53">
        <v>1495</v>
      </c>
      <c r="C229" s="53">
        <v>78</v>
      </c>
      <c r="D229" s="53">
        <v>8</v>
      </c>
      <c r="E229" s="53">
        <v>6</v>
      </c>
      <c r="F229" s="53">
        <v>0</v>
      </c>
      <c r="G229" s="53">
        <v>3</v>
      </c>
      <c r="H229" s="53">
        <v>0</v>
      </c>
      <c r="I229" s="53">
        <v>1257</v>
      </c>
      <c r="J229" s="53">
        <v>123</v>
      </c>
      <c r="K229" s="53">
        <v>0</v>
      </c>
      <c r="L229" s="53">
        <v>20</v>
      </c>
      <c r="M229" s="53">
        <v>0</v>
      </c>
    </row>
    <row r="230" spans="1:13" hidden="1" outlineLevel="1">
      <c r="A230" s="1" t="s">
        <v>207</v>
      </c>
      <c r="B230" s="53">
        <v>189</v>
      </c>
      <c r="C230" s="53">
        <v>88</v>
      </c>
      <c r="D230" s="53">
        <v>24</v>
      </c>
      <c r="E230" s="53">
        <v>14</v>
      </c>
      <c r="F230" s="53">
        <v>10</v>
      </c>
      <c r="G230" s="53">
        <v>1</v>
      </c>
      <c r="H230" s="53">
        <v>0</v>
      </c>
      <c r="I230" s="53">
        <v>40</v>
      </c>
      <c r="J230" s="53">
        <v>3</v>
      </c>
      <c r="K230" s="53">
        <v>10</v>
      </c>
      <c r="L230" s="53">
        <v>0</v>
      </c>
      <c r="M230" s="53">
        <v>0</v>
      </c>
    </row>
    <row r="231" spans="1:13" hidden="1" outlineLevel="1">
      <c r="A231" s="1" t="s">
        <v>208</v>
      </c>
      <c r="B231" s="53">
        <v>198</v>
      </c>
      <c r="C231" s="53">
        <v>2</v>
      </c>
      <c r="D231" s="53">
        <v>0</v>
      </c>
      <c r="E231" s="53">
        <v>0</v>
      </c>
      <c r="F231" s="53">
        <v>0</v>
      </c>
      <c r="G231" s="53">
        <v>191</v>
      </c>
      <c r="H231" s="53">
        <v>0</v>
      </c>
      <c r="I231" s="53">
        <v>0</v>
      </c>
      <c r="J231" s="53">
        <v>0</v>
      </c>
      <c r="K231" s="53">
        <v>5</v>
      </c>
      <c r="L231" s="53">
        <v>0</v>
      </c>
      <c r="M231" s="53">
        <v>0</v>
      </c>
    </row>
    <row r="232" spans="1:13" hidden="1" outlineLevel="1">
      <c r="A232" s="1" t="s">
        <v>209</v>
      </c>
      <c r="B232" s="53">
        <v>2401</v>
      </c>
      <c r="C232" s="53">
        <v>325</v>
      </c>
      <c r="D232" s="53">
        <v>312</v>
      </c>
      <c r="E232" s="53">
        <v>301</v>
      </c>
      <c r="F232" s="53">
        <v>171</v>
      </c>
      <c r="G232" s="53">
        <v>587</v>
      </c>
      <c r="H232" s="53">
        <v>6</v>
      </c>
      <c r="I232" s="53">
        <v>284</v>
      </c>
      <c r="J232" s="53">
        <v>157</v>
      </c>
      <c r="K232" s="53">
        <v>121</v>
      </c>
      <c r="L232" s="53">
        <v>74</v>
      </c>
      <c r="M232" s="53">
        <v>64</v>
      </c>
    </row>
    <row r="233" spans="1:13" hidden="1" outlineLevel="1">
      <c r="B233" s="53"/>
      <c r="C233" s="53"/>
      <c r="D233" s="53"/>
      <c r="E233" s="53"/>
      <c r="F233" s="53"/>
      <c r="G233" s="53"/>
      <c r="H233" s="53"/>
      <c r="I233" s="53"/>
      <c r="J233" s="53"/>
      <c r="K233" s="53"/>
      <c r="L233" s="53"/>
      <c r="M233" s="53"/>
    </row>
    <row r="234" spans="1:13" hidden="1" outlineLevel="1">
      <c r="A234" s="1" t="s">
        <v>210</v>
      </c>
      <c r="B234" s="53">
        <v>14621</v>
      </c>
      <c r="C234" s="53">
        <v>6231</v>
      </c>
      <c r="D234" s="53">
        <v>1568</v>
      </c>
      <c r="E234" s="53">
        <v>938</v>
      </c>
      <c r="F234" s="53">
        <v>388</v>
      </c>
      <c r="G234" s="53">
        <v>2353</v>
      </c>
      <c r="H234" s="53">
        <v>33</v>
      </c>
      <c r="I234" s="53">
        <v>1152</v>
      </c>
      <c r="J234" s="53">
        <v>816</v>
      </c>
      <c r="K234" s="53">
        <v>716</v>
      </c>
      <c r="L234" s="53">
        <v>344</v>
      </c>
      <c r="M234" s="53">
        <v>82</v>
      </c>
    </row>
    <row r="235" spans="1:13" hidden="1" outlineLevel="1">
      <c r="A235" s="1" t="s">
        <v>211</v>
      </c>
      <c r="B235" s="53">
        <v>2071</v>
      </c>
      <c r="C235" s="53">
        <v>455</v>
      </c>
      <c r="D235" s="53">
        <v>320</v>
      </c>
      <c r="E235" s="53">
        <v>167</v>
      </c>
      <c r="F235" s="53">
        <v>36</v>
      </c>
      <c r="G235" s="53">
        <v>498</v>
      </c>
      <c r="H235" s="53">
        <v>0</v>
      </c>
      <c r="I235" s="53">
        <v>176</v>
      </c>
      <c r="J235" s="53">
        <v>175</v>
      </c>
      <c r="K235" s="53">
        <v>188</v>
      </c>
      <c r="L235" s="53">
        <v>45</v>
      </c>
      <c r="M235" s="53">
        <v>12</v>
      </c>
    </row>
    <row r="236" spans="1:13" hidden="1" outlineLevel="1">
      <c r="A236" s="1" t="s">
        <v>212</v>
      </c>
      <c r="B236" s="53">
        <v>738</v>
      </c>
      <c r="C236" s="53">
        <v>236</v>
      </c>
      <c r="D236" s="53">
        <v>92</v>
      </c>
      <c r="E236" s="53">
        <v>71</v>
      </c>
      <c r="F236" s="53">
        <v>110</v>
      </c>
      <c r="G236" s="53">
        <v>77</v>
      </c>
      <c r="H236" s="53">
        <v>2</v>
      </c>
      <c r="I236" s="53">
        <v>94</v>
      </c>
      <c r="J236" s="53">
        <v>25</v>
      </c>
      <c r="K236" s="53">
        <v>14</v>
      </c>
      <c r="L236" s="53">
        <v>9</v>
      </c>
      <c r="M236" s="53">
        <v>10</v>
      </c>
    </row>
    <row r="237" spans="1:13" hidden="1" outlineLevel="1">
      <c r="A237" s="1" t="s">
        <v>213</v>
      </c>
      <c r="B237" s="53">
        <v>1007</v>
      </c>
      <c r="C237" s="53">
        <v>294</v>
      </c>
      <c r="D237" s="53">
        <v>158</v>
      </c>
      <c r="E237" s="53">
        <v>51</v>
      </c>
      <c r="F237" s="53">
        <v>59</v>
      </c>
      <c r="G237" s="53">
        <v>131</v>
      </c>
      <c r="H237" s="53">
        <v>1</v>
      </c>
      <c r="I237" s="53">
        <v>157</v>
      </c>
      <c r="J237" s="53">
        <v>119</v>
      </c>
      <c r="K237" s="53">
        <v>5</v>
      </c>
      <c r="L237" s="53">
        <v>27</v>
      </c>
      <c r="M237" s="53">
        <v>6</v>
      </c>
    </row>
    <row r="238" spans="1:13" hidden="1" outlineLevel="1">
      <c r="A238" s="1" t="s">
        <v>214</v>
      </c>
      <c r="B238" s="53">
        <v>2163</v>
      </c>
      <c r="C238" s="53">
        <v>1559</v>
      </c>
      <c r="D238" s="53">
        <v>236</v>
      </c>
      <c r="E238" s="53">
        <v>36</v>
      </c>
      <c r="F238" s="53">
        <v>3</v>
      </c>
      <c r="G238" s="53">
        <v>154</v>
      </c>
      <c r="H238" s="53">
        <v>1</v>
      </c>
      <c r="I238" s="53">
        <v>22</v>
      </c>
      <c r="J238" s="53">
        <v>3</v>
      </c>
      <c r="K238" s="53">
        <v>111</v>
      </c>
      <c r="L238" s="53">
        <v>38</v>
      </c>
      <c r="M238" s="53">
        <v>0</v>
      </c>
    </row>
    <row r="239" spans="1:13" hidden="1" outlineLevel="1">
      <c r="A239" s="1" t="s">
        <v>215</v>
      </c>
      <c r="B239" s="53">
        <v>2344</v>
      </c>
      <c r="C239" s="53">
        <v>671</v>
      </c>
      <c r="D239" s="53">
        <v>259</v>
      </c>
      <c r="E239" s="53">
        <v>215</v>
      </c>
      <c r="F239" s="53">
        <v>37</v>
      </c>
      <c r="G239" s="53">
        <v>399</v>
      </c>
      <c r="H239" s="53">
        <v>11</v>
      </c>
      <c r="I239" s="53">
        <v>341</v>
      </c>
      <c r="J239" s="53">
        <v>207</v>
      </c>
      <c r="K239" s="53">
        <v>93</v>
      </c>
      <c r="L239" s="53">
        <v>105</v>
      </c>
      <c r="M239" s="53">
        <v>4</v>
      </c>
    </row>
    <row r="240" spans="1:13" hidden="1" outlineLevel="1">
      <c r="A240" s="1" t="s">
        <v>216</v>
      </c>
      <c r="B240" s="53">
        <v>2103</v>
      </c>
      <c r="C240" s="53">
        <v>1325</v>
      </c>
      <c r="D240" s="53">
        <v>122</v>
      </c>
      <c r="E240" s="53">
        <v>76</v>
      </c>
      <c r="F240" s="53">
        <v>39</v>
      </c>
      <c r="G240" s="53">
        <v>197</v>
      </c>
      <c r="H240" s="53">
        <v>0</v>
      </c>
      <c r="I240" s="53">
        <v>28</v>
      </c>
      <c r="J240" s="53">
        <v>34</v>
      </c>
      <c r="K240" s="53">
        <v>248</v>
      </c>
      <c r="L240" s="53">
        <v>32</v>
      </c>
      <c r="M240" s="53">
        <v>4</v>
      </c>
    </row>
    <row r="241" spans="1:14" hidden="1" outlineLevel="1">
      <c r="A241" s="1" t="s">
        <v>217</v>
      </c>
      <c r="B241" s="53">
        <v>1286</v>
      </c>
      <c r="C241" s="53">
        <v>899</v>
      </c>
      <c r="D241" s="53">
        <v>78</v>
      </c>
      <c r="E241" s="53">
        <v>52</v>
      </c>
      <c r="F241" s="53">
        <v>46</v>
      </c>
      <c r="G241" s="53">
        <v>87</v>
      </c>
      <c r="H241" s="53">
        <v>7</v>
      </c>
      <c r="I241" s="53">
        <v>36</v>
      </c>
      <c r="J241" s="53">
        <v>31</v>
      </c>
      <c r="K241" s="53">
        <v>13</v>
      </c>
      <c r="L241" s="53">
        <v>23</v>
      </c>
      <c r="M241" s="53">
        <v>12</v>
      </c>
    </row>
    <row r="242" spans="1:14" hidden="1" outlineLevel="1">
      <c r="A242" s="1" t="s">
        <v>218</v>
      </c>
      <c r="B242" s="53">
        <v>733</v>
      </c>
      <c r="C242" s="53">
        <v>270</v>
      </c>
      <c r="D242" s="53">
        <v>107</v>
      </c>
      <c r="E242" s="53">
        <v>56</v>
      </c>
      <c r="F242" s="53">
        <v>20</v>
      </c>
      <c r="G242" s="53">
        <v>103</v>
      </c>
      <c r="H242" s="53">
        <v>5</v>
      </c>
      <c r="I242" s="53">
        <v>96</v>
      </c>
      <c r="J242" s="53">
        <v>33</v>
      </c>
      <c r="K242" s="53">
        <v>15</v>
      </c>
      <c r="L242" s="53">
        <v>18</v>
      </c>
      <c r="M242" s="53">
        <v>10</v>
      </c>
    </row>
    <row r="243" spans="1:14" hidden="1" outlineLevel="1">
      <c r="A243" s="1" t="s">
        <v>219</v>
      </c>
      <c r="B243" s="53">
        <v>1256</v>
      </c>
      <c r="C243" s="53">
        <v>275</v>
      </c>
      <c r="D243" s="53">
        <v>114</v>
      </c>
      <c r="E243" s="53">
        <v>85</v>
      </c>
      <c r="F243" s="53">
        <v>18</v>
      </c>
      <c r="G243" s="53">
        <v>498</v>
      </c>
      <c r="H243" s="53">
        <v>4</v>
      </c>
      <c r="I243" s="53">
        <v>133</v>
      </c>
      <c r="J243" s="53">
        <v>106</v>
      </c>
      <c r="K243" s="53">
        <v>8</v>
      </c>
      <c r="L243" s="53">
        <v>16</v>
      </c>
      <c r="M243" s="53">
        <v>0</v>
      </c>
    </row>
    <row r="244" spans="1:14" hidden="1" outlineLevel="1">
      <c r="A244" s="1" t="s">
        <v>220</v>
      </c>
      <c r="B244" s="53">
        <v>709</v>
      </c>
      <c r="C244" s="53">
        <v>186</v>
      </c>
      <c r="D244" s="53">
        <v>74</v>
      </c>
      <c r="E244" s="53">
        <v>125</v>
      </c>
      <c r="F244" s="53">
        <v>16</v>
      </c>
      <c r="G244" s="53">
        <v>170</v>
      </c>
      <c r="H244" s="53">
        <v>2</v>
      </c>
      <c r="I244" s="53">
        <v>56</v>
      </c>
      <c r="J244" s="53">
        <v>29</v>
      </c>
      <c r="K244" s="53">
        <v>18</v>
      </c>
      <c r="L244" s="53">
        <v>10</v>
      </c>
      <c r="M244" s="53">
        <v>22</v>
      </c>
    </row>
    <row r="245" spans="1:14" hidden="1" outlineLevel="1">
      <c r="A245" s="1" t="s">
        <v>270</v>
      </c>
      <c r="B245" s="53">
        <v>162</v>
      </c>
      <c r="C245" s="53">
        <v>62</v>
      </c>
      <c r="D245" s="53">
        <v>8</v>
      </c>
      <c r="E245" s="53">
        <v>4</v>
      </c>
      <c r="F245" s="53">
        <v>5</v>
      </c>
      <c r="G245" s="53">
        <v>37</v>
      </c>
      <c r="H245" s="53">
        <v>1</v>
      </c>
      <c r="I245" s="53">
        <v>13</v>
      </c>
      <c r="J245" s="53">
        <v>17</v>
      </c>
      <c r="K245" s="53">
        <v>1</v>
      </c>
      <c r="L245" s="53">
        <v>11</v>
      </c>
      <c r="M245" s="53">
        <v>2</v>
      </c>
    </row>
    <row r="246" spans="1:14" hidden="1" outlineLevel="1">
      <c r="A246" s="1" t="s">
        <v>224</v>
      </c>
      <c r="B246" s="53">
        <v>50</v>
      </c>
      <c r="C246" s="53">
        <v>0</v>
      </c>
      <c r="D246" s="53">
        <v>0</v>
      </c>
      <c r="E246" s="53">
        <v>0</v>
      </c>
      <c r="F246" s="53">
        <v>0</v>
      </c>
      <c r="G246" s="53">
        <v>1</v>
      </c>
      <c r="H246" s="53">
        <v>0</v>
      </c>
      <c r="I246" s="53">
        <v>0</v>
      </c>
      <c r="J246" s="53">
        <v>39</v>
      </c>
      <c r="K246" s="53">
        <v>0</v>
      </c>
      <c r="L246" s="53">
        <v>11</v>
      </c>
      <c r="M246" s="53">
        <v>0</v>
      </c>
    </row>
    <row r="247" spans="1:14" collapsed="1">
      <c r="A247" s="1" t="s">
        <v>228</v>
      </c>
      <c r="B247" s="53">
        <v>29248.42</v>
      </c>
      <c r="C247" s="53">
        <v>7775.16</v>
      </c>
      <c r="D247" s="53">
        <v>2757.6</v>
      </c>
      <c r="E247" s="53">
        <v>2765.66</v>
      </c>
      <c r="F247" s="53">
        <v>670.54</v>
      </c>
      <c r="G247" s="53">
        <v>7044.34</v>
      </c>
      <c r="H247" s="53">
        <v>39.83</v>
      </c>
      <c r="I247" s="53">
        <v>3252.3</v>
      </c>
      <c r="J247" s="53">
        <v>1791.72</v>
      </c>
      <c r="K247" s="53">
        <v>2150.36</v>
      </c>
      <c r="L247" s="53">
        <v>828.11</v>
      </c>
      <c r="M247" s="53">
        <v>172.8</v>
      </c>
      <c r="N247" s="4"/>
    </row>
    <row r="248" spans="1:14" hidden="1" outlineLevel="1">
      <c r="A248" s="1" t="s">
        <v>192</v>
      </c>
      <c r="B248" s="53">
        <v>346.39</v>
      </c>
      <c r="C248" s="53">
        <v>40.200000000000003</v>
      </c>
      <c r="D248" s="53">
        <v>28.6</v>
      </c>
      <c r="E248" s="53">
        <v>36.200000000000003</v>
      </c>
      <c r="F248" s="53">
        <v>28.7</v>
      </c>
      <c r="G248" s="53">
        <v>53.45</v>
      </c>
      <c r="H248" s="53">
        <v>2.4</v>
      </c>
      <c r="I248" s="53">
        <v>26.65</v>
      </c>
      <c r="J248" s="53">
        <v>72.14</v>
      </c>
      <c r="K248" s="53">
        <v>26</v>
      </c>
      <c r="L248" s="53">
        <v>22.3</v>
      </c>
      <c r="M248" s="53">
        <v>9.75</v>
      </c>
    </row>
    <row r="249" spans="1:14" hidden="1" outlineLevel="1">
      <c r="A249" s="1" t="s">
        <v>193</v>
      </c>
      <c r="B249" s="53">
        <v>346.39</v>
      </c>
      <c r="C249" s="53">
        <v>40.200000000000003</v>
      </c>
      <c r="D249" s="53">
        <v>28.6</v>
      </c>
      <c r="E249" s="53">
        <v>36.200000000000003</v>
      </c>
      <c r="F249" s="53">
        <v>28.7</v>
      </c>
      <c r="G249" s="53">
        <v>53.45</v>
      </c>
      <c r="H249" s="53">
        <v>2.4</v>
      </c>
      <c r="I249" s="53">
        <v>26.65</v>
      </c>
      <c r="J249" s="53">
        <v>72.14</v>
      </c>
      <c r="K249" s="53">
        <v>26</v>
      </c>
      <c r="L249" s="53">
        <v>22.3</v>
      </c>
      <c r="M249" s="53">
        <v>9.75</v>
      </c>
    </row>
    <row r="250" spans="1:14" hidden="1" outlineLevel="1">
      <c r="B250" s="53"/>
      <c r="C250" s="53"/>
      <c r="D250" s="53"/>
      <c r="E250" s="53"/>
      <c r="F250" s="53"/>
      <c r="G250" s="53"/>
      <c r="H250" s="53"/>
      <c r="I250" s="53"/>
      <c r="J250" s="53"/>
      <c r="K250" s="53"/>
      <c r="L250" s="53"/>
      <c r="M250" s="53"/>
    </row>
    <row r="251" spans="1:14" hidden="1" outlineLevel="1">
      <c r="A251" s="1" t="s">
        <v>194</v>
      </c>
      <c r="B251" s="53">
        <v>13575.72</v>
      </c>
      <c r="C251" s="53">
        <v>1163.82</v>
      </c>
      <c r="D251" s="53">
        <v>1124.51</v>
      </c>
      <c r="E251" s="53">
        <v>1727.75</v>
      </c>
      <c r="F251" s="53">
        <v>235.85</v>
      </c>
      <c r="G251" s="53">
        <v>4499.71</v>
      </c>
      <c r="H251" s="53">
        <v>2.5</v>
      </c>
      <c r="I251" s="53">
        <v>2030.69</v>
      </c>
      <c r="J251" s="53">
        <v>911.59</v>
      </c>
      <c r="K251" s="53">
        <v>1423.54</v>
      </c>
      <c r="L251" s="53">
        <v>378.56</v>
      </c>
      <c r="M251" s="53">
        <v>77.2</v>
      </c>
      <c r="N251" s="4"/>
    </row>
    <row r="252" spans="1:14" hidden="1" outlineLevel="1">
      <c r="A252" s="1" t="s">
        <v>195</v>
      </c>
      <c r="B252" s="53">
        <v>44.45</v>
      </c>
      <c r="C252" s="53">
        <v>14</v>
      </c>
      <c r="D252" s="53">
        <v>15</v>
      </c>
      <c r="E252" s="53">
        <v>5.5</v>
      </c>
      <c r="F252" s="53">
        <v>0</v>
      </c>
      <c r="G252" s="53">
        <v>6</v>
      </c>
      <c r="H252" s="53">
        <v>0</v>
      </c>
      <c r="I252" s="53">
        <v>0</v>
      </c>
      <c r="J252" s="53">
        <v>0</v>
      </c>
      <c r="K252" s="53">
        <v>0</v>
      </c>
      <c r="L252" s="53">
        <v>3.95</v>
      </c>
      <c r="M252" s="53">
        <v>0</v>
      </c>
    </row>
    <row r="253" spans="1:14" hidden="1" outlineLevel="1">
      <c r="A253" s="1" t="s">
        <v>196</v>
      </c>
      <c r="B253" s="53">
        <v>1924.08</v>
      </c>
      <c r="C253" s="53">
        <v>27.6</v>
      </c>
      <c r="D253" s="53">
        <v>15.2</v>
      </c>
      <c r="E253" s="53">
        <v>11.9</v>
      </c>
      <c r="F253" s="53">
        <v>3</v>
      </c>
      <c r="G253" s="53">
        <v>708.2</v>
      </c>
      <c r="H253" s="53">
        <v>0</v>
      </c>
      <c r="I253" s="53">
        <v>7.05</v>
      </c>
      <c r="J253" s="53">
        <v>32.35</v>
      </c>
      <c r="K253" s="53">
        <v>1037.78</v>
      </c>
      <c r="L253" s="53">
        <v>81</v>
      </c>
      <c r="M253" s="53">
        <v>0</v>
      </c>
    </row>
    <row r="254" spans="1:14" hidden="1" outlineLevel="1">
      <c r="A254" s="1" t="s">
        <v>197</v>
      </c>
      <c r="B254" s="53">
        <v>108.37</v>
      </c>
      <c r="C254" s="53">
        <v>39.770000000000003</v>
      </c>
      <c r="D254" s="53">
        <v>5</v>
      </c>
      <c r="E254" s="53">
        <v>0</v>
      </c>
      <c r="F254" s="53">
        <v>0</v>
      </c>
      <c r="G254" s="53">
        <v>2.4</v>
      </c>
      <c r="H254" s="53">
        <v>0</v>
      </c>
      <c r="I254" s="53">
        <v>1</v>
      </c>
      <c r="J254" s="53">
        <v>60.2</v>
      </c>
      <c r="K254" s="53">
        <v>0</v>
      </c>
      <c r="L254" s="53">
        <v>0</v>
      </c>
      <c r="M254" s="53">
        <v>0</v>
      </c>
    </row>
    <row r="255" spans="1:14" hidden="1" outlineLevel="1">
      <c r="A255" s="1" t="s">
        <v>198</v>
      </c>
      <c r="B255" s="53">
        <v>232.15</v>
      </c>
      <c r="C255" s="53">
        <v>15.95</v>
      </c>
      <c r="D255" s="53">
        <v>23.75</v>
      </c>
      <c r="E255" s="53">
        <v>52.7</v>
      </c>
      <c r="F255" s="53">
        <v>14.65</v>
      </c>
      <c r="G255" s="53">
        <v>51.05</v>
      </c>
      <c r="H255" s="53">
        <v>0</v>
      </c>
      <c r="I255" s="53">
        <v>11.65</v>
      </c>
      <c r="J255" s="53">
        <v>26.9</v>
      </c>
      <c r="K255" s="53">
        <v>5.5</v>
      </c>
      <c r="L255" s="53">
        <v>26</v>
      </c>
      <c r="M255" s="53">
        <v>4</v>
      </c>
    </row>
    <row r="256" spans="1:14" hidden="1" outlineLevel="1">
      <c r="A256" s="1" t="s">
        <v>199</v>
      </c>
      <c r="B256" s="53">
        <v>272.35000000000002</v>
      </c>
      <c r="C256" s="53">
        <v>104.1</v>
      </c>
      <c r="D256" s="53">
        <v>1.8</v>
      </c>
      <c r="E256" s="53">
        <v>6.8</v>
      </c>
      <c r="F256" s="53">
        <v>0.5</v>
      </c>
      <c r="G256" s="53">
        <v>129.69999999999999</v>
      </c>
      <c r="H256" s="53">
        <v>0</v>
      </c>
      <c r="I256" s="53">
        <v>11.95</v>
      </c>
      <c r="J256" s="53">
        <v>14</v>
      </c>
      <c r="K256" s="53">
        <v>0</v>
      </c>
      <c r="L256" s="53">
        <v>3.5</v>
      </c>
      <c r="M256" s="53">
        <v>0</v>
      </c>
    </row>
    <row r="257" spans="1:14" hidden="1" outlineLevel="1">
      <c r="A257" s="1" t="s">
        <v>200</v>
      </c>
      <c r="B257" s="53">
        <v>86.41</v>
      </c>
      <c r="C257" s="53">
        <v>0</v>
      </c>
      <c r="D257" s="53">
        <v>3.5</v>
      </c>
      <c r="E257" s="53">
        <v>0</v>
      </c>
      <c r="F257" s="53">
        <v>0</v>
      </c>
      <c r="G257" s="53">
        <v>0</v>
      </c>
      <c r="H257" s="53">
        <v>0</v>
      </c>
      <c r="I257" s="53">
        <v>0</v>
      </c>
      <c r="J257" s="53">
        <v>7.2</v>
      </c>
      <c r="K257" s="53">
        <v>75.709999999999994</v>
      </c>
      <c r="L257" s="53">
        <v>0</v>
      </c>
      <c r="M257" s="53">
        <v>0</v>
      </c>
    </row>
    <row r="258" spans="1:14" hidden="1" outlineLevel="1">
      <c r="A258" s="1" t="s">
        <v>271</v>
      </c>
      <c r="B258" s="53">
        <v>54.1</v>
      </c>
      <c r="C258" s="53">
        <v>0</v>
      </c>
      <c r="D258" s="53">
        <v>0</v>
      </c>
      <c r="E258" s="53">
        <v>1</v>
      </c>
      <c r="F258" s="53">
        <v>8.1999999999999993</v>
      </c>
      <c r="G258" s="53">
        <v>2.4</v>
      </c>
      <c r="H258" s="53">
        <v>0</v>
      </c>
      <c r="I258" s="53">
        <v>41</v>
      </c>
      <c r="J258" s="53">
        <v>0</v>
      </c>
      <c r="K258" s="53">
        <v>1</v>
      </c>
      <c r="L258" s="53">
        <v>0</v>
      </c>
      <c r="M258" s="53">
        <v>0.5</v>
      </c>
    </row>
    <row r="259" spans="1:14" hidden="1" outlineLevel="1">
      <c r="A259" s="1" t="s">
        <v>202</v>
      </c>
      <c r="B259" s="53">
        <v>669.51</v>
      </c>
      <c r="C259" s="53">
        <v>0</v>
      </c>
      <c r="D259" s="53">
        <v>624.61</v>
      </c>
      <c r="E259" s="53">
        <v>0</v>
      </c>
      <c r="F259" s="53">
        <v>0</v>
      </c>
      <c r="G259" s="53">
        <v>31.1</v>
      </c>
      <c r="H259" s="53">
        <v>0</v>
      </c>
      <c r="I259" s="53">
        <v>10.1</v>
      </c>
      <c r="J259" s="53">
        <v>0</v>
      </c>
      <c r="K259" s="53">
        <v>0</v>
      </c>
      <c r="L259" s="53">
        <v>3.5</v>
      </c>
      <c r="M259" s="53">
        <v>0</v>
      </c>
    </row>
    <row r="260" spans="1:14" hidden="1" outlineLevel="1">
      <c r="A260" s="1" t="s">
        <v>203</v>
      </c>
      <c r="B260" s="53">
        <v>1230</v>
      </c>
      <c r="C260" s="53">
        <v>356.5</v>
      </c>
      <c r="D260" s="53">
        <v>63.35</v>
      </c>
      <c r="E260" s="53">
        <v>208.65</v>
      </c>
      <c r="F260" s="53">
        <v>9.6999999999999993</v>
      </c>
      <c r="G260" s="53">
        <v>121.7</v>
      </c>
      <c r="H260" s="53">
        <v>0</v>
      </c>
      <c r="I260" s="53">
        <v>125.74</v>
      </c>
      <c r="J260" s="53">
        <v>101.15</v>
      </c>
      <c r="K260" s="53">
        <v>153.1</v>
      </c>
      <c r="L260" s="53">
        <v>80.209999999999994</v>
      </c>
      <c r="M260" s="53">
        <v>9.9</v>
      </c>
    </row>
    <row r="261" spans="1:14" hidden="1" outlineLevel="1">
      <c r="A261" s="1" t="s">
        <v>204</v>
      </c>
      <c r="B261" s="53">
        <v>3229.9</v>
      </c>
      <c r="C261" s="53">
        <v>92.25</v>
      </c>
      <c r="D261" s="53">
        <v>23.1</v>
      </c>
      <c r="E261" s="53">
        <v>865.1</v>
      </c>
      <c r="F261" s="53">
        <v>25.7</v>
      </c>
      <c r="G261" s="53">
        <v>1660.05</v>
      </c>
      <c r="H261" s="53">
        <v>0</v>
      </c>
      <c r="I261" s="53">
        <v>328.25</v>
      </c>
      <c r="J261" s="53">
        <v>176.5</v>
      </c>
      <c r="K261" s="53">
        <v>0</v>
      </c>
      <c r="L261" s="53">
        <v>58.95</v>
      </c>
      <c r="M261" s="53">
        <v>0</v>
      </c>
    </row>
    <row r="262" spans="1:14" hidden="1" outlineLevel="1">
      <c r="A262" s="1" t="s">
        <v>205</v>
      </c>
      <c r="B262" s="53">
        <v>1575.31</v>
      </c>
      <c r="C262" s="53">
        <v>84.8</v>
      </c>
      <c r="D262" s="53">
        <v>59.6</v>
      </c>
      <c r="E262" s="53">
        <v>248.55</v>
      </c>
      <c r="F262" s="53">
        <v>0</v>
      </c>
      <c r="G262" s="53">
        <v>1046.22</v>
      </c>
      <c r="H262" s="53">
        <v>0</v>
      </c>
      <c r="I262" s="53">
        <v>20</v>
      </c>
      <c r="J262" s="53">
        <v>96.24</v>
      </c>
      <c r="K262" s="53">
        <v>1</v>
      </c>
      <c r="L262" s="53">
        <v>10.4</v>
      </c>
      <c r="M262" s="53">
        <v>8.5</v>
      </c>
    </row>
    <row r="263" spans="1:14" hidden="1" outlineLevel="1">
      <c r="A263" s="1" t="s">
        <v>206</v>
      </c>
      <c r="B263" s="53">
        <v>1472.45</v>
      </c>
      <c r="C263" s="53">
        <v>1.8</v>
      </c>
      <c r="D263" s="53">
        <v>6.5</v>
      </c>
      <c r="E263" s="53">
        <v>5</v>
      </c>
      <c r="F263" s="53">
        <v>0</v>
      </c>
      <c r="G263" s="53">
        <v>0</v>
      </c>
      <c r="H263" s="53">
        <v>0</v>
      </c>
      <c r="I263" s="53">
        <v>1171.8499999999999</v>
      </c>
      <c r="J263" s="53">
        <v>244.95</v>
      </c>
      <c r="K263" s="53">
        <v>0</v>
      </c>
      <c r="L263" s="53">
        <v>42.35</v>
      </c>
      <c r="M263" s="53">
        <v>0</v>
      </c>
    </row>
    <row r="264" spans="1:14" hidden="1" outlineLevel="1">
      <c r="A264" s="1" t="s">
        <v>207</v>
      </c>
      <c r="B264" s="53">
        <v>161.05000000000001</v>
      </c>
      <c r="C264" s="53">
        <v>90.8</v>
      </c>
      <c r="D264" s="53">
        <v>3.8</v>
      </c>
      <c r="E264" s="53">
        <v>12.7</v>
      </c>
      <c r="F264" s="53">
        <v>3.8</v>
      </c>
      <c r="G264" s="53">
        <v>1</v>
      </c>
      <c r="H264" s="53">
        <v>0</v>
      </c>
      <c r="I264" s="53">
        <v>40.85</v>
      </c>
      <c r="J264" s="53">
        <v>0.9</v>
      </c>
      <c r="K264" s="53">
        <v>7.2</v>
      </c>
      <c r="L264" s="53">
        <v>0</v>
      </c>
      <c r="M264" s="53">
        <v>0</v>
      </c>
    </row>
    <row r="265" spans="1:14" hidden="1" outlineLevel="1">
      <c r="A265" s="1" t="s">
        <v>208</v>
      </c>
      <c r="B265" s="53">
        <v>187.2</v>
      </c>
      <c r="C265" s="53">
        <v>0</v>
      </c>
      <c r="D265" s="53">
        <v>0</v>
      </c>
      <c r="E265" s="53">
        <v>0</v>
      </c>
      <c r="F265" s="53">
        <v>0</v>
      </c>
      <c r="G265" s="53">
        <v>182.2</v>
      </c>
      <c r="H265" s="53">
        <v>0</v>
      </c>
      <c r="I265" s="53">
        <v>0</v>
      </c>
      <c r="J265" s="53">
        <v>0</v>
      </c>
      <c r="K265" s="53">
        <v>5</v>
      </c>
      <c r="L265" s="53">
        <v>0</v>
      </c>
      <c r="M265" s="53">
        <v>0</v>
      </c>
    </row>
    <row r="266" spans="1:14" hidden="1" outlineLevel="1">
      <c r="A266" s="1" t="s">
        <v>209</v>
      </c>
      <c r="B266" s="53">
        <v>2328.39</v>
      </c>
      <c r="C266" s="53">
        <v>336.25</v>
      </c>
      <c r="D266" s="53">
        <v>279.3</v>
      </c>
      <c r="E266" s="53">
        <v>309.85000000000002</v>
      </c>
      <c r="F266" s="53">
        <v>170.3</v>
      </c>
      <c r="G266" s="53">
        <v>557.69000000000005</v>
      </c>
      <c r="H266" s="53">
        <v>2.5</v>
      </c>
      <c r="I266" s="53">
        <v>261.25</v>
      </c>
      <c r="J266" s="53">
        <v>151.19999999999999</v>
      </c>
      <c r="K266" s="53">
        <v>137.05000000000001</v>
      </c>
      <c r="L266" s="53">
        <v>68.7</v>
      </c>
      <c r="M266" s="53">
        <v>54.3</v>
      </c>
    </row>
    <row r="267" spans="1:14" hidden="1" outlineLevel="1">
      <c r="B267" s="53"/>
      <c r="C267" s="53"/>
      <c r="D267" s="53"/>
      <c r="E267" s="53"/>
      <c r="F267" s="53"/>
      <c r="G267" s="53"/>
      <c r="H267" s="53"/>
      <c r="I267" s="53"/>
      <c r="J267" s="53"/>
      <c r="K267" s="53"/>
      <c r="L267" s="53"/>
      <c r="M267" s="53"/>
    </row>
    <row r="268" spans="1:14" hidden="1" outlineLevel="1">
      <c r="A268" s="1" t="s">
        <v>210</v>
      </c>
      <c r="B268" s="53">
        <v>15326.31</v>
      </c>
      <c r="C268" s="53">
        <v>6571.14</v>
      </c>
      <c r="D268" s="53">
        <v>1604.49</v>
      </c>
      <c r="E268" s="53">
        <v>1001.71</v>
      </c>
      <c r="F268" s="53">
        <v>405.99</v>
      </c>
      <c r="G268" s="53">
        <v>2491.1799999999998</v>
      </c>
      <c r="H268" s="53">
        <v>34.93</v>
      </c>
      <c r="I268" s="53">
        <v>1194.96</v>
      </c>
      <c r="J268" s="53">
        <v>807.99</v>
      </c>
      <c r="K268" s="53">
        <v>700.82</v>
      </c>
      <c r="L268" s="53">
        <v>427.25</v>
      </c>
      <c r="M268" s="53">
        <v>85.85</v>
      </c>
      <c r="N268" s="4"/>
    </row>
    <row r="269" spans="1:14" hidden="1" outlineLevel="1">
      <c r="A269" s="1" t="s">
        <v>211</v>
      </c>
      <c r="B269" s="53">
        <v>2014.33</v>
      </c>
      <c r="C269" s="53">
        <v>447.71</v>
      </c>
      <c r="D269" s="53">
        <v>287.43</v>
      </c>
      <c r="E269" s="53">
        <v>160.97</v>
      </c>
      <c r="F269" s="53">
        <v>38.950000000000003</v>
      </c>
      <c r="G269" s="53">
        <v>488.98</v>
      </c>
      <c r="H269" s="53">
        <v>0.5</v>
      </c>
      <c r="I269" s="53">
        <v>162.27000000000001</v>
      </c>
      <c r="J269" s="53">
        <v>175.6</v>
      </c>
      <c r="K269" s="53">
        <v>185.1</v>
      </c>
      <c r="L269" s="53">
        <v>52.97</v>
      </c>
      <c r="M269" s="53">
        <v>13.85</v>
      </c>
    </row>
    <row r="270" spans="1:14" hidden="1" outlineLevel="1">
      <c r="A270" s="1" t="s">
        <v>212</v>
      </c>
      <c r="B270" s="53">
        <v>790.5</v>
      </c>
      <c r="C270" s="53">
        <v>240.54</v>
      </c>
      <c r="D270" s="53">
        <v>107.4</v>
      </c>
      <c r="E270" s="53">
        <v>75.05</v>
      </c>
      <c r="F270" s="53">
        <v>108.9</v>
      </c>
      <c r="G270" s="53">
        <v>87.66</v>
      </c>
      <c r="H270" s="53">
        <v>2</v>
      </c>
      <c r="I270" s="53">
        <v>110.55</v>
      </c>
      <c r="J270" s="53">
        <v>25.15</v>
      </c>
      <c r="K270" s="53">
        <v>14.7</v>
      </c>
      <c r="L270" s="53">
        <v>8.4</v>
      </c>
      <c r="M270" s="53">
        <v>10.15</v>
      </c>
    </row>
    <row r="271" spans="1:14" hidden="1" outlineLevel="1">
      <c r="A271" s="1" t="s">
        <v>213</v>
      </c>
      <c r="B271" s="53">
        <v>1088.52</v>
      </c>
      <c r="C271" s="53">
        <v>301.5</v>
      </c>
      <c r="D271" s="53">
        <v>168.55</v>
      </c>
      <c r="E271" s="53">
        <v>45.1</v>
      </c>
      <c r="F271" s="53">
        <v>59.15</v>
      </c>
      <c r="G271" s="53">
        <v>165.14</v>
      </c>
      <c r="H271" s="53">
        <v>1.2</v>
      </c>
      <c r="I271" s="53">
        <v>168.08</v>
      </c>
      <c r="J271" s="53">
        <v>138.69999999999999</v>
      </c>
      <c r="K271" s="53">
        <v>5.4</v>
      </c>
      <c r="L271" s="53">
        <v>30.95</v>
      </c>
      <c r="M271" s="53">
        <v>4.75</v>
      </c>
    </row>
    <row r="272" spans="1:14" hidden="1" outlineLevel="1">
      <c r="A272" s="1" t="s">
        <v>214</v>
      </c>
      <c r="B272" s="53">
        <v>2459.15</v>
      </c>
      <c r="C272" s="53">
        <v>1735</v>
      </c>
      <c r="D272" s="53">
        <v>262.60000000000002</v>
      </c>
      <c r="E272" s="53">
        <v>62.7</v>
      </c>
      <c r="F272" s="53">
        <v>3.8</v>
      </c>
      <c r="G272" s="53">
        <v>189.45</v>
      </c>
      <c r="H272" s="53">
        <v>0.5</v>
      </c>
      <c r="I272" s="53">
        <v>24.45</v>
      </c>
      <c r="J272" s="53">
        <v>2.7</v>
      </c>
      <c r="K272" s="53">
        <v>123.9</v>
      </c>
      <c r="L272" s="53">
        <v>54.05</v>
      </c>
      <c r="M272" s="53">
        <v>0</v>
      </c>
    </row>
    <row r="273" spans="1:14" hidden="1" outlineLevel="1">
      <c r="A273" s="1" t="s">
        <v>215</v>
      </c>
      <c r="B273" s="53">
        <v>2433.31</v>
      </c>
      <c r="C273" s="53">
        <v>689.85</v>
      </c>
      <c r="D273" s="53">
        <v>244.35</v>
      </c>
      <c r="E273" s="53">
        <v>240.45</v>
      </c>
      <c r="F273" s="53">
        <v>32.9</v>
      </c>
      <c r="G273" s="53">
        <v>431.46</v>
      </c>
      <c r="H273" s="53">
        <v>12.4</v>
      </c>
      <c r="I273" s="53">
        <v>371.46</v>
      </c>
      <c r="J273" s="53">
        <v>175.65</v>
      </c>
      <c r="K273" s="53">
        <v>63.81</v>
      </c>
      <c r="L273" s="53">
        <v>165.83</v>
      </c>
      <c r="M273" s="53">
        <v>5.15</v>
      </c>
    </row>
    <row r="274" spans="1:14" hidden="1" outlineLevel="1">
      <c r="A274" s="1" t="s">
        <v>216</v>
      </c>
      <c r="B274" s="53">
        <v>2208.85</v>
      </c>
      <c r="C274" s="53">
        <v>1394.24</v>
      </c>
      <c r="D274" s="53">
        <v>162.75</v>
      </c>
      <c r="E274" s="53">
        <v>61.25</v>
      </c>
      <c r="F274" s="53">
        <v>41.5</v>
      </c>
      <c r="G274" s="53">
        <v>193.35</v>
      </c>
      <c r="H274" s="53">
        <v>0</v>
      </c>
      <c r="I274" s="53">
        <v>32.25</v>
      </c>
      <c r="J274" s="53">
        <v>27.95</v>
      </c>
      <c r="K274" s="53">
        <v>252.46</v>
      </c>
      <c r="L274" s="53">
        <v>39.299999999999997</v>
      </c>
      <c r="M274" s="53">
        <v>3.8</v>
      </c>
    </row>
    <row r="275" spans="1:14" hidden="1" outlineLevel="1">
      <c r="A275" s="1" t="s">
        <v>217</v>
      </c>
      <c r="B275" s="53">
        <v>1307.78</v>
      </c>
      <c r="C275" s="53">
        <v>910.6</v>
      </c>
      <c r="D275" s="53">
        <v>76.3</v>
      </c>
      <c r="E275" s="53">
        <v>52.05</v>
      </c>
      <c r="F275" s="53">
        <v>45.38</v>
      </c>
      <c r="G275" s="53">
        <v>96.71</v>
      </c>
      <c r="H275" s="53">
        <v>7.38</v>
      </c>
      <c r="I275" s="53">
        <v>35</v>
      </c>
      <c r="J275" s="53">
        <v>30.51</v>
      </c>
      <c r="K275" s="53">
        <v>14.3</v>
      </c>
      <c r="L275" s="53">
        <v>27.4</v>
      </c>
      <c r="M275" s="53">
        <v>12.15</v>
      </c>
    </row>
    <row r="276" spans="1:14" hidden="1" outlineLevel="1">
      <c r="A276" s="1" t="s">
        <v>218</v>
      </c>
      <c r="B276" s="53">
        <v>760.76</v>
      </c>
      <c r="C276" s="53">
        <v>299.5</v>
      </c>
      <c r="D276" s="53">
        <v>103.25</v>
      </c>
      <c r="E276" s="53">
        <v>59.15</v>
      </c>
      <c r="F276" s="53">
        <v>18.55</v>
      </c>
      <c r="G276" s="53">
        <v>106.2</v>
      </c>
      <c r="H276" s="53">
        <v>5.3</v>
      </c>
      <c r="I276" s="53">
        <v>98.66</v>
      </c>
      <c r="J276" s="53">
        <v>30.45</v>
      </c>
      <c r="K276" s="53">
        <v>13.95</v>
      </c>
      <c r="L276" s="53">
        <v>15.5</v>
      </c>
      <c r="M276" s="53">
        <v>10.25</v>
      </c>
    </row>
    <row r="277" spans="1:14" hidden="1" outlineLevel="1">
      <c r="A277" s="1" t="s">
        <v>219</v>
      </c>
      <c r="B277" s="53">
        <v>1314.06</v>
      </c>
      <c r="C277" s="53">
        <v>291.7</v>
      </c>
      <c r="D277" s="53">
        <v>114.01</v>
      </c>
      <c r="E277" s="53">
        <v>94.7</v>
      </c>
      <c r="F277" s="53">
        <v>20.399999999999999</v>
      </c>
      <c r="G277" s="53">
        <v>517.08000000000004</v>
      </c>
      <c r="H277" s="53">
        <v>4.4000000000000004</v>
      </c>
      <c r="I277" s="53">
        <v>133.15</v>
      </c>
      <c r="J277" s="53">
        <v>114.82</v>
      </c>
      <c r="K277" s="53">
        <v>7.1</v>
      </c>
      <c r="L277" s="53">
        <v>16.7</v>
      </c>
      <c r="M277" s="53">
        <v>0</v>
      </c>
    </row>
    <row r="278" spans="1:14" hidden="1" outlineLevel="1">
      <c r="A278" s="1" t="s">
        <v>220</v>
      </c>
      <c r="B278" s="53">
        <v>744.54</v>
      </c>
      <c r="C278" s="53">
        <v>189.44</v>
      </c>
      <c r="D278" s="53">
        <v>71.13</v>
      </c>
      <c r="E278" s="53">
        <v>146.19999999999999</v>
      </c>
      <c r="F278" s="53">
        <v>31.66</v>
      </c>
      <c r="G278" s="53">
        <v>182.57</v>
      </c>
      <c r="H278" s="53">
        <v>0</v>
      </c>
      <c r="I278" s="53">
        <v>47.59</v>
      </c>
      <c r="J278" s="53">
        <v>27.2</v>
      </c>
      <c r="K278" s="53">
        <v>18.2</v>
      </c>
      <c r="L278" s="53">
        <v>5.9</v>
      </c>
      <c r="M278" s="53">
        <v>24.45</v>
      </c>
    </row>
    <row r="279" spans="1:14" hidden="1" outlineLevel="1">
      <c r="A279" s="1" t="s">
        <v>270</v>
      </c>
      <c r="B279" s="53">
        <v>156.41</v>
      </c>
      <c r="C279" s="53">
        <v>68.260000000000005</v>
      </c>
      <c r="D279" s="53">
        <v>6.72</v>
      </c>
      <c r="E279" s="53">
        <v>4.09</v>
      </c>
      <c r="F279" s="53">
        <v>4.8</v>
      </c>
      <c r="G279" s="53">
        <v>32.08</v>
      </c>
      <c r="H279" s="53">
        <v>1.05</v>
      </c>
      <c r="I279" s="53">
        <v>11.5</v>
      </c>
      <c r="J279" s="53">
        <v>14.46</v>
      </c>
      <c r="K279" s="53">
        <v>1.9</v>
      </c>
      <c r="L279" s="53">
        <v>10.25</v>
      </c>
      <c r="M279" s="53">
        <v>1.3</v>
      </c>
    </row>
    <row r="280" spans="1:14" hidden="1" outlineLevel="1">
      <c r="A280" s="1" t="s">
        <v>224</v>
      </c>
      <c r="B280" s="53">
        <v>48.1</v>
      </c>
      <c r="C280" s="53">
        <v>2.8</v>
      </c>
      <c r="D280" s="53">
        <v>0</v>
      </c>
      <c r="E280" s="53">
        <v>0</v>
      </c>
      <c r="F280" s="53">
        <v>0</v>
      </c>
      <c r="G280" s="53">
        <v>0.5</v>
      </c>
      <c r="H280" s="53">
        <v>0</v>
      </c>
      <c r="I280" s="53">
        <v>0</v>
      </c>
      <c r="J280" s="53">
        <v>44.8</v>
      </c>
      <c r="K280" s="53">
        <v>0</v>
      </c>
      <c r="L280" s="53">
        <v>0</v>
      </c>
      <c r="M280" s="53">
        <v>0</v>
      </c>
    </row>
    <row r="281" spans="1:14" collapsed="1">
      <c r="A281" s="1" t="s">
        <v>229</v>
      </c>
      <c r="B281" s="53">
        <v>29996</v>
      </c>
      <c r="C281" s="53">
        <v>7991</v>
      </c>
      <c r="D281" s="53">
        <v>2882</v>
      </c>
      <c r="E281" s="53">
        <v>2789</v>
      </c>
      <c r="F281" s="53">
        <v>689</v>
      </c>
      <c r="G281" s="53">
        <v>7330</v>
      </c>
      <c r="H281" s="53">
        <v>41</v>
      </c>
      <c r="I281" s="53">
        <v>3278</v>
      </c>
      <c r="J281" s="53">
        <v>1876</v>
      </c>
      <c r="K281" s="53">
        <v>2046</v>
      </c>
      <c r="L281" s="53">
        <v>901</v>
      </c>
      <c r="M281" s="53">
        <v>174</v>
      </c>
      <c r="N281" s="4"/>
    </row>
    <row r="282" spans="1:14" hidden="1" outlineLevel="1">
      <c r="A282" s="6" t="s">
        <v>192</v>
      </c>
      <c r="B282" s="53">
        <v>247</v>
      </c>
      <c r="C282" s="53">
        <v>25</v>
      </c>
      <c r="D282" s="53">
        <v>23</v>
      </c>
      <c r="E282" s="53">
        <v>29</v>
      </c>
      <c r="F282" s="53">
        <v>30</v>
      </c>
      <c r="G282" s="53">
        <v>32</v>
      </c>
      <c r="H282" s="53">
        <v>2</v>
      </c>
      <c r="I282" s="53">
        <v>26</v>
      </c>
      <c r="J282" s="53">
        <v>32</v>
      </c>
      <c r="K282" s="53">
        <v>21</v>
      </c>
      <c r="L282" s="53">
        <v>17</v>
      </c>
      <c r="M282" s="53">
        <v>10</v>
      </c>
    </row>
    <row r="283" spans="1:14" hidden="1" outlineLevel="1">
      <c r="A283" s="1" t="s">
        <v>230</v>
      </c>
      <c r="B283" s="53">
        <v>247</v>
      </c>
      <c r="C283" s="53">
        <v>25</v>
      </c>
      <c r="D283" s="53">
        <v>23</v>
      </c>
      <c r="E283" s="53">
        <v>29</v>
      </c>
      <c r="F283" s="53">
        <v>30</v>
      </c>
      <c r="G283" s="53">
        <v>32</v>
      </c>
      <c r="H283" s="53">
        <v>2</v>
      </c>
      <c r="I283" s="53">
        <v>26</v>
      </c>
      <c r="J283" s="53">
        <v>32</v>
      </c>
      <c r="K283" s="53">
        <v>21</v>
      </c>
      <c r="L283" s="53">
        <v>17</v>
      </c>
      <c r="M283" s="53">
        <v>10</v>
      </c>
    </row>
    <row r="284" spans="1:14" hidden="1" outlineLevel="1">
      <c r="A284" s="6" t="s">
        <v>194</v>
      </c>
      <c r="B284" s="53">
        <v>13556</v>
      </c>
      <c r="C284" s="53">
        <v>1153</v>
      </c>
      <c r="D284" s="53">
        <v>1161</v>
      </c>
      <c r="E284" s="53">
        <v>1725</v>
      </c>
      <c r="F284" s="53">
        <v>227</v>
      </c>
      <c r="G284" s="53">
        <v>4635</v>
      </c>
      <c r="H284" s="53">
        <v>3</v>
      </c>
      <c r="I284" s="53">
        <v>1992</v>
      </c>
      <c r="J284" s="53">
        <v>928</v>
      </c>
      <c r="K284" s="53">
        <v>1247</v>
      </c>
      <c r="L284" s="53">
        <v>405</v>
      </c>
      <c r="M284" s="53">
        <v>80</v>
      </c>
    </row>
    <row r="285" spans="1:14" hidden="1" outlineLevel="1">
      <c r="A285" s="1" t="s">
        <v>231</v>
      </c>
      <c r="B285" s="53">
        <v>46</v>
      </c>
      <c r="C285" s="53">
        <v>15</v>
      </c>
      <c r="D285" s="53">
        <v>15</v>
      </c>
      <c r="E285" s="53">
        <v>7</v>
      </c>
      <c r="F285" s="53">
        <v>0</v>
      </c>
      <c r="G285" s="53">
        <v>5</v>
      </c>
      <c r="H285" s="53">
        <v>0</v>
      </c>
      <c r="I285" s="53">
        <v>0</v>
      </c>
      <c r="J285" s="53">
        <v>0</v>
      </c>
      <c r="K285" s="53">
        <v>0</v>
      </c>
      <c r="L285" s="53">
        <v>4</v>
      </c>
      <c r="M285" s="53">
        <v>0</v>
      </c>
    </row>
    <row r="286" spans="1:14" hidden="1" outlineLevel="1">
      <c r="A286" s="1" t="s">
        <v>232</v>
      </c>
      <c r="B286" s="53">
        <v>1804</v>
      </c>
      <c r="C286" s="53">
        <v>27</v>
      </c>
      <c r="D286" s="53">
        <v>14</v>
      </c>
      <c r="E286" s="53">
        <v>12</v>
      </c>
      <c r="F286" s="53">
        <v>2</v>
      </c>
      <c r="G286" s="53">
        <v>760</v>
      </c>
      <c r="H286" s="53">
        <v>0</v>
      </c>
      <c r="I286" s="53">
        <v>5</v>
      </c>
      <c r="J286" s="53">
        <v>37</v>
      </c>
      <c r="K286" s="53">
        <v>861</v>
      </c>
      <c r="L286" s="53">
        <v>85</v>
      </c>
      <c r="M286" s="53">
        <v>0</v>
      </c>
    </row>
    <row r="287" spans="1:14" hidden="1" outlineLevel="1">
      <c r="A287" s="1" t="s">
        <v>233</v>
      </c>
      <c r="B287" s="53">
        <v>85</v>
      </c>
      <c r="C287" s="53">
        <v>37</v>
      </c>
      <c r="D287" s="53">
        <v>2</v>
      </c>
      <c r="E287" s="53">
        <v>0</v>
      </c>
      <c r="F287" s="53">
        <v>0</v>
      </c>
      <c r="G287" s="53">
        <v>2</v>
      </c>
      <c r="H287" s="53">
        <v>0</v>
      </c>
      <c r="I287" s="53">
        <v>1</v>
      </c>
      <c r="J287" s="53">
        <v>42</v>
      </c>
      <c r="K287" s="53">
        <v>0</v>
      </c>
      <c r="L287" s="53">
        <v>0</v>
      </c>
      <c r="M287" s="53">
        <v>0</v>
      </c>
    </row>
    <row r="288" spans="1:14" hidden="1" outlineLevel="1">
      <c r="A288" s="1" t="s">
        <v>234</v>
      </c>
      <c r="B288" s="53">
        <v>403</v>
      </c>
      <c r="C288" s="53">
        <v>69</v>
      </c>
      <c r="D288" s="53">
        <v>26</v>
      </c>
      <c r="E288" s="53">
        <v>61</v>
      </c>
      <c r="F288" s="53">
        <v>14</v>
      </c>
      <c r="G288" s="53">
        <v>140</v>
      </c>
      <c r="H288" s="53">
        <v>0</v>
      </c>
      <c r="I288" s="53">
        <v>16</v>
      </c>
      <c r="J288" s="53">
        <v>42</v>
      </c>
      <c r="K288" s="53">
        <v>6</v>
      </c>
      <c r="L288" s="53">
        <v>25</v>
      </c>
      <c r="M288" s="53">
        <v>4</v>
      </c>
    </row>
    <row r="289" spans="1:13" hidden="1" outlineLevel="1">
      <c r="A289" s="1" t="s">
        <v>235</v>
      </c>
      <c r="B289" s="53">
        <v>95</v>
      </c>
      <c r="C289" s="53">
        <v>0</v>
      </c>
      <c r="D289" s="53">
        <v>5</v>
      </c>
      <c r="E289" s="53">
        <v>0</v>
      </c>
      <c r="F289" s="53">
        <v>0</v>
      </c>
      <c r="G289" s="53">
        <v>0</v>
      </c>
      <c r="H289" s="53">
        <v>0</v>
      </c>
      <c r="I289" s="53">
        <v>0</v>
      </c>
      <c r="J289" s="53">
        <v>8</v>
      </c>
      <c r="K289" s="53">
        <v>82</v>
      </c>
      <c r="L289" s="53">
        <v>0</v>
      </c>
      <c r="M289" s="53">
        <v>0</v>
      </c>
    </row>
    <row r="290" spans="1:13" hidden="1" outlineLevel="1">
      <c r="A290" s="1" t="s">
        <v>236</v>
      </c>
      <c r="B290" s="53">
        <v>759</v>
      </c>
      <c r="C290" s="53">
        <v>1</v>
      </c>
      <c r="D290" s="53">
        <v>656</v>
      </c>
      <c r="E290" s="53">
        <v>0</v>
      </c>
      <c r="F290" s="53">
        <v>9</v>
      </c>
      <c r="G290" s="53">
        <v>34</v>
      </c>
      <c r="H290" s="53">
        <v>0</v>
      </c>
      <c r="I290" s="53">
        <v>53</v>
      </c>
      <c r="J290" s="53">
        <v>0</v>
      </c>
      <c r="K290" s="53">
        <v>1</v>
      </c>
      <c r="L290" s="53">
        <v>4</v>
      </c>
      <c r="M290" s="53">
        <v>1</v>
      </c>
    </row>
    <row r="291" spans="1:13" hidden="1" outlineLevel="1">
      <c r="A291" s="1" t="s">
        <v>237</v>
      </c>
      <c r="B291" s="53">
        <v>1100</v>
      </c>
      <c r="C291" s="53">
        <v>349</v>
      </c>
      <c r="D291" s="53">
        <v>69</v>
      </c>
      <c r="E291" s="53">
        <v>220</v>
      </c>
      <c r="F291" s="53">
        <v>10</v>
      </c>
      <c r="G291" s="53">
        <v>136</v>
      </c>
      <c r="H291" s="53">
        <v>0</v>
      </c>
      <c r="I291" s="53">
        <v>76</v>
      </c>
      <c r="J291" s="53">
        <v>22</v>
      </c>
      <c r="K291" s="53">
        <v>133</v>
      </c>
      <c r="L291" s="53">
        <v>77</v>
      </c>
      <c r="M291" s="53">
        <v>10</v>
      </c>
    </row>
    <row r="292" spans="1:13" hidden="1" outlineLevel="1">
      <c r="A292" s="1" t="s">
        <v>238</v>
      </c>
      <c r="B292" s="53">
        <v>362</v>
      </c>
      <c r="C292" s="53">
        <v>0</v>
      </c>
      <c r="D292" s="53">
        <v>23</v>
      </c>
      <c r="E292" s="53">
        <v>241</v>
      </c>
      <c r="F292" s="53">
        <v>0</v>
      </c>
      <c r="G292" s="53">
        <v>55</v>
      </c>
      <c r="H292" s="53">
        <v>0</v>
      </c>
      <c r="I292" s="53">
        <v>0</v>
      </c>
      <c r="J292" s="53">
        <v>33</v>
      </c>
      <c r="K292" s="53">
        <v>0</v>
      </c>
      <c r="L292" s="53">
        <v>10</v>
      </c>
      <c r="M292" s="53">
        <v>0</v>
      </c>
    </row>
    <row r="293" spans="1:13" hidden="1" outlineLevel="1">
      <c r="A293" s="1" t="s">
        <v>239</v>
      </c>
      <c r="B293" s="53">
        <v>326</v>
      </c>
      <c r="C293" s="53">
        <v>13</v>
      </c>
      <c r="D293" s="53">
        <v>17</v>
      </c>
      <c r="E293" s="53">
        <v>0</v>
      </c>
      <c r="F293" s="53">
        <v>0</v>
      </c>
      <c r="G293" s="53">
        <v>265</v>
      </c>
      <c r="H293" s="53">
        <v>0</v>
      </c>
      <c r="I293" s="53">
        <v>1</v>
      </c>
      <c r="J293" s="53">
        <v>23</v>
      </c>
      <c r="K293" s="53">
        <v>0</v>
      </c>
      <c r="L293" s="53">
        <v>8</v>
      </c>
      <c r="M293" s="53">
        <v>0</v>
      </c>
    </row>
    <row r="294" spans="1:13" hidden="1" outlineLevel="1">
      <c r="A294" s="1" t="s">
        <v>240</v>
      </c>
      <c r="B294" s="53">
        <v>3391</v>
      </c>
      <c r="C294" s="53">
        <v>89</v>
      </c>
      <c r="D294" s="53">
        <v>2</v>
      </c>
      <c r="E294" s="53">
        <v>851</v>
      </c>
      <c r="F294" s="53">
        <v>26</v>
      </c>
      <c r="G294" s="53">
        <v>1738</v>
      </c>
      <c r="H294" s="53">
        <v>0</v>
      </c>
      <c r="I294" s="53">
        <v>315</v>
      </c>
      <c r="J294" s="53">
        <v>302</v>
      </c>
      <c r="K294" s="53">
        <v>0</v>
      </c>
      <c r="L294" s="53">
        <v>67</v>
      </c>
      <c r="M294" s="53">
        <v>0</v>
      </c>
    </row>
    <row r="295" spans="1:13" hidden="1" outlineLevel="1">
      <c r="A295" s="1" t="s">
        <v>241</v>
      </c>
      <c r="B295" s="53">
        <v>1369</v>
      </c>
      <c r="C295" s="53">
        <v>2</v>
      </c>
      <c r="D295" s="53">
        <v>8</v>
      </c>
      <c r="E295" s="53">
        <v>0</v>
      </c>
      <c r="F295" s="53">
        <v>0</v>
      </c>
      <c r="G295" s="53">
        <v>0</v>
      </c>
      <c r="H295" s="53">
        <v>0</v>
      </c>
      <c r="I295" s="53">
        <v>1215</v>
      </c>
      <c r="J295" s="53">
        <v>103</v>
      </c>
      <c r="K295" s="53">
        <v>0</v>
      </c>
      <c r="L295" s="53">
        <v>42</v>
      </c>
      <c r="M295" s="53">
        <v>0</v>
      </c>
    </row>
    <row r="296" spans="1:13" hidden="1" outlineLevel="1">
      <c r="A296" s="1" t="s">
        <v>242</v>
      </c>
      <c r="B296" s="53">
        <v>1198</v>
      </c>
      <c r="C296" s="53">
        <v>176</v>
      </c>
      <c r="D296" s="53">
        <v>42</v>
      </c>
      <c r="E296" s="53">
        <v>24</v>
      </c>
      <c r="F296" s="53">
        <v>3</v>
      </c>
      <c r="G296" s="53">
        <v>736</v>
      </c>
      <c r="H296" s="53">
        <v>0</v>
      </c>
      <c r="I296" s="53">
        <v>24</v>
      </c>
      <c r="J296" s="53">
        <v>173</v>
      </c>
      <c r="K296" s="53">
        <v>2</v>
      </c>
      <c r="L296" s="53">
        <v>9</v>
      </c>
      <c r="M296" s="53">
        <v>10</v>
      </c>
    </row>
    <row r="297" spans="1:13" hidden="1" outlineLevel="1">
      <c r="A297" s="1" t="s">
        <v>243</v>
      </c>
      <c r="B297" s="53">
        <v>283</v>
      </c>
      <c r="C297" s="53">
        <v>20</v>
      </c>
      <c r="D297" s="53">
        <v>0</v>
      </c>
      <c r="E297" s="53">
        <v>2</v>
      </c>
      <c r="F297" s="53">
        <v>1</v>
      </c>
      <c r="G297" s="53">
        <v>190</v>
      </c>
      <c r="H297" s="53">
        <v>0</v>
      </c>
      <c r="I297" s="53">
        <v>45</v>
      </c>
      <c r="J297" s="53">
        <v>2</v>
      </c>
      <c r="K297" s="53">
        <v>24</v>
      </c>
      <c r="L297" s="53">
        <v>0</v>
      </c>
      <c r="M297" s="53">
        <v>0</v>
      </c>
    </row>
    <row r="298" spans="1:13" hidden="1" outlineLevel="1">
      <c r="A298" s="1" t="s">
        <v>244</v>
      </c>
      <c r="B298" s="53">
        <v>2335</v>
      </c>
      <c r="C298" s="53">
        <v>356</v>
      </c>
      <c r="D298" s="53">
        <v>281</v>
      </c>
      <c r="E298" s="53">
        <v>307</v>
      </c>
      <c r="F298" s="53">
        <v>162</v>
      </c>
      <c r="G298" s="53">
        <v>575</v>
      </c>
      <c r="H298" s="53">
        <v>3</v>
      </c>
      <c r="I298" s="53">
        <v>240</v>
      </c>
      <c r="J298" s="53">
        <v>141</v>
      </c>
      <c r="K298" s="53">
        <v>138</v>
      </c>
      <c r="L298" s="53">
        <v>76</v>
      </c>
      <c r="M298" s="53">
        <v>56</v>
      </c>
    </row>
    <row r="299" spans="1:13" hidden="1" outlineLevel="1">
      <c r="A299" s="6" t="s">
        <v>210</v>
      </c>
      <c r="B299" s="53">
        <v>16193</v>
      </c>
      <c r="C299" s="53">
        <v>6813</v>
      </c>
      <c r="D299" s="53">
        <v>1698</v>
      </c>
      <c r="E299" s="53">
        <v>1035</v>
      </c>
      <c r="F299" s="53">
        <v>432</v>
      </c>
      <c r="G299" s="53">
        <v>2663</v>
      </c>
      <c r="H299" s="53">
        <v>36</v>
      </c>
      <c r="I299" s="53">
        <v>1260</v>
      </c>
      <c r="J299" s="53">
        <v>916</v>
      </c>
      <c r="K299" s="53">
        <v>778</v>
      </c>
      <c r="L299" s="53">
        <v>478</v>
      </c>
      <c r="M299" s="53">
        <v>84</v>
      </c>
    </row>
    <row r="300" spans="1:13" hidden="1" outlineLevel="1">
      <c r="A300" s="1" t="s">
        <v>245</v>
      </c>
      <c r="B300" s="53">
        <v>2070</v>
      </c>
      <c r="C300" s="53">
        <v>453</v>
      </c>
      <c r="D300" s="53">
        <v>277</v>
      </c>
      <c r="E300" s="53">
        <v>177</v>
      </c>
      <c r="F300" s="53">
        <v>43</v>
      </c>
      <c r="G300" s="53">
        <v>512</v>
      </c>
      <c r="H300" s="53">
        <v>1</v>
      </c>
      <c r="I300" s="53">
        <v>162</v>
      </c>
      <c r="J300" s="53">
        <v>190</v>
      </c>
      <c r="K300" s="53">
        <v>185</v>
      </c>
      <c r="L300" s="53">
        <v>59</v>
      </c>
      <c r="M300" s="53">
        <v>11</v>
      </c>
    </row>
    <row r="301" spans="1:13" hidden="1" outlineLevel="1">
      <c r="A301" s="1" t="s">
        <v>246</v>
      </c>
      <c r="B301" s="53">
        <v>942</v>
      </c>
      <c r="C301" s="53">
        <v>155</v>
      </c>
      <c r="D301" s="53">
        <v>174</v>
      </c>
      <c r="E301" s="53">
        <v>53</v>
      </c>
      <c r="F301" s="53">
        <v>69</v>
      </c>
      <c r="G301" s="53">
        <v>156</v>
      </c>
      <c r="H301" s="53">
        <v>1</v>
      </c>
      <c r="I301" s="53">
        <v>165</v>
      </c>
      <c r="J301" s="53">
        <v>132</v>
      </c>
      <c r="K301" s="53">
        <v>6</v>
      </c>
      <c r="L301" s="53">
        <v>27</v>
      </c>
      <c r="M301" s="53">
        <v>5</v>
      </c>
    </row>
    <row r="302" spans="1:13" hidden="1" outlineLevel="1">
      <c r="A302" s="1" t="s">
        <v>247</v>
      </c>
      <c r="B302" s="53">
        <v>790</v>
      </c>
      <c r="C302" s="53">
        <v>219</v>
      </c>
      <c r="D302" s="53">
        <v>106</v>
      </c>
      <c r="E302" s="53">
        <v>72</v>
      </c>
      <c r="F302" s="53">
        <v>122</v>
      </c>
      <c r="G302" s="53">
        <v>103</v>
      </c>
      <c r="H302" s="53">
        <v>1</v>
      </c>
      <c r="I302" s="53">
        <v>115</v>
      </c>
      <c r="J302" s="53">
        <v>23</v>
      </c>
      <c r="K302" s="53">
        <v>11</v>
      </c>
      <c r="L302" s="53">
        <v>9</v>
      </c>
      <c r="M302" s="53">
        <v>10</v>
      </c>
    </row>
    <row r="303" spans="1:13" hidden="1" outlineLevel="1">
      <c r="A303" s="1" t="s">
        <v>248</v>
      </c>
      <c r="B303" s="53">
        <v>152</v>
      </c>
      <c r="C303" s="53">
        <v>8</v>
      </c>
      <c r="D303" s="53">
        <v>75</v>
      </c>
      <c r="E303" s="53">
        <v>0</v>
      </c>
      <c r="F303" s="53">
        <v>2</v>
      </c>
      <c r="G303" s="53">
        <v>52</v>
      </c>
      <c r="H303" s="53">
        <v>0</v>
      </c>
      <c r="I303" s="53">
        <v>9</v>
      </c>
      <c r="J303" s="53">
        <v>1</v>
      </c>
      <c r="K303" s="53">
        <v>1</v>
      </c>
      <c r="L303" s="53">
        <v>5</v>
      </c>
      <c r="M303" s="53">
        <v>0</v>
      </c>
    </row>
    <row r="304" spans="1:13" hidden="1" outlineLevel="1">
      <c r="A304" s="1" t="s">
        <v>249</v>
      </c>
      <c r="B304" s="53">
        <v>156</v>
      </c>
      <c r="C304" s="53">
        <v>126</v>
      </c>
      <c r="D304" s="53">
        <v>1</v>
      </c>
      <c r="E304" s="53">
        <v>3</v>
      </c>
      <c r="F304" s="53">
        <v>0</v>
      </c>
      <c r="G304" s="53">
        <v>9</v>
      </c>
      <c r="H304" s="53">
        <v>0</v>
      </c>
      <c r="I304" s="53">
        <v>0</v>
      </c>
      <c r="J304" s="53">
        <v>17</v>
      </c>
      <c r="K304" s="53">
        <v>0</v>
      </c>
      <c r="L304" s="53">
        <v>1</v>
      </c>
      <c r="M304" s="53">
        <v>0</v>
      </c>
    </row>
    <row r="305" spans="1:13" hidden="1" outlineLevel="1">
      <c r="A305" s="1" t="s">
        <v>250</v>
      </c>
      <c r="B305" s="53">
        <v>347</v>
      </c>
      <c r="C305" s="53">
        <v>147</v>
      </c>
      <c r="D305" s="53">
        <v>15</v>
      </c>
      <c r="E305" s="53">
        <v>77</v>
      </c>
      <c r="F305" s="53">
        <v>1</v>
      </c>
      <c r="G305" s="53">
        <v>21</v>
      </c>
      <c r="H305" s="53">
        <v>3</v>
      </c>
      <c r="I305" s="53">
        <v>22</v>
      </c>
      <c r="J305" s="53">
        <v>35</v>
      </c>
      <c r="K305" s="53">
        <v>15</v>
      </c>
      <c r="L305" s="53">
        <v>7</v>
      </c>
      <c r="M305" s="53">
        <v>3</v>
      </c>
    </row>
    <row r="306" spans="1:13" hidden="1" outlineLevel="1">
      <c r="A306" s="1" t="s">
        <v>251</v>
      </c>
      <c r="B306" s="53">
        <v>2912</v>
      </c>
      <c r="C306" s="53">
        <v>1961</v>
      </c>
      <c r="D306" s="53">
        <v>279</v>
      </c>
      <c r="E306" s="53">
        <v>72</v>
      </c>
      <c r="F306" s="53">
        <v>3</v>
      </c>
      <c r="G306" s="53">
        <v>267</v>
      </c>
      <c r="H306" s="53">
        <v>1</v>
      </c>
      <c r="I306" s="53">
        <v>40</v>
      </c>
      <c r="J306" s="53">
        <v>29</v>
      </c>
      <c r="K306" s="53">
        <v>181</v>
      </c>
      <c r="L306" s="53">
        <v>80</v>
      </c>
      <c r="M306" s="53">
        <v>0</v>
      </c>
    </row>
    <row r="307" spans="1:13" hidden="1" outlineLevel="1">
      <c r="A307" s="1" t="s">
        <v>252</v>
      </c>
      <c r="B307" s="53">
        <v>46</v>
      </c>
      <c r="C307" s="53">
        <v>23</v>
      </c>
      <c r="D307" s="53">
        <v>7</v>
      </c>
      <c r="E307" s="53">
        <v>2</v>
      </c>
      <c r="F307" s="53">
        <v>0</v>
      </c>
      <c r="G307" s="53">
        <v>5</v>
      </c>
      <c r="H307" s="53">
        <v>0</v>
      </c>
      <c r="I307" s="53">
        <v>7</v>
      </c>
      <c r="J307" s="53">
        <v>2</v>
      </c>
      <c r="K307" s="53">
        <v>0</v>
      </c>
      <c r="L307" s="53">
        <v>0</v>
      </c>
      <c r="M307" s="53">
        <v>0</v>
      </c>
    </row>
    <row r="308" spans="1:13" hidden="1" outlineLevel="1">
      <c r="A308" s="1" t="s">
        <v>253</v>
      </c>
      <c r="B308" s="53">
        <v>2257</v>
      </c>
      <c r="C308" s="53">
        <v>1390</v>
      </c>
      <c r="D308" s="53">
        <v>169</v>
      </c>
      <c r="E308" s="53">
        <v>65</v>
      </c>
      <c r="F308" s="53">
        <v>44</v>
      </c>
      <c r="G308" s="53">
        <v>220</v>
      </c>
      <c r="H308" s="53">
        <v>0</v>
      </c>
      <c r="I308" s="53">
        <v>29</v>
      </c>
      <c r="J308" s="53">
        <v>30</v>
      </c>
      <c r="K308" s="53">
        <v>265</v>
      </c>
      <c r="L308" s="53">
        <v>41</v>
      </c>
      <c r="M308" s="53">
        <v>4</v>
      </c>
    </row>
    <row r="309" spans="1:13" hidden="1" outlineLevel="1">
      <c r="A309" s="1" t="s">
        <v>254</v>
      </c>
      <c r="B309" s="53">
        <v>379</v>
      </c>
      <c r="C309" s="53">
        <v>141</v>
      </c>
      <c r="D309" s="53">
        <v>54</v>
      </c>
      <c r="E309" s="53">
        <v>13</v>
      </c>
      <c r="F309" s="53">
        <v>3</v>
      </c>
      <c r="G309" s="53">
        <v>67</v>
      </c>
      <c r="H309" s="53">
        <v>5</v>
      </c>
      <c r="I309" s="53">
        <v>30</v>
      </c>
      <c r="J309" s="53">
        <v>26</v>
      </c>
      <c r="K309" s="53">
        <v>13</v>
      </c>
      <c r="L309" s="53">
        <v>26</v>
      </c>
      <c r="M309" s="53">
        <v>0</v>
      </c>
    </row>
    <row r="310" spans="1:13" hidden="1" outlineLevel="1">
      <c r="A310" s="1" t="s">
        <v>255</v>
      </c>
      <c r="B310" s="53">
        <v>707</v>
      </c>
      <c r="C310" s="53">
        <v>135</v>
      </c>
      <c r="D310" s="53">
        <v>94</v>
      </c>
      <c r="E310" s="53">
        <v>105</v>
      </c>
      <c r="F310" s="53">
        <v>18</v>
      </c>
      <c r="G310" s="53">
        <v>139</v>
      </c>
      <c r="H310" s="53">
        <v>2</v>
      </c>
      <c r="I310" s="53">
        <v>76</v>
      </c>
      <c r="J310" s="53">
        <v>47</v>
      </c>
      <c r="K310" s="53">
        <v>14</v>
      </c>
      <c r="L310" s="53">
        <v>75</v>
      </c>
      <c r="M310" s="53">
        <v>1</v>
      </c>
    </row>
    <row r="311" spans="1:13" hidden="1" outlineLevel="1">
      <c r="A311" s="1" t="s">
        <v>256</v>
      </c>
      <c r="B311" s="53">
        <v>284</v>
      </c>
      <c r="C311" s="53">
        <v>42</v>
      </c>
      <c r="D311" s="53">
        <v>43</v>
      </c>
      <c r="E311" s="53">
        <v>4</v>
      </c>
      <c r="F311" s="53">
        <v>3</v>
      </c>
      <c r="G311" s="53">
        <v>58</v>
      </c>
      <c r="H311" s="53">
        <v>4</v>
      </c>
      <c r="I311" s="53">
        <v>76</v>
      </c>
      <c r="J311" s="53">
        <v>8</v>
      </c>
      <c r="K311" s="53">
        <v>19</v>
      </c>
      <c r="L311" s="53">
        <v>26</v>
      </c>
      <c r="M311" s="53">
        <v>1</v>
      </c>
    </row>
    <row r="312" spans="1:13" hidden="1" outlineLevel="1">
      <c r="A312" s="1" t="s">
        <v>257</v>
      </c>
      <c r="B312" s="53">
        <v>762</v>
      </c>
      <c r="C312" s="53">
        <v>154</v>
      </c>
      <c r="D312" s="53">
        <v>44</v>
      </c>
      <c r="E312" s="53">
        <v>58</v>
      </c>
      <c r="F312" s="53">
        <v>8</v>
      </c>
      <c r="G312" s="53">
        <v>130</v>
      </c>
      <c r="H312" s="53">
        <v>0</v>
      </c>
      <c r="I312" s="53">
        <v>205</v>
      </c>
      <c r="J312" s="53">
        <v>103</v>
      </c>
      <c r="K312" s="53">
        <v>18</v>
      </c>
      <c r="L312" s="53">
        <v>43</v>
      </c>
      <c r="M312" s="53">
        <v>0</v>
      </c>
    </row>
    <row r="313" spans="1:13" hidden="1" outlineLevel="1">
      <c r="A313" s="1" t="s">
        <v>258</v>
      </c>
      <c r="B313" s="53">
        <v>1385</v>
      </c>
      <c r="C313" s="53">
        <v>990</v>
      </c>
      <c r="D313" s="53">
        <v>72</v>
      </c>
      <c r="E313" s="53">
        <v>50</v>
      </c>
      <c r="F313" s="53">
        <v>45</v>
      </c>
      <c r="G313" s="53">
        <v>106</v>
      </c>
      <c r="H313" s="53">
        <v>6</v>
      </c>
      <c r="I313" s="53">
        <v>38</v>
      </c>
      <c r="J313" s="53">
        <v>30</v>
      </c>
      <c r="K313" s="53">
        <v>11</v>
      </c>
      <c r="L313" s="53">
        <v>25</v>
      </c>
      <c r="M313" s="53">
        <v>12</v>
      </c>
    </row>
    <row r="314" spans="1:13" hidden="1" outlineLevel="1">
      <c r="A314" s="1" t="s">
        <v>259</v>
      </c>
      <c r="B314" s="53">
        <v>789</v>
      </c>
      <c r="C314" s="53">
        <v>298</v>
      </c>
      <c r="D314" s="53">
        <v>106</v>
      </c>
      <c r="E314" s="53">
        <v>58</v>
      </c>
      <c r="F314" s="53">
        <v>31</v>
      </c>
      <c r="G314" s="53">
        <v>107</v>
      </c>
      <c r="H314" s="53">
        <v>5</v>
      </c>
      <c r="I314" s="53">
        <v>97</v>
      </c>
      <c r="J314" s="53">
        <v>41</v>
      </c>
      <c r="K314" s="53">
        <v>17</v>
      </c>
      <c r="L314" s="53">
        <v>16</v>
      </c>
      <c r="M314" s="53">
        <v>12</v>
      </c>
    </row>
    <row r="315" spans="1:13" hidden="1" outlineLevel="1">
      <c r="A315" s="1" t="s">
        <v>260</v>
      </c>
      <c r="B315" s="53">
        <v>696</v>
      </c>
      <c r="C315" s="53">
        <v>241</v>
      </c>
      <c r="D315" s="53">
        <v>60</v>
      </c>
      <c r="E315" s="53">
        <v>42</v>
      </c>
      <c r="F315" s="53">
        <v>17</v>
      </c>
      <c r="G315" s="53">
        <v>208</v>
      </c>
      <c r="H315" s="53">
        <v>2</v>
      </c>
      <c r="I315" s="53">
        <v>73</v>
      </c>
      <c r="J315" s="53">
        <v>33</v>
      </c>
      <c r="K315" s="53">
        <v>0</v>
      </c>
      <c r="L315" s="53">
        <v>20</v>
      </c>
      <c r="M315" s="53">
        <v>0</v>
      </c>
    </row>
    <row r="316" spans="1:13" hidden="1" outlineLevel="1">
      <c r="A316" s="1" t="s">
        <v>261</v>
      </c>
      <c r="B316" s="53">
        <v>634</v>
      </c>
      <c r="C316" s="53">
        <v>70</v>
      </c>
      <c r="D316" s="53">
        <v>65</v>
      </c>
      <c r="E316" s="53">
        <v>50</v>
      </c>
      <c r="F316" s="53">
        <v>4</v>
      </c>
      <c r="G316" s="53">
        <v>298</v>
      </c>
      <c r="H316" s="53">
        <v>4</v>
      </c>
      <c r="I316" s="53">
        <v>55</v>
      </c>
      <c r="J316" s="53">
        <v>78</v>
      </c>
      <c r="K316" s="53">
        <v>7</v>
      </c>
      <c r="L316" s="53">
        <v>4</v>
      </c>
      <c r="M316" s="53">
        <v>0</v>
      </c>
    </row>
    <row r="317" spans="1:13" hidden="1" outlineLevel="1">
      <c r="A317" s="1" t="s">
        <v>262</v>
      </c>
      <c r="B317" s="53">
        <v>232</v>
      </c>
      <c r="C317" s="53">
        <v>110</v>
      </c>
      <c r="D317" s="53">
        <v>13</v>
      </c>
      <c r="E317" s="53">
        <v>2</v>
      </c>
      <c r="F317" s="53">
        <v>3</v>
      </c>
      <c r="G317" s="53">
        <v>64</v>
      </c>
      <c r="H317" s="53">
        <v>1</v>
      </c>
      <c r="I317" s="53">
        <v>28</v>
      </c>
      <c r="J317" s="53">
        <v>6</v>
      </c>
      <c r="K317" s="53">
        <v>5</v>
      </c>
      <c r="L317" s="53">
        <v>2</v>
      </c>
      <c r="M317" s="53">
        <v>0</v>
      </c>
    </row>
    <row r="318" spans="1:13" hidden="1" outlineLevel="1">
      <c r="A318" s="1" t="s">
        <v>263</v>
      </c>
      <c r="B318" s="53">
        <v>441</v>
      </c>
      <c r="C318" s="53">
        <v>75</v>
      </c>
      <c r="D318" s="53">
        <v>38</v>
      </c>
      <c r="E318" s="53">
        <v>130</v>
      </c>
      <c r="F318" s="53">
        <v>11</v>
      </c>
      <c r="G318" s="53">
        <v>113</v>
      </c>
      <c r="H318" s="53">
        <v>0</v>
      </c>
      <c r="I318" s="53">
        <v>21</v>
      </c>
      <c r="J318" s="53">
        <v>18</v>
      </c>
      <c r="K318" s="53">
        <v>7</v>
      </c>
      <c r="L318" s="53">
        <v>3</v>
      </c>
      <c r="M318" s="53">
        <v>24</v>
      </c>
    </row>
    <row r="319" spans="1:13" hidden="1" outlineLevel="1">
      <c r="A319" s="1" t="s">
        <v>272</v>
      </c>
      <c r="B319" s="53">
        <v>152</v>
      </c>
      <c r="C319" s="53">
        <v>71</v>
      </c>
      <c r="D319" s="53">
        <v>7</v>
      </c>
      <c r="E319" s="53">
        <v>3</v>
      </c>
      <c r="F319" s="53">
        <v>5</v>
      </c>
      <c r="G319" s="53">
        <v>30</v>
      </c>
      <c r="H319" s="53">
        <v>1</v>
      </c>
      <c r="I319" s="53">
        <v>12</v>
      </c>
      <c r="J319" s="53">
        <v>10</v>
      </c>
      <c r="K319" s="53">
        <v>2</v>
      </c>
      <c r="L319" s="53">
        <v>9</v>
      </c>
      <c r="M319" s="53">
        <v>1</v>
      </c>
    </row>
    <row r="320" spans="1:13" hidden="1" outlineLevel="1">
      <c r="A320" s="1" t="s">
        <v>264</v>
      </c>
      <c r="B320" s="53">
        <v>61</v>
      </c>
      <c r="C320" s="53">
        <v>2</v>
      </c>
      <c r="D320" s="53">
        <v>0</v>
      </c>
      <c r="E320" s="53">
        <v>0</v>
      </c>
      <c r="F320" s="53">
        <v>0</v>
      </c>
      <c r="G320" s="53">
        <v>1</v>
      </c>
      <c r="H320" s="53">
        <v>0</v>
      </c>
      <c r="I320" s="53">
        <v>0</v>
      </c>
      <c r="J320" s="53">
        <v>58</v>
      </c>
      <c r="K320" s="53">
        <v>0</v>
      </c>
      <c r="L320" s="53">
        <v>0</v>
      </c>
      <c r="M320" s="53">
        <v>0</v>
      </c>
    </row>
    <row r="321" spans="1:14" collapsed="1">
      <c r="A321" s="1" t="s">
        <v>519</v>
      </c>
      <c r="B321" s="53">
        <v>29466</v>
      </c>
      <c r="C321" s="53">
        <v>7972</v>
      </c>
      <c r="D321" s="53">
        <v>2810</v>
      </c>
      <c r="E321" s="53">
        <v>2631</v>
      </c>
      <c r="F321" s="53">
        <v>697</v>
      </c>
      <c r="G321" s="53">
        <v>7153</v>
      </c>
      <c r="H321" s="53">
        <v>46</v>
      </c>
      <c r="I321" s="53">
        <v>3198</v>
      </c>
      <c r="J321" s="53">
        <v>1816</v>
      </c>
      <c r="K321" s="53">
        <v>2074</v>
      </c>
      <c r="L321" s="53">
        <v>899</v>
      </c>
      <c r="M321" s="53">
        <v>171</v>
      </c>
      <c r="N321" s="4"/>
    </row>
    <row r="322" spans="1:14" hidden="1" outlineLevel="1">
      <c r="A322" s="6" t="s">
        <v>192</v>
      </c>
      <c r="B322" s="53">
        <v>244</v>
      </c>
      <c r="C322" s="53">
        <v>20</v>
      </c>
      <c r="D322" s="53">
        <v>21</v>
      </c>
      <c r="E322" s="53">
        <v>29</v>
      </c>
      <c r="F322" s="53">
        <v>30</v>
      </c>
      <c r="G322" s="53">
        <v>32</v>
      </c>
      <c r="H322" s="53">
        <v>2</v>
      </c>
      <c r="I322" s="53">
        <v>28</v>
      </c>
      <c r="J322" s="53">
        <v>35</v>
      </c>
      <c r="K322" s="53">
        <v>19</v>
      </c>
      <c r="L322" s="53">
        <v>17</v>
      </c>
      <c r="M322" s="53">
        <v>10</v>
      </c>
    </row>
    <row r="323" spans="1:14" hidden="1" outlineLevel="1">
      <c r="A323" s="1" t="s">
        <v>520</v>
      </c>
      <c r="B323" s="53">
        <v>244</v>
      </c>
      <c r="C323" s="53">
        <v>20</v>
      </c>
      <c r="D323" s="53">
        <v>21</v>
      </c>
      <c r="E323" s="53">
        <v>29</v>
      </c>
      <c r="F323" s="53">
        <v>30</v>
      </c>
      <c r="G323" s="53">
        <v>32</v>
      </c>
      <c r="H323" s="53">
        <v>2</v>
      </c>
      <c r="I323" s="53">
        <v>28</v>
      </c>
      <c r="J323" s="53">
        <v>35</v>
      </c>
      <c r="K323" s="53">
        <v>19</v>
      </c>
      <c r="L323" s="53">
        <v>17</v>
      </c>
      <c r="M323" s="53">
        <v>10</v>
      </c>
    </row>
    <row r="324" spans="1:14" hidden="1" outlineLevel="1">
      <c r="A324" s="6" t="s">
        <v>194</v>
      </c>
      <c r="B324" s="53">
        <v>13036</v>
      </c>
      <c r="C324" s="53">
        <v>1112</v>
      </c>
      <c r="D324" s="53">
        <v>1161</v>
      </c>
      <c r="E324" s="53">
        <v>1566</v>
      </c>
      <c r="F324" s="53">
        <v>230</v>
      </c>
      <c r="G324" s="53">
        <v>4475</v>
      </c>
      <c r="H324" s="53">
        <v>4</v>
      </c>
      <c r="I324" s="53">
        <v>1920</v>
      </c>
      <c r="J324" s="53">
        <v>880</v>
      </c>
      <c r="K324" s="53">
        <v>1225</v>
      </c>
      <c r="L324" s="53">
        <v>384</v>
      </c>
      <c r="M324" s="53">
        <v>78</v>
      </c>
    </row>
    <row r="325" spans="1:14" hidden="1" outlineLevel="1">
      <c r="A325" s="1" t="s">
        <v>521</v>
      </c>
      <c r="B325" s="53">
        <v>47</v>
      </c>
      <c r="C325" s="53">
        <v>15</v>
      </c>
      <c r="D325" s="53">
        <v>15</v>
      </c>
      <c r="E325" s="53">
        <v>7</v>
      </c>
      <c r="F325" s="53">
        <v>0</v>
      </c>
      <c r="G325" s="53">
        <v>6</v>
      </c>
      <c r="H325" s="53">
        <v>0</v>
      </c>
      <c r="I325" s="53">
        <v>0</v>
      </c>
      <c r="J325" s="53">
        <v>0</v>
      </c>
      <c r="K325" s="53">
        <v>0</v>
      </c>
      <c r="L325" s="53">
        <v>4</v>
      </c>
      <c r="M325" s="53">
        <v>0</v>
      </c>
    </row>
    <row r="326" spans="1:14" hidden="1" outlineLevel="1">
      <c r="A326" s="1" t="s">
        <v>522</v>
      </c>
      <c r="B326" s="53">
        <v>1798</v>
      </c>
      <c r="C326" s="53">
        <v>31</v>
      </c>
      <c r="D326" s="53">
        <v>16</v>
      </c>
      <c r="E326" s="53">
        <v>13</v>
      </c>
      <c r="F326" s="53">
        <v>0</v>
      </c>
      <c r="G326" s="53">
        <v>761</v>
      </c>
      <c r="H326" s="53">
        <v>0</v>
      </c>
      <c r="I326" s="53">
        <v>4</v>
      </c>
      <c r="J326" s="53">
        <v>39</v>
      </c>
      <c r="K326" s="53">
        <v>842</v>
      </c>
      <c r="L326" s="53">
        <v>92</v>
      </c>
      <c r="M326" s="53">
        <v>0</v>
      </c>
    </row>
    <row r="327" spans="1:14" hidden="1" outlineLevel="1">
      <c r="A327" s="1" t="s">
        <v>523</v>
      </c>
      <c r="B327" s="53">
        <v>75</v>
      </c>
      <c r="C327" s="53">
        <v>37</v>
      </c>
      <c r="D327" s="53">
        <v>3</v>
      </c>
      <c r="E327" s="53">
        <v>0</v>
      </c>
      <c r="F327" s="53">
        <v>0</v>
      </c>
      <c r="G327" s="53">
        <v>1</v>
      </c>
      <c r="H327" s="53">
        <v>1</v>
      </c>
      <c r="I327" s="53">
        <v>1</v>
      </c>
      <c r="J327" s="53">
        <v>32</v>
      </c>
      <c r="K327" s="53">
        <v>0</v>
      </c>
      <c r="L327" s="53">
        <v>0</v>
      </c>
      <c r="M327" s="53">
        <v>0</v>
      </c>
    </row>
    <row r="328" spans="1:14" hidden="1" outlineLevel="1">
      <c r="A328" s="1" t="s">
        <v>524</v>
      </c>
      <c r="B328" s="53">
        <v>406</v>
      </c>
      <c r="C328" s="53">
        <v>71</v>
      </c>
      <c r="D328" s="53">
        <v>26</v>
      </c>
      <c r="E328" s="53">
        <v>67</v>
      </c>
      <c r="F328" s="53">
        <v>15</v>
      </c>
      <c r="G328" s="53">
        <v>132</v>
      </c>
      <c r="H328" s="53">
        <v>0</v>
      </c>
      <c r="I328" s="53">
        <v>16</v>
      </c>
      <c r="J328" s="53">
        <v>41</v>
      </c>
      <c r="K328" s="53">
        <v>8</v>
      </c>
      <c r="L328" s="53">
        <v>26</v>
      </c>
      <c r="M328" s="53">
        <v>3</v>
      </c>
    </row>
    <row r="329" spans="1:14" hidden="1" outlineLevel="1">
      <c r="A329" s="1" t="s">
        <v>525</v>
      </c>
      <c r="B329" s="53">
        <v>86</v>
      </c>
      <c r="C329" s="53">
        <v>0</v>
      </c>
      <c r="D329" s="53">
        <v>5</v>
      </c>
      <c r="E329" s="53">
        <v>0</v>
      </c>
      <c r="F329" s="53">
        <v>0</v>
      </c>
      <c r="G329" s="53">
        <v>0</v>
      </c>
      <c r="H329" s="53">
        <v>0</v>
      </c>
      <c r="I329" s="53">
        <v>0</v>
      </c>
      <c r="J329" s="53">
        <v>8</v>
      </c>
      <c r="K329" s="53">
        <v>73</v>
      </c>
      <c r="L329" s="53">
        <v>0</v>
      </c>
      <c r="M329" s="53">
        <v>0</v>
      </c>
    </row>
    <row r="330" spans="1:14" hidden="1" outlineLevel="1">
      <c r="A330" s="1" t="s">
        <v>526</v>
      </c>
      <c r="B330" s="53">
        <v>756</v>
      </c>
      <c r="C330" s="53">
        <v>0</v>
      </c>
      <c r="D330" s="53">
        <v>661</v>
      </c>
      <c r="E330" s="53">
        <v>0</v>
      </c>
      <c r="F330" s="53">
        <v>8</v>
      </c>
      <c r="G330" s="53">
        <v>33</v>
      </c>
      <c r="H330" s="53">
        <v>0</v>
      </c>
      <c r="I330" s="53">
        <v>49</v>
      </c>
      <c r="J330" s="53">
        <v>1</v>
      </c>
      <c r="K330" s="53">
        <v>0</v>
      </c>
      <c r="L330" s="53">
        <v>3</v>
      </c>
      <c r="M330" s="53">
        <v>1</v>
      </c>
    </row>
    <row r="331" spans="1:14" hidden="1" outlineLevel="1">
      <c r="A331" s="1" t="s">
        <v>527</v>
      </c>
      <c r="B331" s="53">
        <v>1007</v>
      </c>
      <c r="C331" s="53">
        <v>324</v>
      </c>
      <c r="D331" s="53">
        <v>69</v>
      </c>
      <c r="E331" s="53">
        <v>222</v>
      </c>
      <c r="F331" s="53">
        <v>9</v>
      </c>
      <c r="G331" s="53">
        <v>106</v>
      </c>
      <c r="H331" s="53">
        <v>0</v>
      </c>
      <c r="I331" s="53">
        <v>60</v>
      </c>
      <c r="J331" s="53">
        <v>22</v>
      </c>
      <c r="K331" s="53">
        <v>125</v>
      </c>
      <c r="L331" s="53">
        <v>59</v>
      </c>
      <c r="M331" s="53">
        <v>10</v>
      </c>
    </row>
    <row r="332" spans="1:14" hidden="1" outlineLevel="1">
      <c r="A332" s="1" t="s">
        <v>528</v>
      </c>
      <c r="B332" s="53">
        <v>456</v>
      </c>
      <c r="C332" s="53">
        <v>0</v>
      </c>
      <c r="D332" s="53">
        <v>20</v>
      </c>
      <c r="E332" s="53">
        <v>342</v>
      </c>
      <c r="F332" s="53">
        <v>0</v>
      </c>
      <c r="G332" s="53">
        <v>54</v>
      </c>
      <c r="H332" s="53">
        <v>0</v>
      </c>
      <c r="I332" s="53">
        <v>0</v>
      </c>
      <c r="J332" s="53">
        <v>33</v>
      </c>
      <c r="K332" s="53">
        <v>0</v>
      </c>
      <c r="L332" s="53">
        <v>7</v>
      </c>
      <c r="M332" s="53">
        <v>0</v>
      </c>
    </row>
    <row r="333" spans="1:14" hidden="1" outlineLevel="1">
      <c r="A333" s="1" t="s">
        <v>529</v>
      </c>
      <c r="B333" s="53">
        <v>307</v>
      </c>
      <c r="C333" s="53">
        <v>15</v>
      </c>
      <c r="D333" s="53">
        <v>17</v>
      </c>
      <c r="E333" s="53">
        <v>0</v>
      </c>
      <c r="F333" s="53">
        <v>0</v>
      </c>
      <c r="G333" s="53">
        <v>244</v>
      </c>
      <c r="H333" s="53">
        <v>0</v>
      </c>
      <c r="I333" s="53">
        <v>1</v>
      </c>
      <c r="J333" s="53">
        <v>22</v>
      </c>
      <c r="K333" s="53">
        <v>0</v>
      </c>
      <c r="L333" s="53">
        <v>8</v>
      </c>
      <c r="M333" s="53">
        <v>0</v>
      </c>
    </row>
    <row r="334" spans="1:14" hidden="1" outlineLevel="1">
      <c r="A334" s="1" t="s">
        <v>240</v>
      </c>
      <c r="B334" s="53">
        <v>2926</v>
      </c>
      <c r="C334" s="53">
        <v>64</v>
      </c>
      <c r="D334" s="53">
        <v>2</v>
      </c>
      <c r="E334" s="53">
        <v>602</v>
      </c>
      <c r="F334" s="53">
        <v>26</v>
      </c>
      <c r="G334" s="53">
        <v>1597</v>
      </c>
      <c r="H334" s="53">
        <v>0</v>
      </c>
      <c r="I334" s="53">
        <v>298</v>
      </c>
      <c r="J334" s="53">
        <v>284</v>
      </c>
      <c r="K334" s="53">
        <v>0</v>
      </c>
      <c r="L334" s="53">
        <v>54</v>
      </c>
      <c r="M334" s="53">
        <v>0</v>
      </c>
    </row>
    <row r="335" spans="1:14" hidden="1" outlineLevel="1">
      <c r="A335" s="1" t="s">
        <v>241</v>
      </c>
      <c r="B335" s="53">
        <v>1345</v>
      </c>
      <c r="C335" s="53">
        <v>2</v>
      </c>
      <c r="D335" s="53">
        <v>7</v>
      </c>
      <c r="E335" s="53">
        <v>0</v>
      </c>
      <c r="F335" s="53">
        <v>0</v>
      </c>
      <c r="G335" s="53">
        <v>0</v>
      </c>
      <c r="H335" s="53">
        <v>0</v>
      </c>
      <c r="I335" s="53">
        <v>1188</v>
      </c>
      <c r="J335" s="53">
        <v>107</v>
      </c>
      <c r="K335" s="53">
        <v>0</v>
      </c>
      <c r="L335" s="53">
        <v>41</v>
      </c>
      <c r="M335" s="53">
        <v>0</v>
      </c>
    </row>
    <row r="336" spans="1:14" hidden="1" outlineLevel="1">
      <c r="A336" s="1" t="s">
        <v>530</v>
      </c>
      <c r="B336" s="53">
        <v>1172</v>
      </c>
      <c r="C336" s="53">
        <v>172</v>
      </c>
      <c r="D336" s="53">
        <v>45</v>
      </c>
      <c r="E336" s="53">
        <v>24</v>
      </c>
      <c r="F336" s="53">
        <v>2</v>
      </c>
      <c r="G336" s="53">
        <v>745</v>
      </c>
      <c r="H336" s="53">
        <v>0</v>
      </c>
      <c r="I336" s="53">
        <v>19</v>
      </c>
      <c r="J336" s="53">
        <v>146</v>
      </c>
      <c r="K336" s="53">
        <v>2</v>
      </c>
      <c r="L336" s="53">
        <v>10</v>
      </c>
      <c r="M336" s="53">
        <v>7</v>
      </c>
    </row>
    <row r="337" spans="1:13" hidden="1" outlineLevel="1">
      <c r="A337" s="1" t="s">
        <v>531</v>
      </c>
      <c r="B337" s="53">
        <v>305</v>
      </c>
      <c r="C337" s="53">
        <v>24</v>
      </c>
      <c r="D337" s="53">
        <v>0</v>
      </c>
      <c r="E337" s="53">
        <v>2</v>
      </c>
      <c r="F337" s="53">
        <v>2</v>
      </c>
      <c r="G337" s="53">
        <v>204</v>
      </c>
      <c r="H337" s="53">
        <v>0</v>
      </c>
      <c r="I337" s="53">
        <v>44</v>
      </c>
      <c r="J337" s="53">
        <v>2</v>
      </c>
      <c r="K337" s="53">
        <v>27</v>
      </c>
      <c r="L337" s="53">
        <v>0</v>
      </c>
      <c r="M337" s="53">
        <v>0</v>
      </c>
    </row>
    <row r="338" spans="1:13" hidden="1" outlineLevel="1">
      <c r="A338" s="1" t="s">
        <v>244</v>
      </c>
      <c r="B338" s="53">
        <v>2350</v>
      </c>
      <c r="C338" s="53">
        <v>358</v>
      </c>
      <c r="D338" s="53">
        <v>276</v>
      </c>
      <c r="E338" s="53">
        <v>289</v>
      </c>
      <c r="F338" s="53">
        <v>168</v>
      </c>
      <c r="G338" s="53">
        <v>592</v>
      </c>
      <c r="H338" s="53">
        <v>3</v>
      </c>
      <c r="I338" s="53">
        <v>238</v>
      </c>
      <c r="J338" s="53">
        <v>143</v>
      </c>
      <c r="K338" s="53">
        <v>148</v>
      </c>
      <c r="L338" s="53">
        <v>79</v>
      </c>
      <c r="M338" s="53">
        <v>56</v>
      </c>
    </row>
    <row r="339" spans="1:13" hidden="1" outlineLevel="1">
      <c r="A339" s="6" t="s">
        <v>210</v>
      </c>
      <c r="B339" s="53">
        <v>16186</v>
      </c>
      <c r="C339" s="53">
        <v>6839</v>
      </c>
      <c r="D339" s="53">
        <v>1628</v>
      </c>
      <c r="E339" s="53">
        <v>1035</v>
      </c>
      <c r="F339" s="53">
        <v>437</v>
      </c>
      <c r="G339" s="53">
        <v>2645</v>
      </c>
      <c r="H339" s="53">
        <v>39</v>
      </c>
      <c r="I339" s="53">
        <v>1250</v>
      </c>
      <c r="J339" s="53">
        <v>901</v>
      </c>
      <c r="K339" s="53">
        <v>831</v>
      </c>
      <c r="L339" s="53">
        <v>498</v>
      </c>
      <c r="M339" s="53">
        <v>83</v>
      </c>
    </row>
    <row r="340" spans="1:13" hidden="1" outlineLevel="1">
      <c r="A340" s="1" t="s">
        <v>532</v>
      </c>
      <c r="B340" s="53">
        <v>2063</v>
      </c>
      <c r="C340" s="53">
        <v>443</v>
      </c>
      <c r="D340" s="53">
        <v>280</v>
      </c>
      <c r="E340" s="53">
        <v>178</v>
      </c>
      <c r="F340" s="53">
        <v>42</v>
      </c>
      <c r="G340" s="53">
        <v>519</v>
      </c>
      <c r="H340" s="53">
        <v>0</v>
      </c>
      <c r="I340" s="53">
        <v>150</v>
      </c>
      <c r="J340" s="53">
        <v>186</v>
      </c>
      <c r="K340" s="53">
        <v>184</v>
      </c>
      <c r="L340" s="53">
        <v>71</v>
      </c>
      <c r="M340" s="53">
        <v>10</v>
      </c>
    </row>
    <row r="341" spans="1:13" hidden="1" outlineLevel="1">
      <c r="A341" s="1" t="s">
        <v>246</v>
      </c>
      <c r="B341" s="53">
        <v>882</v>
      </c>
      <c r="C341" s="53">
        <v>143</v>
      </c>
      <c r="D341" s="53">
        <v>161</v>
      </c>
      <c r="E341" s="53">
        <v>45</v>
      </c>
      <c r="F341" s="53">
        <v>62</v>
      </c>
      <c r="G341" s="53">
        <v>142</v>
      </c>
      <c r="H341" s="53">
        <v>4</v>
      </c>
      <c r="I341" s="53">
        <v>159</v>
      </c>
      <c r="J341" s="53">
        <v>134</v>
      </c>
      <c r="K341" s="53">
        <v>3</v>
      </c>
      <c r="L341" s="53">
        <v>24</v>
      </c>
      <c r="M341" s="53">
        <v>5</v>
      </c>
    </row>
    <row r="342" spans="1:13" hidden="1" outlineLevel="1">
      <c r="A342" s="1" t="s">
        <v>247</v>
      </c>
      <c r="B342" s="53">
        <v>788</v>
      </c>
      <c r="C342" s="53">
        <v>212</v>
      </c>
      <c r="D342" s="53">
        <v>93</v>
      </c>
      <c r="E342" s="53">
        <v>62</v>
      </c>
      <c r="F342" s="53">
        <v>118</v>
      </c>
      <c r="G342" s="53">
        <v>118</v>
      </c>
      <c r="H342" s="53">
        <v>2</v>
      </c>
      <c r="I342" s="53">
        <v>128</v>
      </c>
      <c r="J342" s="53">
        <v>23</v>
      </c>
      <c r="K342" s="53">
        <v>13</v>
      </c>
      <c r="L342" s="53">
        <v>11</v>
      </c>
      <c r="M342" s="53">
        <v>10</v>
      </c>
    </row>
    <row r="343" spans="1:13" hidden="1" outlineLevel="1">
      <c r="A343" s="1" t="s">
        <v>533</v>
      </c>
      <c r="B343" s="53">
        <v>152</v>
      </c>
      <c r="C343" s="53">
        <v>6</v>
      </c>
      <c r="D343" s="53">
        <v>76</v>
      </c>
      <c r="E343" s="53">
        <v>0</v>
      </c>
      <c r="F343" s="53">
        <v>3</v>
      </c>
      <c r="G343" s="53">
        <v>54</v>
      </c>
      <c r="H343" s="53">
        <v>0</v>
      </c>
      <c r="I343" s="53">
        <v>8</v>
      </c>
      <c r="J343" s="53">
        <v>1</v>
      </c>
      <c r="K343" s="53">
        <v>1</v>
      </c>
      <c r="L343" s="53">
        <v>4</v>
      </c>
      <c r="M343" s="53">
        <v>0</v>
      </c>
    </row>
    <row r="344" spans="1:13" hidden="1" outlineLevel="1">
      <c r="A344" s="1" t="s">
        <v>249</v>
      </c>
      <c r="B344" s="53">
        <v>165</v>
      </c>
      <c r="C344" s="53">
        <v>140</v>
      </c>
      <c r="D344" s="53">
        <v>0</v>
      </c>
      <c r="E344" s="53">
        <v>3</v>
      </c>
      <c r="F344" s="53">
        <v>0</v>
      </c>
      <c r="G344" s="53">
        <v>7</v>
      </c>
      <c r="H344" s="53">
        <v>0</v>
      </c>
      <c r="I344" s="53">
        <v>0</v>
      </c>
      <c r="J344" s="53">
        <v>15</v>
      </c>
      <c r="K344" s="53">
        <v>0</v>
      </c>
      <c r="L344" s="53">
        <v>0</v>
      </c>
      <c r="M344" s="53">
        <v>0</v>
      </c>
    </row>
    <row r="345" spans="1:13" hidden="1" outlineLevel="1">
      <c r="A345" s="1" t="s">
        <v>534</v>
      </c>
      <c r="B345" s="53">
        <v>337</v>
      </c>
      <c r="C345" s="53">
        <v>157</v>
      </c>
      <c r="D345" s="53">
        <v>13</v>
      </c>
      <c r="E345" s="53">
        <v>66</v>
      </c>
      <c r="F345" s="53">
        <v>2</v>
      </c>
      <c r="G345" s="53">
        <v>20</v>
      </c>
      <c r="H345" s="53">
        <v>3</v>
      </c>
      <c r="I345" s="53">
        <v>19</v>
      </c>
      <c r="J345" s="53">
        <v>35</v>
      </c>
      <c r="K345" s="53">
        <v>9</v>
      </c>
      <c r="L345" s="53">
        <v>11</v>
      </c>
      <c r="M345" s="53">
        <v>3</v>
      </c>
    </row>
    <row r="346" spans="1:13" hidden="1" outlineLevel="1">
      <c r="A346" s="1" t="s">
        <v>535</v>
      </c>
      <c r="B346" s="53">
        <v>2867</v>
      </c>
      <c r="C346" s="53">
        <v>1871</v>
      </c>
      <c r="D346" s="53">
        <v>256</v>
      </c>
      <c r="E346" s="53">
        <v>91</v>
      </c>
      <c r="F346" s="53">
        <v>6</v>
      </c>
      <c r="G346" s="53">
        <v>252</v>
      </c>
      <c r="H346" s="53">
        <v>1</v>
      </c>
      <c r="I346" s="53">
        <v>40</v>
      </c>
      <c r="J346" s="53">
        <v>23</v>
      </c>
      <c r="K346" s="53">
        <v>228</v>
      </c>
      <c r="L346" s="53">
        <v>99</v>
      </c>
      <c r="M346" s="53">
        <v>0</v>
      </c>
    </row>
    <row r="347" spans="1:13" hidden="1" outlineLevel="1">
      <c r="A347" s="1" t="s">
        <v>252</v>
      </c>
      <c r="B347" s="53">
        <v>50</v>
      </c>
      <c r="C347" s="53">
        <v>19</v>
      </c>
      <c r="D347" s="53">
        <v>8</v>
      </c>
      <c r="E347" s="53">
        <v>1</v>
      </c>
      <c r="F347" s="53">
        <v>0</v>
      </c>
      <c r="G347" s="53">
        <v>7</v>
      </c>
      <c r="H347" s="53">
        <v>0</v>
      </c>
      <c r="I347" s="53">
        <v>14</v>
      </c>
      <c r="J347" s="53">
        <v>2</v>
      </c>
      <c r="K347" s="53">
        <v>0</v>
      </c>
      <c r="L347" s="53">
        <v>0</v>
      </c>
      <c r="M347" s="53">
        <v>0</v>
      </c>
    </row>
    <row r="348" spans="1:13" hidden="1" outlineLevel="1">
      <c r="A348" s="1" t="s">
        <v>536</v>
      </c>
      <c r="B348" s="53">
        <v>2261</v>
      </c>
      <c r="C348" s="53">
        <v>1377</v>
      </c>
      <c r="D348" s="53">
        <v>162</v>
      </c>
      <c r="E348" s="53">
        <v>69</v>
      </c>
      <c r="F348" s="53">
        <v>47</v>
      </c>
      <c r="G348" s="53">
        <v>225</v>
      </c>
      <c r="H348" s="53">
        <v>0</v>
      </c>
      <c r="I348" s="53">
        <v>34</v>
      </c>
      <c r="J348" s="53">
        <v>30</v>
      </c>
      <c r="K348" s="53">
        <v>276</v>
      </c>
      <c r="L348" s="53">
        <v>37</v>
      </c>
      <c r="M348" s="53">
        <v>4</v>
      </c>
    </row>
    <row r="349" spans="1:13" hidden="1" outlineLevel="1">
      <c r="A349" s="1" t="s">
        <v>537</v>
      </c>
      <c r="B349" s="53">
        <v>394</v>
      </c>
      <c r="C349" s="53">
        <v>148</v>
      </c>
      <c r="D349" s="53">
        <v>60</v>
      </c>
      <c r="E349" s="53">
        <v>19</v>
      </c>
      <c r="F349" s="53">
        <v>4</v>
      </c>
      <c r="G349" s="53">
        <v>65</v>
      </c>
      <c r="H349" s="53">
        <v>5</v>
      </c>
      <c r="I349" s="53">
        <v>22</v>
      </c>
      <c r="J349" s="53">
        <v>23</v>
      </c>
      <c r="K349" s="53">
        <v>14</v>
      </c>
      <c r="L349" s="53">
        <v>34</v>
      </c>
      <c r="M349" s="53">
        <v>0</v>
      </c>
    </row>
    <row r="350" spans="1:13" hidden="1" outlineLevel="1">
      <c r="A350" s="1" t="s">
        <v>538</v>
      </c>
      <c r="B350" s="53">
        <v>714</v>
      </c>
      <c r="C350" s="53">
        <v>140</v>
      </c>
      <c r="D350" s="53">
        <v>94</v>
      </c>
      <c r="E350" s="53">
        <v>106</v>
      </c>
      <c r="F350" s="53">
        <v>20</v>
      </c>
      <c r="G350" s="53">
        <v>147</v>
      </c>
      <c r="H350" s="53">
        <v>2</v>
      </c>
      <c r="I350" s="53">
        <v>79</v>
      </c>
      <c r="J350" s="53">
        <v>47</v>
      </c>
      <c r="K350" s="53">
        <v>12</v>
      </c>
      <c r="L350" s="53">
        <v>64</v>
      </c>
      <c r="M350" s="53">
        <v>2</v>
      </c>
    </row>
    <row r="351" spans="1:13" hidden="1" outlineLevel="1">
      <c r="A351" s="1" t="s">
        <v>539</v>
      </c>
      <c r="B351" s="53">
        <v>277</v>
      </c>
      <c r="C351" s="53">
        <v>38</v>
      </c>
      <c r="D351" s="53">
        <v>47</v>
      </c>
      <c r="E351" s="53">
        <v>3</v>
      </c>
      <c r="F351" s="53">
        <v>4</v>
      </c>
      <c r="G351" s="53">
        <v>51</v>
      </c>
      <c r="H351" s="53">
        <v>3</v>
      </c>
      <c r="I351" s="53">
        <v>79</v>
      </c>
      <c r="J351" s="53">
        <v>6</v>
      </c>
      <c r="K351" s="53">
        <v>22</v>
      </c>
      <c r="L351" s="53">
        <v>23</v>
      </c>
      <c r="M351" s="53">
        <v>1</v>
      </c>
    </row>
    <row r="352" spans="1:13" hidden="1" outlineLevel="1">
      <c r="A352" s="1" t="s">
        <v>540</v>
      </c>
      <c r="B352" s="53">
        <v>742</v>
      </c>
      <c r="C352" s="53">
        <v>167</v>
      </c>
      <c r="D352" s="53">
        <v>42</v>
      </c>
      <c r="E352" s="53">
        <v>51</v>
      </c>
      <c r="F352" s="53">
        <v>9</v>
      </c>
      <c r="G352" s="53">
        <v>138</v>
      </c>
      <c r="H352" s="53">
        <v>0</v>
      </c>
      <c r="I352" s="53">
        <v>188</v>
      </c>
      <c r="J352" s="53">
        <v>89</v>
      </c>
      <c r="K352" s="53">
        <v>16</v>
      </c>
      <c r="L352" s="53">
        <v>41</v>
      </c>
      <c r="M352" s="53">
        <v>0</v>
      </c>
    </row>
    <row r="353" spans="1:14" hidden="1" outlineLevel="1">
      <c r="A353" s="1" t="s">
        <v>541</v>
      </c>
      <c r="B353" s="53">
        <v>1430</v>
      </c>
      <c r="C353" s="53">
        <v>1035</v>
      </c>
      <c r="D353" s="53">
        <v>69</v>
      </c>
      <c r="E353" s="53">
        <v>49</v>
      </c>
      <c r="F353" s="53">
        <v>49</v>
      </c>
      <c r="G353" s="53">
        <v>103</v>
      </c>
      <c r="H353" s="53">
        <v>6</v>
      </c>
      <c r="I353" s="53">
        <v>40</v>
      </c>
      <c r="J353" s="53">
        <v>31</v>
      </c>
      <c r="K353" s="53">
        <v>11</v>
      </c>
      <c r="L353" s="53">
        <v>25</v>
      </c>
      <c r="M353" s="53">
        <v>12</v>
      </c>
    </row>
    <row r="354" spans="1:14" hidden="1" outlineLevel="1">
      <c r="A354" s="1" t="s">
        <v>542</v>
      </c>
      <c r="B354" s="53">
        <v>794</v>
      </c>
      <c r="C354" s="53">
        <v>308</v>
      </c>
      <c r="D354" s="53">
        <v>105</v>
      </c>
      <c r="E354" s="53">
        <v>58</v>
      </c>
      <c r="F354" s="53">
        <v>26</v>
      </c>
      <c r="G354" s="53">
        <v>103</v>
      </c>
      <c r="H354" s="53">
        <v>5</v>
      </c>
      <c r="I354" s="53">
        <v>100</v>
      </c>
      <c r="J354" s="53">
        <v>45</v>
      </c>
      <c r="K354" s="53">
        <v>16</v>
      </c>
      <c r="L354" s="53">
        <v>17</v>
      </c>
      <c r="M354" s="53">
        <v>10</v>
      </c>
    </row>
    <row r="355" spans="1:14" hidden="1" outlineLevel="1">
      <c r="A355" s="1" t="s">
        <v>260</v>
      </c>
      <c r="B355" s="53">
        <v>716</v>
      </c>
      <c r="C355" s="53">
        <v>241</v>
      </c>
      <c r="D355" s="53">
        <v>62</v>
      </c>
      <c r="E355" s="53">
        <v>47</v>
      </c>
      <c r="F355" s="53">
        <v>19</v>
      </c>
      <c r="G355" s="53">
        <v>212</v>
      </c>
      <c r="H355" s="53">
        <v>2</v>
      </c>
      <c r="I355" s="53">
        <v>73</v>
      </c>
      <c r="J355" s="53">
        <v>37</v>
      </c>
      <c r="K355" s="53">
        <v>1</v>
      </c>
      <c r="L355" s="53">
        <v>22</v>
      </c>
      <c r="M355" s="53">
        <v>0</v>
      </c>
    </row>
    <row r="356" spans="1:14" hidden="1" outlineLevel="1">
      <c r="A356" s="1" t="s">
        <v>261</v>
      </c>
      <c r="B356" s="53">
        <v>650</v>
      </c>
      <c r="C356" s="53">
        <v>143</v>
      </c>
      <c r="D356" s="53">
        <v>39</v>
      </c>
      <c r="E356" s="53">
        <v>47</v>
      </c>
      <c r="F356" s="53">
        <v>4</v>
      </c>
      <c r="G356" s="53">
        <v>261</v>
      </c>
      <c r="H356" s="53">
        <v>4</v>
      </c>
      <c r="I356" s="53">
        <v>59</v>
      </c>
      <c r="J356" s="53">
        <v>81</v>
      </c>
      <c r="K356" s="53">
        <v>7</v>
      </c>
      <c r="L356" s="53">
        <v>5</v>
      </c>
      <c r="M356" s="53">
        <v>0</v>
      </c>
    </row>
    <row r="357" spans="1:14" hidden="1" outlineLevel="1">
      <c r="A357" s="1" t="s">
        <v>262</v>
      </c>
      <c r="B357" s="53">
        <v>234</v>
      </c>
      <c r="C357" s="53">
        <v>97</v>
      </c>
      <c r="D357" s="53">
        <v>13</v>
      </c>
      <c r="E357" s="53">
        <v>2</v>
      </c>
      <c r="F357" s="53">
        <v>3</v>
      </c>
      <c r="G357" s="53">
        <v>82</v>
      </c>
      <c r="H357" s="53">
        <v>1</v>
      </c>
      <c r="I357" s="53">
        <v>25</v>
      </c>
      <c r="J357" s="53">
        <v>6</v>
      </c>
      <c r="K357" s="53">
        <v>4</v>
      </c>
      <c r="L357" s="53">
        <v>2</v>
      </c>
      <c r="M357" s="53">
        <v>0</v>
      </c>
    </row>
    <row r="358" spans="1:14" hidden="1" outlineLevel="1">
      <c r="A358" s="1" t="s">
        <v>543</v>
      </c>
      <c r="B358" s="53">
        <v>458</v>
      </c>
      <c r="C358" s="53">
        <v>81</v>
      </c>
      <c r="D358" s="53">
        <v>41</v>
      </c>
      <c r="E358" s="53">
        <v>136</v>
      </c>
      <c r="F358" s="53">
        <v>14</v>
      </c>
      <c r="G358" s="53">
        <v>111</v>
      </c>
      <c r="H358" s="53">
        <v>0</v>
      </c>
      <c r="I358" s="53">
        <v>23</v>
      </c>
      <c r="J358" s="53">
        <v>20</v>
      </c>
      <c r="K358" s="53">
        <v>7</v>
      </c>
      <c r="L358" s="53">
        <v>3</v>
      </c>
      <c r="M358" s="53">
        <v>22</v>
      </c>
    </row>
    <row r="359" spans="1:14" hidden="1" outlineLevel="1">
      <c r="A359" s="1" t="s">
        <v>272</v>
      </c>
      <c r="B359" s="53">
        <v>152</v>
      </c>
      <c r="C359" s="53">
        <v>72</v>
      </c>
      <c r="D359" s="53">
        <v>8</v>
      </c>
      <c r="E359" s="53">
        <v>3</v>
      </c>
      <c r="F359" s="53">
        <v>7</v>
      </c>
      <c r="G359" s="53">
        <v>28</v>
      </c>
      <c r="H359" s="53">
        <v>1</v>
      </c>
      <c r="I359" s="53">
        <v>11</v>
      </c>
      <c r="J359" s="53">
        <v>8</v>
      </c>
      <c r="K359" s="53">
        <v>7</v>
      </c>
      <c r="L359" s="53">
        <v>6</v>
      </c>
      <c r="M359" s="53">
        <v>2</v>
      </c>
    </row>
    <row r="360" spans="1:14" hidden="1" outlineLevel="1">
      <c r="A360" s="1" t="s">
        <v>544</v>
      </c>
      <c r="B360" s="53">
        <v>62</v>
      </c>
      <c r="C360" s="53">
        <v>3</v>
      </c>
      <c r="D360" s="53">
        <v>0</v>
      </c>
      <c r="E360" s="53">
        <v>0</v>
      </c>
      <c r="F360" s="53">
        <v>0</v>
      </c>
      <c r="G360" s="53">
        <v>0</v>
      </c>
      <c r="H360" s="53">
        <v>0</v>
      </c>
      <c r="I360" s="53">
        <v>0</v>
      </c>
      <c r="J360" s="53">
        <v>59</v>
      </c>
      <c r="K360" s="53">
        <v>0</v>
      </c>
      <c r="L360" s="53">
        <v>0</v>
      </c>
      <c r="M360" s="53">
        <v>0</v>
      </c>
    </row>
    <row r="361" spans="1:14" collapsed="1">
      <c r="A361" s="1" t="s">
        <v>571</v>
      </c>
      <c r="B361" s="53">
        <v>29896</v>
      </c>
      <c r="C361" s="53">
        <v>7771</v>
      </c>
      <c r="D361" s="53">
        <v>2927</v>
      </c>
      <c r="E361" s="53">
        <v>2682</v>
      </c>
      <c r="F361" s="53">
        <v>688</v>
      </c>
      <c r="G361" s="53">
        <v>7536</v>
      </c>
      <c r="H361" s="53">
        <v>48</v>
      </c>
      <c r="I361" s="53">
        <v>3256</v>
      </c>
      <c r="J361" s="53">
        <v>1747</v>
      </c>
      <c r="K361" s="53">
        <v>2144</v>
      </c>
      <c r="L361" s="53">
        <v>933</v>
      </c>
      <c r="M361" s="53">
        <v>163</v>
      </c>
      <c r="N361" s="4"/>
    </row>
    <row r="362" spans="1:14" hidden="1" outlineLevel="1">
      <c r="A362" s="6" t="s">
        <v>192</v>
      </c>
      <c r="B362" s="53">
        <v>248</v>
      </c>
      <c r="C362" s="53">
        <v>22</v>
      </c>
      <c r="D362" s="53">
        <v>18</v>
      </c>
      <c r="E362" s="53">
        <v>29</v>
      </c>
      <c r="F362" s="53">
        <v>32</v>
      </c>
      <c r="G362" s="53">
        <v>35</v>
      </c>
      <c r="H362" s="53">
        <v>2</v>
      </c>
      <c r="I362" s="53">
        <v>25</v>
      </c>
      <c r="J362" s="53">
        <v>36</v>
      </c>
      <c r="K362" s="53">
        <v>19</v>
      </c>
      <c r="L362" s="53">
        <v>20</v>
      </c>
      <c r="M362" s="53">
        <v>10</v>
      </c>
    </row>
    <row r="363" spans="1:14" hidden="1" outlineLevel="1">
      <c r="A363" s="1" t="s">
        <v>520</v>
      </c>
      <c r="B363" s="53">
        <v>248</v>
      </c>
      <c r="C363" s="53">
        <v>22</v>
      </c>
      <c r="D363" s="53">
        <v>18</v>
      </c>
      <c r="E363" s="53">
        <v>29</v>
      </c>
      <c r="F363" s="53">
        <v>32</v>
      </c>
      <c r="G363" s="53">
        <v>35</v>
      </c>
      <c r="H363" s="53">
        <v>2</v>
      </c>
      <c r="I363" s="53">
        <v>25</v>
      </c>
      <c r="J363" s="53">
        <v>36</v>
      </c>
      <c r="K363" s="53">
        <v>19</v>
      </c>
      <c r="L363" s="53">
        <v>20</v>
      </c>
      <c r="M363" s="53">
        <v>10</v>
      </c>
    </row>
    <row r="364" spans="1:14" hidden="1" outlineLevel="1">
      <c r="A364" s="6" t="s">
        <v>194</v>
      </c>
      <c r="B364" s="53">
        <v>13297</v>
      </c>
      <c r="C364" s="53">
        <v>1101</v>
      </c>
      <c r="D364" s="53">
        <v>1216</v>
      </c>
      <c r="E364" s="53">
        <v>1610</v>
      </c>
      <c r="F364" s="53">
        <v>232</v>
      </c>
      <c r="G364" s="53">
        <v>4579</v>
      </c>
      <c r="H364" s="53">
        <v>3</v>
      </c>
      <c r="I364" s="53">
        <v>2031</v>
      </c>
      <c r="J364" s="53">
        <v>813</v>
      </c>
      <c r="K364" s="53">
        <v>1252</v>
      </c>
      <c r="L364" s="53">
        <v>394</v>
      </c>
      <c r="M364" s="53">
        <v>66</v>
      </c>
    </row>
    <row r="365" spans="1:14" hidden="1" outlineLevel="1">
      <c r="A365" s="1" t="s">
        <v>521</v>
      </c>
      <c r="B365" s="53">
        <v>46</v>
      </c>
      <c r="C365" s="53">
        <v>14</v>
      </c>
      <c r="D365" s="53">
        <v>15</v>
      </c>
      <c r="E365" s="53">
        <v>6</v>
      </c>
      <c r="F365" s="53">
        <v>0</v>
      </c>
      <c r="G365" s="53">
        <v>7</v>
      </c>
      <c r="H365" s="53">
        <v>0</v>
      </c>
      <c r="I365" s="53">
        <v>0</v>
      </c>
      <c r="J365" s="53">
        <v>0</v>
      </c>
      <c r="K365" s="53">
        <v>0</v>
      </c>
      <c r="L365" s="53">
        <v>4</v>
      </c>
      <c r="M365" s="53">
        <v>0</v>
      </c>
    </row>
    <row r="366" spans="1:14" hidden="1" outlineLevel="1">
      <c r="A366" s="1" t="s">
        <v>522</v>
      </c>
      <c r="B366" s="53">
        <v>1765</v>
      </c>
      <c r="C366" s="53">
        <v>30</v>
      </c>
      <c r="D366" s="53">
        <v>18</v>
      </c>
      <c r="E366" s="53">
        <v>31</v>
      </c>
      <c r="F366" s="53">
        <v>0</v>
      </c>
      <c r="G366" s="53">
        <v>733</v>
      </c>
      <c r="H366" s="53">
        <v>0</v>
      </c>
      <c r="I366" s="53">
        <v>5</v>
      </c>
      <c r="J366" s="53">
        <v>19</v>
      </c>
      <c r="K366" s="53">
        <v>837</v>
      </c>
      <c r="L366" s="53">
        <v>91</v>
      </c>
      <c r="M366" s="53">
        <v>0</v>
      </c>
    </row>
    <row r="367" spans="1:14" hidden="1" outlineLevel="1">
      <c r="A367" s="1" t="s">
        <v>523</v>
      </c>
      <c r="B367" s="53">
        <v>68</v>
      </c>
      <c r="C367" s="53">
        <v>38</v>
      </c>
      <c r="D367" s="53">
        <v>3</v>
      </c>
      <c r="E367" s="53">
        <v>0</v>
      </c>
      <c r="F367" s="53">
        <v>0</v>
      </c>
      <c r="G367" s="53">
        <v>1</v>
      </c>
      <c r="H367" s="53">
        <v>0</v>
      </c>
      <c r="I367" s="53">
        <v>1</v>
      </c>
      <c r="J367" s="53">
        <v>24</v>
      </c>
      <c r="K367" s="53">
        <v>0</v>
      </c>
      <c r="L367" s="53">
        <v>0</v>
      </c>
      <c r="M367" s="53">
        <v>1</v>
      </c>
    </row>
    <row r="368" spans="1:14" hidden="1" outlineLevel="1">
      <c r="A368" s="1" t="s">
        <v>524</v>
      </c>
      <c r="B368" s="53">
        <v>396</v>
      </c>
      <c r="C368" s="53">
        <v>70</v>
      </c>
      <c r="D368" s="53">
        <v>24</v>
      </c>
      <c r="E368" s="53">
        <v>64</v>
      </c>
      <c r="F368" s="53">
        <v>15</v>
      </c>
      <c r="G368" s="53">
        <v>136</v>
      </c>
      <c r="H368" s="53">
        <v>0</v>
      </c>
      <c r="I368" s="53">
        <v>13</v>
      </c>
      <c r="J368" s="53">
        <v>40</v>
      </c>
      <c r="K368" s="53">
        <v>6</v>
      </c>
      <c r="L368" s="53">
        <v>27</v>
      </c>
      <c r="M368" s="53">
        <v>2</v>
      </c>
    </row>
    <row r="369" spans="1:13" hidden="1" outlineLevel="1">
      <c r="A369" s="1" t="s">
        <v>525</v>
      </c>
      <c r="B369" s="53">
        <v>95</v>
      </c>
      <c r="C369" s="53">
        <v>0</v>
      </c>
      <c r="D369" s="53">
        <v>5</v>
      </c>
      <c r="E369" s="53">
        <v>0</v>
      </c>
      <c r="F369" s="53">
        <v>0</v>
      </c>
      <c r="G369" s="53">
        <v>0</v>
      </c>
      <c r="H369" s="53">
        <v>0</v>
      </c>
      <c r="I369" s="53">
        <v>0</v>
      </c>
      <c r="J369" s="53">
        <v>12</v>
      </c>
      <c r="K369" s="53">
        <v>78</v>
      </c>
      <c r="L369" s="53">
        <v>0</v>
      </c>
      <c r="M369" s="53">
        <v>0</v>
      </c>
    </row>
    <row r="370" spans="1:13" hidden="1" outlineLevel="1">
      <c r="A370" s="1" t="s">
        <v>526</v>
      </c>
      <c r="B370" s="53">
        <v>790</v>
      </c>
      <c r="C370" s="53">
        <v>0</v>
      </c>
      <c r="D370" s="53">
        <v>695</v>
      </c>
      <c r="E370" s="53">
        <v>0</v>
      </c>
      <c r="F370" s="53">
        <v>8</v>
      </c>
      <c r="G370" s="53">
        <v>37</v>
      </c>
      <c r="H370" s="53">
        <v>0</v>
      </c>
      <c r="I370" s="53">
        <v>45</v>
      </c>
      <c r="J370" s="53">
        <v>1</v>
      </c>
      <c r="K370" s="53">
        <v>0</v>
      </c>
      <c r="L370" s="53">
        <v>3</v>
      </c>
      <c r="M370" s="53">
        <v>1</v>
      </c>
    </row>
    <row r="371" spans="1:13" hidden="1" outlineLevel="1">
      <c r="A371" s="1" t="s">
        <v>527</v>
      </c>
      <c r="B371" s="53">
        <v>1071</v>
      </c>
      <c r="C371" s="53">
        <v>340</v>
      </c>
      <c r="D371" s="53">
        <v>70</v>
      </c>
      <c r="E371" s="53">
        <v>232</v>
      </c>
      <c r="F371" s="53">
        <v>8</v>
      </c>
      <c r="G371" s="53">
        <v>109</v>
      </c>
      <c r="H371" s="53">
        <v>0</v>
      </c>
      <c r="I371" s="53">
        <v>69</v>
      </c>
      <c r="J371" s="53">
        <v>25</v>
      </c>
      <c r="K371" s="53">
        <v>146</v>
      </c>
      <c r="L371" s="53">
        <v>71</v>
      </c>
      <c r="M371" s="53">
        <v>0</v>
      </c>
    </row>
    <row r="372" spans="1:13" hidden="1" outlineLevel="1">
      <c r="A372" s="1" t="s">
        <v>528</v>
      </c>
      <c r="B372" s="53">
        <v>455</v>
      </c>
      <c r="C372" s="53">
        <v>5</v>
      </c>
      <c r="D372" s="53">
        <v>22</v>
      </c>
      <c r="E372" s="53">
        <v>330</v>
      </c>
      <c r="F372" s="53">
        <v>0</v>
      </c>
      <c r="G372" s="53">
        <v>59</v>
      </c>
      <c r="H372" s="53">
        <v>0</v>
      </c>
      <c r="I372" s="53">
        <v>0</v>
      </c>
      <c r="J372" s="53">
        <v>32</v>
      </c>
      <c r="K372" s="53">
        <v>0</v>
      </c>
      <c r="L372" s="53">
        <v>7</v>
      </c>
      <c r="M372" s="53">
        <v>0</v>
      </c>
    </row>
    <row r="373" spans="1:13" hidden="1" outlineLevel="1">
      <c r="A373" s="1" t="s">
        <v>529</v>
      </c>
      <c r="B373" s="53">
        <v>289</v>
      </c>
      <c r="C373" s="53">
        <v>13</v>
      </c>
      <c r="D373" s="53">
        <v>12</v>
      </c>
      <c r="E373" s="53">
        <v>0</v>
      </c>
      <c r="F373" s="53">
        <v>0</v>
      </c>
      <c r="G373" s="53">
        <v>243</v>
      </c>
      <c r="H373" s="53">
        <v>0</v>
      </c>
      <c r="I373" s="53">
        <v>1</v>
      </c>
      <c r="J373" s="53">
        <v>21</v>
      </c>
      <c r="K373" s="53">
        <v>0</v>
      </c>
      <c r="L373" s="53">
        <v>0</v>
      </c>
      <c r="M373" s="53">
        <v>0</v>
      </c>
    </row>
    <row r="374" spans="1:13" hidden="1" outlineLevel="1">
      <c r="A374" s="1" t="s">
        <v>240</v>
      </c>
      <c r="B374" s="53">
        <v>2881</v>
      </c>
      <c r="C374" s="53">
        <v>60</v>
      </c>
      <c r="D374" s="53">
        <v>1</v>
      </c>
      <c r="E374" s="53">
        <v>625</v>
      </c>
      <c r="F374" s="53">
        <v>26</v>
      </c>
      <c r="G374" s="53">
        <v>1639</v>
      </c>
      <c r="H374" s="53">
        <v>0</v>
      </c>
      <c r="I374" s="53">
        <v>316</v>
      </c>
      <c r="J374" s="53">
        <v>162</v>
      </c>
      <c r="K374" s="53">
        <v>1</v>
      </c>
      <c r="L374" s="53">
        <v>51</v>
      </c>
      <c r="M374" s="53">
        <v>0</v>
      </c>
    </row>
    <row r="375" spans="1:13" hidden="1" outlineLevel="1">
      <c r="A375" s="1" t="s">
        <v>241</v>
      </c>
      <c r="B375" s="53">
        <v>1480</v>
      </c>
      <c r="C375" s="53">
        <v>0</v>
      </c>
      <c r="D375" s="53">
        <v>6</v>
      </c>
      <c r="E375" s="53">
        <v>0</v>
      </c>
      <c r="F375" s="53">
        <v>0</v>
      </c>
      <c r="G375" s="53">
        <v>0</v>
      </c>
      <c r="H375" s="53">
        <v>0</v>
      </c>
      <c r="I375" s="53">
        <v>1304</v>
      </c>
      <c r="J375" s="53">
        <v>131</v>
      </c>
      <c r="K375" s="53">
        <v>0</v>
      </c>
      <c r="L375" s="53">
        <v>39</v>
      </c>
      <c r="M375" s="53">
        <v>0</v>
      </c>
    </row>
    <row r="376" spans="1:13" hidden="1" outlineLevel="1">
      <c r="A376" s="1" t="s">
        <v>530</v>
      </c>
      <c r="B376" s="53">
        <v>1246</v>
      </c>
      <c r="C376" s="53">
        <v>153</v>
      </c>
      <c r="D376" s="53">
        <v>57</v>
      </c>
      <c r="E376" s="53">
        <v>26</v>
      </c>
      <c r="F376" s="53">
        <v>2</v>
      </c>
      <c r="G376" s="53">
        <v>801</v>
      </c>
      <c r="H376" s="53">
        <v>0</v>
      </c>
      <c r="I376" s="53">
        <v>20</v>
      </c>
      <c r="J376" s="53">
        <v>169</v>
      </c>
      <c r="K376" s="53">
        <v>0</v>
      </c>
      <c r="L376" s="53">
        <v>10</v>
      </c>
      <c r="M376" s="53">
        <v>7</v>
      </c>
    </row>
    <row r="377" spans="1:13" hidden="1" outlineLevel="1">
      <c r="A377" s="1" t="s">
        <v>531</v>
      </c>
      <c r="B377" s="53">
        <v>307</v>
      </c>
      <c r="C377" s="53">
        <v>29</v>
      </c>
      <c r="D377" s="53">
        <v>0</v>
      </c>
      <c r="E377" s="53">
        <v>2</v>
      </c>
      <c r="F377" s="53">
        <v>3</v>
      </c>
      <c r="G377" s="53">
        <v>201</v>
      </c>
      <c r="H377" s="53">
        <v>0</v>
      </c>
      <c r="I377" s="53">
        <v>44</v>
      </c>
      <c r="J377" s="53">
        <v>1</v>
      </c>
      <c r="K377" s="53">
        <v>27</v>
      </c>
      <c r="L377" s="53">
        <v>0</v>
      </c>
      <c r="M377" s="53">
        <v>0</v>
      </c>
    </row>
    <row r="378" spans="1:13" hidden="1" outlineLevel="1">
      <c r="A378" s="1" t="s">
        <v>244</v>
      </c>
      <c r="B378" s="53">
        <v>2408</v>
      </c>
      <c r="C378" s="53">
        <v>351</v>
      </c>
      <c r="D378" s="53">
        <v>289</v>
      </c>
      <c r="E378" s="53">
        <v>294</v>
      </c>
      <c r="F378" s="53">
        <v>169</v>
      </c>
      <c r="G378" s="53">
        <v>612</v>
      </c>
      <c r="H378" s="53">
        <v>3</v>
      </c>
      <c r="I378" s="53">
        <v>213</v>
      </c>
      <c r="J378" s="53">
        <v>175</v>
      </c>
      <c r="K378" s="53">
        <v>157</v>
      </c>
      <c r="L378" s="53">
        <v>91</v>
      </c>
      <c r="M378" s="53">
        <v>54</v>
      </c>
    </row>
    <row r="379" spans="1:13" hidden="1" outlineLevel="1">
      <c r="A379" s="6" t="s">
        <v>210</v>
      </c>
      <c r="B379" s="53">
        <v>16350</v>
      </c>
      <c r="C379" s="53">
        <v>6647</v>
      </c>
      <c r="D379" s="53">
        <v>1692</v>
      </c>
      <c r="E379" s="53">
        <v>1043</v>
      </c>
      <c r="F379" s="53">
        <v>424</v>
      </c>
      <c r="G379" s="53">
        <v>2922</v>
      </c>
      <c r="H379" s="53">
        <v>42</v>
      </c>
      <c r="I379" s="53">
        <v>1199</v>
      </c>
      <c r="J379" s="53">
        <v>899</v>
      </c>
      <c r="K379" s="53">
        <v>874</v>
      </c>
      <c r="L379" s="53">
        <v>519</v>
      </c>
      <c r="M379" s="53">
        <v>87</v>
      </c>
    </row>
    <row r="380" spans="1:13" hidden="1" outlineLevel="1">
      <c r="A380" s="1" t="s">
        <v>532</v>
      </c>
      <c r="B380" s="53">
        <v>2095</v>
      </c>
      <c r="C380" s="53">
        <v>464</v>
      </c>
      <c r="D380" s="53">
        <v>276</v>
      </c>
      <c r="E380" s="53">
        <v>191</v>
      </c>
      <c r="F380" s="53">
        <v>42</v>
      </c>
      <c r="G380" s="53">
        <v>504</v>
      </c>
      <c r="H380" s="53">
        <v>0</v>
      </c>
      <c r="I380" s="53">
        <v>145</v>
      </c>
      <c r="J380" s="53">
        <v>186</v>
      </c>
      <c r="K380" s="53">
        <v>201</v>
      </c>
      <c r="L380" s="53">
        <v>77</v>
      </c>
      <c r="M380" s="53">
        <v>10</v>
      </c>
    </row>
    <row r="381" spans="1:13" hidden="1" outlineLevel="1">
      <c r="A381" s="1" t="s">
        <v>246</v>
      </c>
      <c r="B381" s="53">
        <v>903</v>
      </c>
      <c r="C381" s="53">
        <v>75</v>
      </c>
      <c r="D381" s="53">
        <v>145</v>
      </c>
      <c r="E381" s="53">
        <v>43</v>
      </c>
      <c r="F381" s="53">
        <v>63</v>
      </c>
      <c r="G381" s="53">
        <v>267</v>
      </c>
      <c r="H381" s="53">
        <v>4</v>
      </c>
      <c r="I381" s="53">
        <v>150</v>
      </c>
      <c r="J381" s="53">
        <v>127</v>
      </c>
      <c r="K381" s="53">
        <v>1</v>
      </c>
      <c r="L381" s="53">
        <v>24</v>
      </c>
      <c r="M381" s="53">
        <v>4</v>
      </c>
    </row>
    <row r="382" spans="1:13" hidden="1" outlineLevel="1">
      <c r="A382" s="1" t="s">
        <v>247</v>
      </c>
      <c r="B382" s="53">
        <v>782</v>
      </c>
      <c r="C382" s="53">
        <v>208</v>
      </c>
      <c r="D382" s="53">
        <v>96</v>
      </c>
      <c r="E382" s="53">
        <v>65</v>
      </c>
      <c r="F382" s="53">
        <v>113</v>
      </c>
      <c r="G382" s="53">
        <v>118</v>
      </c>
      <c r="H382" s="53">
        <v>3</v>
      </c>
      <c r="I382" s="53">
        <v>129</v>
      </c>
      <c r="J382" s="53">
        <v>17</v>
      </c>
      <c r="K382" s="53">
        <v>12</v>
      </c>
      <c r="L382" s="53">
        <v>10</v>
      </c>
      <c r="M382" s="53">
        <v>10</v>
      </c>
    </row>
    <row r="383" spans="1:13" hidden="1" outlineLevel="1">
      <c r="A383" s="1" t="s">
        <v>533</v>
      </c>
      <c r="B383" s="53">
        <v>159</v>
      </c>
      <c r="C383" s="53">
        <v>6</v>
      </c>
      <c r="D383" s="53">
        <v>82</v>
      </c>
      <c r="E383" s="53">
        <v>0</v>
      </c>
      <c r="F383" s="53">
        <v>3</v>
      </c>
      <c r="G383" s="53">
        <v>53</v>
      </c>
      <c r="H383" s="53">
        <v>0</v>
      </c>
      <c r="I383" s="53">
        <v>10</v>
      </c>
      <c r="J383" s="53">
        <v>1</v>
      </c>
      <c r="K383" s="53">
        <v>1</v>
      </c>
      <c r="L383" s="53">
        <v>3</v>
      </c>
      <c r="M383" s="53">
        <v>0</v>
      </c>
    </row>
    <row r="384" spans="1:13" hidden="1" outlineLevel="1">
      <c r="A384" s="1" t="s">
        <v>249</v>
      </c>
      <c r="B384" s="53">
        <v>159</v>
      </c>
      <c r="C384" s="53">
        <v>136</v>
      </c>
      <c r="D384" s="53">
        <v>0</v>
      </c>
      <c r="E384" s="53">
        <v>3</v>
      </c>
      <c r="F384" s="53">
        <v>0</v>
      </c>
      <c r="G384" s="53">
        <v>7</v>
      </c>
      <c r="H384" s="53">
        <v>0</v>
      </c>
      <c r="I384" s="53">
        <v>0</v>
      </c>
      <c r="J384" s="53">
        <v>14</v>
      </c>
      <c r="K384" s="53">
        <v>0</v>
      </c>
      <c r="L384" s="53">
        <v>0</v>
      </c>
      <c r="M384" s="53">
        <v>0</v>
      </c>
    </row>
    <row r="385" spans="1:13" hidden="1" outlineLevel="1">
      <c r="A385" s="1" t="s">
        <v>534</v>
      </c>
      <c r="B385" s="53">
        <v>308</v>
      </c>
      <c r="C385" s="53">
        <v>122</v>
      </c>
      <c r="D385" s="53">
        <v>28</v>
      </c>
      <c r="E385" s="53">
        <v>58</v>
      </c>
      <c r="F385" s="53">
        <v>1</v>
      </c>
      <c r="G385" s="53">
        <v>19</v>
      </c>
      <c r="H385" s="53">
        <v>3</v>
      </c>
      <c r="I385" s="53">
        <v>18</v>
      </c>
      <c r="J385" s="53">
        <v>39</v>
      </c>
      <c r="K385" s="53">
        <v>4</v>
      </c>
      <c r="L385" s="53">
        <v>13</v>
      </c>
      <c r="M385" s="53">
        <v>4</v>
      </c>
    </row>
    <row r="386" spans="1:13" hidden="1" outlineLevel="1">
      <c r="A386" s="1" t="s">
        <v>535</v>
      </c>
      <c r="B386" s="53">
        <v>2940</v>
      </c>
      <c r="C386" s="53">
        <v>1855</v>
      </c>
      <c r="D386" s="53">
        <v>284</v>
      </c>
      <c r="E386" s="53">
        <v>104</v>
      </c>
      <c r="F386" s="53">
        <v>6</v>
      </c>
      <c r="G386" s="53">
        <v>282</v>
      </c>
      <c r="H386" s="53">
        <v>1</v>
      </c>
      <c r="I386" s="53">
        <v>37</v>
      </c>
      <c r="J386" s="53">
        <v>26</v>
      </c>
      <c r="K386" s="53">
        <v>237</v>
      </c>
      <c r="L386" s="53">
        <v>108</v>
      </c>
      <c r="M386" s="53">
        <v>0</v>
      </c>
    </row>
    <row r="387" spans="1:13" hidden="1" outlineLevel="1">
      <c r="A387" s="1" t="s">
        <v>252</v>
      </c>
      <c r="B387" s="53">
        <v>63</v>
      </c>
      <c r="C387" s="53">
        <v>29</v>
      </c>
      <c r="D387" s="53">
        <v>8</v>
      </c>
      <c r="E387" s="53">
        <v>1</v>
      </c>
      <c r="F387" s="53">
        <v>0</v>
      </c>
      <c r="G387" s="53">
        <v>7</v>
      </c>
      <c r="H387" s="53">
        <v>0</v>
      </c>
      <c r="I387" s="53">
        <v>9</v>
      </c>
      <c r="J387" s="53">
        <v>4</v>
      </c>
      <c r="K387" s="53">
        <v>4</v>
      </c>
      <c r="L387" s="53">
        <v>0</v>
      </c>
      <c r="M387" s="53">
        <v>0</v>
      </c>
    </row>
    <row r="388" spans="1:13" hidden="1" outlineLevel="1">
      <c r="A388" s="1" t="s">
        <v>536</v>
      </c>
      <c r="B388" s="53">
        <v>2193</v>
      </c>
      <c r="C388" s="53">
        <v>1318</v>
      </c>
      <c r="D388" s="53">
        <v>188</v>
      </c>
      <c r="E388" s="53">
        <v>53</v>
      </c>
      <c r="F388" s="53">
        <v>28</v>
      </c>
      <c r="G388" s="53">
        <v>233</v>
      </c>
      <c r="H388" s="53">
        <v>0</v>
      </c>
      <c r="I388" s="53">
        <v>36</v>
      </c>
      <c r="J388" s="53">
        <v>27</v>
      </c>
      <c r="K388" s="53">
        <v>273</v>
      </c>
      <c r="L388" s="53">
        <v>34</v>
      </c>
      <c r="M388" s="53">
        <v>3</v>
      </c>
    </row>
    <row r="389" spans="1:13" hidden="1" outlineLevel="1">
      <c r="A389" s="1" t="s">
        <v>537</v>
      </c>
      <c r="B389" s="53">
        <v>385</v>
      </c>
      <c r="C389" s="53">
        <v>142</v>
      </c>
      <c r="D389" s="53">
        <v>53</v>
      </c>
      <c r="E389" s="53">
        <v>18</v>
      </c>
      <c r="F389" s="53">
        <v>7</v>
      </c>
      <c r="G389" s="53">
        <v>74</v>
      </c>
      <c r="H389" s="53">
        <v>5</v>
      </c>
      <c r="I389" s="53">
        <v>21</v>
      </c>
      <c r="J389" s="53">
        <v>25</v>
      </c>
      <c r="K389" s="53">
        <v>9</v>
      </c>
      <c r="L389" s="53">
        <v>32</v>
      </c>
      <c r="M389" s="53">
        <v>0</v>
      </c>
    </row>
    <row r="390" spans="1:13" hidden="1" outlineLevel="1">
      <c r="A390" s="1" t="s">
        <v>538</v>
      </c>
      <c r="B390" s="53">
        <v>687</v>
      </c>
      <c r="C390" s="53">
        <v>130</v>
      </c>
      <c r="D390" s="53">
        <v>92</v>
      </c>
      <c r="E390" s="53">
        <v>92</v>
      </c>
      <c r="F390" s="53">
        <v>20</v>
      </c>
      <c r="G390" s="53">
        <v>146</v>
      </c>
      <c r="H390" s="53">
        <v>2</v>
      </c>
      <c r="I390" s="53">
        <v>74</v>
      </c>
      <c r="J390" s="53">
        <v>52</v>
      </c>
      <c r="K390" s="53">
        <v>7</v>
      </c>
      <c r="L390" s="53">
        <v>68</v>
      </c>
      <c r="M390" s="53">
        <v>1</v>
      </c>
    </row>
    <row r="391" spans="1:13" hidden="1" outlineLevel="1">
      <c r="A391" s="1" t="s">
        <v>539</v>
      </c>
      <c r="B391" s="53">
        <v>249</v>
      </c>
      <c r="C391" s="53">
        <v>33</v>
      </c>
      <c r="D391" s="53">
        <v>48</v>
      </c>
      <c r="E391" s="53">
        <v>3</v>
      </c>
      <c r="F391" s="53">
        <v>4</v>
      </c>
      <c r="G391" s="53">
        <v>53</v>
      </c>
      <c r="H391" s="53">
        <v>4</v>
      </c>
      <c r="I391" s="53">
        <v>38</v>
      </c>
      <c r="J391" s="53">
        <v>7</v>
      </c>
      <c r="K391" s="53">
        <v>35</v>
      </c>
      <c r="L391" s="53">
        <v>24</v>
      </c>
      <c r="M391" s="53">
        <v>1</v>
      </c>
    </row>
    <row r="392" spans="1:13" hidden="1" outlineLevel="1">
      <c r="A392" s="1" t="s">
        <v>540</v>
      </c>
      <c r="B392" s="53">
        <v>780</v>
      </c>
      <c r="C392" s="53">
        <v>180</v>
      </c>
      <c r="D392" s="53">
        <v>43</v>
      </c>
      <c r="E392" s="53">
        <v>53</v>
      </c>
      <c r="F392" s="53">
        <v>10</v>
      </c>
      <c r="G392" s="53">
        <v>152</v>
      </c>
      <c r="H392" s="53">
        <v>0</v>
      </c>
      <c r="I392" s="53">
        <v>188</v>
      </c>
      <c r="J392" s="53">
        <v>88</v>
      </c>
      <c r="K392" s="53">
        <v>22</v>
      </c>
      <c r="L392" s="53">
        <v>45</v>
      </c>
      <c r="M392" s="53">
        <v>0</v>
      </c>
    </row>
    <row r="393" spans="1:13" hidden="1" outlineLevel="1">
      <c r="A393" s="1" t="s">
        <v>541</v>
      </c>
      <c r="B393" s="53">
        <v>1459</v>
      </c>
      <c r="C393" s="53">
        <v>994</v>
      </c>
      <c r="D393" s="53">
        <v>70</v>
      </c>
      <c r="E393" s="53">
        <v>52</v>
      </c>
      <c r="F393" s="53">
        <v>45</v>
      </c>
      <c r="G393" s="53">
        <v>165</v>
      </c>
      <c r="H393" s="53">
        <v>6</v>
      </c>
      <c r="I393" s="53">
        <v>41</v>
      </c>
      <c r="J393" s="53">
        <v>35</v>
      </c>
      <c r="K393" s="53">
        <v>13</v>
      </c>
      <c r="L393" s="53">
        <v>26</v>
      </c>
      <c r="M393" s="53">
        <v>13</v>
      </c>
    </row>
    <row r="394" spans="1:13" hidden="1" outlineLevel="1">
      <c r="A394" s="1" t="s">
        <v>542</v>
      </c>
      <c r="B394" s="53">
        <v>899</v>
      </c>
      <c r="C394" s="53">
        <v>340</v>
      </c>
      <c r="D394" s="53">
        <v>108</v>
      </c>
      <c r="E394" s="53">
        <v>61</v>
      </c>
      <c r="F394" s="53">
        <v>30</v>
      </c>
      <c r="G394" s="53">
        <v>164</v>
      </c>
      <c r="H394" s="53">
        <v>6</v>
      </c>
      <c r="I394" s="53">
        <v>104</v>
      </c>
      <c r="J394" s="53">
        <v>42</v>
      </c>
      <c r="K394" s="53">
        <v>19</v>
      </c>
      <c r="L394" s="53">
        <v>15</v>
      </c>
      <c r="M394" s="53">
        <v>11</v>
      </c>
    </row>
    <row r="395" spans="1:13" hidden="1" outlineLevel="1">
      <c r="A395" s="1" t="s">
        <v>260</v>
      </c>
      <c r="B395" s="53">
        <v>743</v>
      </c>
      <c r="C395" s="53">
        <v>237</v>
      </c>
      <c r="D395" s="53">
        <v>65</v>
      </c>
      <c r="E395" s="53">
        <v>48</v>
      </c>
      <c r="F395" s="53">
        <v>23</v>
      </c>
      <c r="G395" s="53">
        <v>226</v>
      </c>
      <c r="H395" s="53">
        <v>2</v>
      </c>
      <c r="I395" s="53">
        <v>79</v>
      </c>
      <c r="J395" s="53">
        <v>31</v>
      </c>
      <c r="K395" s="53">
        <v>9</v>
      </c>
      <c r="L395" s="53">
        <v>23</v>
      </c>
      <c r="M395" s="53">
        <v>0</v>
      </c>
    </row>
    <row r="396" spans="1:13" hidden="1" outlineLevel="1">
      <c r="A396" s="1" t="s">
        <v>261</v>
      </c>
      <c r="B396" s="53">
        <v>625</v>
      </c>
      <c r="C396" s="53">
        <v>145</v>
      </c>
      <c r="D396" s="53">
        <v>43</v>
      </c>
      <c r="E396" s="53">
        <v>50</v>
      </c>
      <c r="F396" s="53">
        <v>6</v>
      </c>
      <c r="G396" s="53">
        <v>217</v>
      </c>
      <c r="H396" s="53">
        <v>3</v>
      </c>
      <c r="I396" s="53">
        <v>61</v>
      </c>
      <c r="J396" s="53">
        <v>85</v>
      </c>
      <c r="K396" s="53">
        <v>9</v>
      </c>
      <c r="L396" s="53">
        <v>6</v>
      </c>
      <c r="M396" s="53">
        <v>0</v>
      </c>
    </row>
    <row r="397" spans="1:13" hidden="1" outlineLevel="1">
      <c r="A397" s="1" t="s">
        <v>262</v>
      </c>
      <c r="B397" s="53">
        <v>226</v>
      </c>
      <c r="C397" s="53">
        <v>83</v>
      </c>
      <c r="D397" s="53">
        <v>14</v>
      </c>
      <c r="E397" s="53">
        <v>2</v>
      </c>
      <c r="F397" s="53">
        <v>3</v>
      </c>
      <c r="G397" s="53">
        <v>88</v>
      </c>
      <c r="H397" s="53">
        <v>1</v>
      </c>
      <c r="I397" s="53">
        <v>24</v>
      </c>
      <c r="J397" s="53">
        <v>5</v>
      </c>
      <c r="K397" s="53">
        <v>4</v>
      </c>
      <c r="L397" s="53">
        <v>3</v>
      </c>
      <c r="M397" s="53">
        <v>0</v>
      </c>
    </row>
    <row r="398" spans="1:13" hidden="1" outlineLevel="1">
      <c r="A398" s="1" t="s">
        <v>543</v>
      </c>
      <c r="B398" s="53">
        <v>468</v>
      </c>
      <c r="C398" s="53">
        <v>81</v>
      </c>
      <c r="D398" s="53">
        <v>36</v>
      </c>
      <c r="E398" s="53">
        <v>138</v>
      </c>
      <c r="F398" s="53">
        <v>14</v>
      </c>
      <c r="G398" s="53">
        <v>121</v>
      </c>
      <c r="H398" s="53">
        <v>0</v>
      </c>
      <c r="I398" s="53">
        <v>24</v>
      </c>
      <c r="J398" s="53">
        <v>20</v>
      </c>
      <c r="K398" s="53">
        <v>8</v>
      </c>
      <c r="L398" s="53">
        <v>4</v>
      </c>
      <c r="M398" s="53">
        <v>24</v>
      </c>
    </row>
    <row r="399" spans="1:13" hidden="1" outlineLevel="1">
      <c r="A399" s="1" t="s">
        <v>272</v>
      </c>
      <c r="B399" s="53">
        <v>167</v>
      </c>
      <c r="C399" s="53">
        <v>70</v>
      </c>
      <c r="D399" s="53">
        <v>12</v>
      </c>
      <c r="E399" s="53">
        <v>7</v>
      </c>
      <c r="F399" s="53">
        <v>8</v>
      </c>
      <c r="G399" s="53">
        <v>27</v>
      </c>
      <c r="H399" s="53">
        <v>3</v>
      </c>
      <c r="I399" s="53">
        <v>13</v>
      </c>
      <c r="J399" s="53">
        <v>9</v>
      </c>
      <c r="K399" s="53">
        <v>7</v>
      </c>
      <c r="L399" s="53">
        <v>7</v>
      </c>
      <c r="M399" s="53">
        <v>5</v>
      </c>
    </row>
    <row r="400" spans="1:13" hidden="1" outlineLevel="1">
      <c r="A400" s="1" t="s">
        <v>544</v>
      </c>
      <c r="B400" s="53">
        <v>62</v>
      </c>
      <c r="C400" s="53">
        <v>0</v>
      </c>
      <c r="D400" s="53">
        <v>0</v>
      </c>
      <c r="E400" s="53">
        <v>0</v>
      </c>
      <c r="F400" s="53">
        <v>0</v>
      </c>
      <c r="G400" s="53">
        <v>0</v>
      </c>
      <c r="H400" s="53">
        <v>0</v>
      </c>
      <c r="I400" s="53">
        <v>0</v>
      </c>
      <c r="J400" s="53">
        <v>62</v>
      </c>
      <c r="K400" s="53">
        <v>0</v>
      </c>
      <c r="L400" s="53">
        <v>0</v>
      </c>
      <c r="M400" s="53">
        <v>0</v>
      </c>
    </row>
    <row r="401" spans="1:14" collapsed="1">
      <c r="A401" s="1" t="s">
        <v>585</v>
      </c>
      <c r="B401" s="53">
        <v>30591</v>
      </c>
      <c r="C401" s="53">
        <v>7928</v>
      </c>
      <c r="D401" s="53">
        <v>2847</v>
      </c>
      <c r="E401" s="53">
        <v>2827</v>
      </c>
      <c r="F401" s="53">
        <v>695</v>
      </c>
      <c r="G401" s="53">
        <v>7614</v>
      </c>
      <c r="H401" s="53">
        <v>46</v>
      </c>
      <c r="I401" s="53">
        <v>3614</v>
      </c>
      <c r="J401" s="53">
        <v>1686</v>
      </c>
      <c r="K401" s="53">
        <v>2175</v>
      </c>
      <c r="L401" s="53">
        <v>996</v>
      </c>
      <c r="M401" s="53">
        <v>164</v>
      </c>
      <c r="N401" s="4"/>
    </row>
    <row r="402" spans="1:14" hidden="1" outlineLevel="1">
      <c r="A402" s="6" t="s">
        <v>192</v>
      </c>
      <c r="B402" s="53">
        <v>254</v>
      </c>
      <c r="C402" s="53">
        <v>18</v>
      </c>
      <c r="D402" s="53">
        <v>22</v>
      </c>
      <c r="E402" s="53">
        <v>27</v>
      </c>
      <c r="F402" s="53">
        <v>29</v>
      </c>
      <c r="G402" s="53">
        <v>44</v>
      </c>
      <c r="H402" s="53">
        <v>1</v>
      </c>
      <c r="I402" s="53">
        <v>25</v>
      </c>
      <c r="J402" s="53">
        <v>40</v>
      </c>
      <c r="K402" s="53">
        <v>18</v>
      </c>
      <c r="L402" s="53">
        <v>22</v>
      </c>
      <c r="M402" s="53">
        <v>9</v>
      </c>
    </row>
    <row r="403" spans="1:14" hidden="1" outlineLevel="1">
      <c r="A403" s="1" t="s">
        <v>520</v>
      </c>
      <c r="B403" s="53">
        <v>254</v>
      </c>
      <c r="C403" s="53">
        <v>18</v>
      </c>
      <c r="D403" s="53">
        <v>22</v>
      </c>
      <c r="E403" s="53">
        <v>27</v>
      </c>
      <c r="F403" s="53">
        <v>29</v>
      </c>
      <c r="G403" s="53">
        <v>44</v>
      </c>
      <c r="H403" s="53">
        <v>1</v>
      </c>
      <c r="I403" s="53">
        <v>25</v>
      </c>
      <c r="J403" s="53">
        <v>40</v>
      </c>
      <c r="K403" s="53">
        <v>18</v>
      </c>
      <c r="L403" s="53">
        <v>22</v>
      </c>
      <c r="M403" s="53">
        <v>9</v>
      </c>
    </row>
    <row r="404" spans="1:14" hidden="1" outlineLevel="1">
      <c r="A404" s="6" t="s">
        <v>194</v>
      </c>
      <c r="B404" s="53">
        <v>13206</v>
      </c>
      <c r="C404" s="53">
        <v>1071</v>
      </c>
      <c r="D404" s="53">
        <v>1206</v>
      </c>
      <c r="E404" s="53">
        <v>1628</v>
      </c>
      <c r="F404" s="53">
        <v>236</v>
      </c>
      <c r="G404" s="53">
        <v>4536</v>
      </c>
      <c r="H404" s="53">
        <v>4</v>
      </c>
      <c r="I404" s="53">
        <v>2124</v>
      </c>
      <c r="J404" s="53">
        <v>729</v>
      </c>
      <c r="K404" s="53">
        <v>1175</v>
      </c>
      <c r="L404" s="53">
        <v>426</v>
      </c>
      <c r="M404" s="53">
        <v>70</v>
      </c>
    </row>
    <row r="405" spans="1:14" hidden="1" outlineLevel="1">
      <c r="A405" s="1" t="s">
        <v>521</v>
      </c>
      <c r="B405" s="53">
        <v>46</v>
      </c>
      <c r="C405" s="53">
        <v>14</v>
      </c>
      <c r="D405" s="53">
        <v>15</v>
      </c>
      <c r="E405" s="53">
        <v>7</v>
      </c>
      <c r="F405" s="53">
        <v>0</v>
      </c>
      <c r="G405" s="53">
        <v>6</v>
      </c>
      <c r="H405" s="53">
        <v>0</v>
      </c>
      <c r="I405" s="53">
        <v>0</v>
      </c>
      <c r="J405" s="53">
        <v>0</v>
      </c>
      <c r="K405" s="53">
        <v>0</v>
      </c>
      <c r="L405" s="53">
        <v>4</v>
      </c>
      <c r="M405" s="53">
        <v>0</v>
      </c>
    </row>
    <row r="406" spans="1:14" hidden="1" outlineLevel="1">
      <c r="A406" s="1" t="s">
        <v>522</v>
      </c>
      <c r="B406" s="53">
        <v>1651</v>
      </c>
      <c r="C406" s="53">
        <v>29</v>
      </c>
      <c r="D406" s="53">
        <v>14</v>
      </c>
      <c r="E406" s="53">
        <v>34</v>
      </c>
      <c r="F406" s="53">
        <v>0</v>
      </c>
      <c r="G406" s="53">
        <v>708</v>
      </c>
      <c r="H406" s="53">
        <v>0</v>
      </c>
      <c r="I406" s="53">
        <v>8</v>
      </c>
      <c r="J406" s="53">
        <v>21</v>
      </c>
      <c r="K406" s="53">
        <v>742</v>
      </c>
      <c r="L406" s="53">
        <v>94</v>
      </c>
      <c r="M406" s="53">
        <v>0</v>
      </c>
    </row>
    <row r="407" spans="1:14" hidden="1" outlineLevel="1">
      <c r="A407" s="1" t="s">
        <v>523</v>
      </c>
      <c r="B407" s="53">
        <v>68</v>
      </c>
      <c r="C407" s="53">
        <v>41</v>
      </c>
      <c r="D407" s="53">
        <v>2</v>
      </c>
      <c r="E407" s="53">
        <v>0</v>
      </c>
      <c r="F407" s="53">
        <v>0</v>
      </c>
      <c r="G407" s="53">
        <v>1</v>
      </c>
      <c r="H407" s="53">
        <v>0</v>
      </c>
      <c r="I407" s="53">
        <v>2</v>
      </c>
      <c r="J407" s="53">
        <v>20</v>
      </c>
      <c r="K407" s="53">
        <v>0</v>
      </c>
      <c r="L407" s="53">
        <v>0</v>
      </c>
      <c r="M407" s="53">
        <v>1</v>
      </c>
    </row>
    <row r="408" spans="1:14" hidden="1" outlineLevel="1">
      <c r="A408" s="1" t="s">
        <v>524</v>
      </c>
      <c r="B408" s="53">
        <v>398</v>
      </c>
      <c r="C408" s="53">
        <v>65</v>
      </c>
      <c r="D408" s="53">
        <v>25</v>
      </c>
      <c r="E408" s="53">
        <v>66</v>
      </c>
      <c r="F408" s="53">
        <v>17</v>
      </c>
      <c r="G408" s="53">
        <v>138</v>
      </c>
      <c r="H408" s="53">
        <v>1</v>
      </c>
      <c r="I408" s="53">
        <v>11</v>
      </c>
      <c r="J408" s="53">
        <v>44</v>
      </c>
      <c r="K408" s="53">
        <v>6</v>
      </c>
      <c r="L408" s="53">
        <v>24</v>
      </c>
      <c r="M408" s="53">
        <v>2</v>
      </c>
    </row>
    <row r="409" spans="1:14" hidden="1" outlineLevel="1">
      <c r="A409" s="1" t="s">
        <v>525</v>
      </c>
      <c r="B409" s="53">
        <v>74</v>
      </c>
      <c r="C409" s="53">
        <v>0</v>
      </c>
      <c r="D409" s="53">
        <v>5</v>
      </c>
      <c r="E409" s="53">
        <v>0</v>
      </c>
      <c r="F409" s="53">
        <v>0</v>
      </c>
      <c r="G409" s="53">
        <v>0</v>
      </c>
      <c r="H409" s="53">
        <v>0</v>
      </c>
      <c r="I409" s="53">
        <v>0</v>
      </c>
      <c r="J409" s="53">
        <v>0</v>
      </c>
      <c r="K409" s="53">
        <v>69</v>
      </c>
      <c r="L409" s="53">
        <v>0</v>
      </c>
      <c r="M409" s="53">
        <v>0</v>
      </c>
    </row>
    <row r="410" spans="1:14" hidden="1" outlineLevel="1">
      <c r="A410" s="1" t="s">
        <v>526</v>
      </c>
      <c r="B410" s="53">
        <v>774</v>
      </c>
      <c r="C410" s="53">
        <v>0</v>
      </c>
      <c r="D410" s="53">
        <v>690</v>
      </c>
      <c r="E410" s="53">
        <v>0</v>
      </c>
      <c r="F410" s="53">
        <v>7</v>
      </c>
      <c r="G410" s="53">
        <v>35</v>
      </c>
      <c r="H410" s="53">
        <v>0</v>
      </c>
      <c r="I410" s="53">
        <v>37</v>
      </c>
      <c r="J410" s="53">
        <v>1</v>
      </c>
      <c r="K410" s="53">
        <v>0</v>
      </c>
      <c r="L410" s="53">
        <v>3</v>
      </c>
      <c r="M410" s="53">
        <v>1</v>
      </c>
    </row>
    <row r="411" spans="1:14" hidden="1" outlineLevel="1">
      <c r="A411" s="1" t="s">
        <v>527</v>
      </c>
      <c r="B411" s="53">
        <v>1031</v>
      </c>
      <c r="C411" s="53">
        <v>347</v>
      </c>
      <c r="D411" s="53">
        <v>57</v>
      </c>
      <c r="E411" s="53">
        <v>236</v>
      </c>
      <c r="F411" s="53">
        <v>8</v>
      </c>
      <c r="G411" s="53">
        <v>89</v>
      </c>
      <c r="H411" s="53">
        <v>0</v>
      </c>
      <c r="I411" s="53">
        <v>49</v>
      </c>
      <c r="J411" s="53">
        <v>22</v>
      </c>
      <c r="K411" s="53">
        <v>141</v>
      </c>
      <c r="L411" s="53">
        <v>78</v>
      </c>
      <c r="M411" s="53">
        <v>4</v>
      </c>
    </row>
    <row r="412" spans="1:14" hidden="1" outlineLevel="1">
      <c r="A412" s="1" t="s">
        <v>528</v>
      </c>
      <c r="B412" s="53">
        <v>463</v>
      </c>
      <c r="C412" s="53">
        <v>7</v>
      </c>
      <c r="D412" s="53">
        <v>22</v>
      </c>
      <c r="E412" s="53">
        <v>331</v>
      </c>
      <c r="F412" s="53">
        <v>0</v>
      </c>
      <c r="G412" s="53">
        <v>57</v>
      </c>
      <c r="H412" s="53">
        <v>0</v>
      </c>
      <c r="I412" s="53">
        <v>2</v>
      </c>
      <c r="J412" s="53">
        <v>34</v>
      </c>
      <c r="K412" s="53">
        <v>0</v>
      </c>
      <c r="L412" s="53">
        <v>12</v>
      </c>
      <c r="M412" s="53">
        <v>0</v>
      </c>
    </row>
    <row r="413" spans="1:14" hidden="1" outlineLevel="1">
      <c r="A413" s="1" t="s">
        <v>529</v>
      </c>
      <c r="B413" s="53">
        <v>280</v>
      </c>
      <c r="C413" s="53">
        <v>12</v>
      </c>
      <c r="D413" s="53">
        <v>13</v>
      </c>
      <c r="E413" s="53">
        <v>0</v>
      </c>
      <c r="F413" s="53">
        <v>0</v>
      </c>
      <c r="G413" s="53">
        <v>236</v>
      </c>
      <c r="H413" s="53">
        <v>0</v>
      </c>
      <c r="I413" s="53">
        <v>0</v>
      </c>
      <c r="J413" s="53">
        <v>19</v>
      </c>
      <c r="K413" s="53">
        <v>0</v>
      </c>
      <c r="L413" s="53">
        <v>0</v>
      </c>
      <c r="M413" s="53">
        <v>0</v>
      </c>
    </row>
    <row r="414" spans="1:14" hidden="1" outlineLevel="1">
      <c r="A414" s="1" t="s">
        <v>240</v>
      </c>
      <c r="B414" s="53">
        <v>2921</v>
      </c>
      <c r="C414" s="53">
        <v>47</v>
      </c>
      <c r="D414" s="53">
        <v>1</v>
      </c>
      <c r="E414" s="53">
        <v>657</v>
      </c>
      <c r="F414" s="53">
        <v>26</v>
      </c>
      <c r="G414" s="53">
        <v>1675</v>
      </c>
      <c r="H414" s="53">
        <v>0</v>
      </c>
      <c r="I414" s="53">
        <v>338</v>
      </c>
      <c r="J414" s="53">
        <v>127</v>
      </c>
      <c r="K414" s="53">
        <v>1</v>
      </c>
      <c r="L414" s="53">
        <v>50</v>
      </c>
      <c r="M414" s="53">
        <v>0</v>
      </c>
    </row>
    <row r="415" spans="1:14" hidden="1" outlineLevel="1">
      <c r="A415" s="1" t="s">
        <v>241</v>
      </c>
      <c r="B415" s="53">
        <v>1589</v>
      </c>
      <c r="C415" s="53">
        <v>0</v>
      </c>
      <c r="D415" s="53">
        <v>7</v>
      </c>
      <c r="E415" s="53">
        <v>0</v>
      </c>
      <c r="F415" s="53">
        <v>0</v>
      </c>
      <c r="G415" s="53">
        <v>0</v>
      </c>
      <c r="H415" s="53">
        <v>0</v>
      </c>
      <c r="I415" s="53">
        <v>1418</v>
      </c>
      <c r="J415" s="53">
        <v>123</v>
      </c>
      <c r="K415" s="53">
        <v>0</v>
      </c>
      <c r="L415" s="53">
        <v>41</v>
      </c>
      <c r="M415" s="53">
        <v>0</v>
      </c>
    </row>
    <row r="416" spans="1:14" hidden="1" outlineLevel="1">
      <c r="A416" s="1" t="s">
        <v>530</v>
      </c>
      <c r="B416" s="53">
        <v>1211</v>
      </c>
      <c r="C416" s="53">
        <v>135</v>
      </c>
      <c r="D416" s="53">
        <v>67</v>
      </c>
      <c r="E416" s="53">
        <v>26</v>
      </c>
      <c r="F416" s="53">
        <v>2</v>
      </c>
      <c r="G416" s="53">
        <v>795</v>
      </c>
      <c r="H416" s="53">
        <v>0</v>
      </c>
      <c r="I416" s="53">
        <v>19</v>
      </c>
      <c r="J416" s="53">
        <v>140</v>
      </c>
      <c r="K416" s="53">
        <v>0</v>
      </c>
      <c r="L416" s="53">
        <v>20</v>
      </c>
      <c r="M416" s="53">
        <v>7</v>
      </c>
    </row>
    <row r="417" spans="1:13" hidden="1" outlineLevel="1">
      <c r="A417" s="1" t="s">
        <v>531</v>
      </c>
      <c r="B417" s="53">
        <v>319</v>
      </c>
      <c r="C417" s="53">
        <v>27</v>
      </c>
      <c r="D417" s="53">
        <v>0</v>
      </c>
      <c r="E417" s="53">
        <v>1</v>
      </c>
      <c r="F417" s="53">
        <v>4</v>
      </c>
      <c r="G417" s="53">
        <v>204</v>
      </c>
      <c r="H417" s="53">
        <v>0</v>
      </c>
      <c r="I417" s="53">
        <v>47</v>
      </c>
      <c r="J417" s="53">
        <v>1</v>
      </c>
      <c r="K417" s="53">
        <v>34</v>
      </c>
      <c r="L417" s="53">
        <v>0</v>
      </c>
      <c r="M417" s="53">
        <v>0</v>
      </c>
    </row>
    <row r="418" spans="1:13" hidden="1" outlineLevel="1">
      <c r="A418" s="1" t="s">
        <v>244</v>
      </c>
      <c r="B418" s="53">
        <v>2380</v>
      </c>
      <c r="C418" s="53">
        <v>347</v>
      </c>
      <c r="D418" s="53">
        <v>289</v>
      </c>
      <c r="E418" s="53">
        <v>270</v>
      </c>
      <c r="F418" s="53">
        <v>171</v>
      </c>
      <c r="G418" s="53">
        <v>592</v>
      </c>
      <c r="H418" s="53">
        <v>3</v>
      </c>
      <c r="I418" s="53">
        <v>193</v>
      </c>
      <c r="J418" s="53">
        <v>176</v>
      </c>
      <c r="K418" s="53">
        <v>181</v>
      </c>
      <c r="L418" s="53">
        <v>101</v>
      </c>
      <c r="M418" s="53">
        <v>56</v>
      </c>
    </row>
    <row r="419" spans="1:13" hidden="1" outlineLevel="1">
      <c r="A419" s="6" t="s">
        <v>210</v>
      </c>
      <c r="B419" s="53">
        <v>17130</v>
      </c>
      <c r="C419" s="53">
        <v>6839</v>
      </c>
      <c r="D419" s="53">
        <v>1620</v>
      </c>
      <c r="E419" s="53">
        <v>1172</v>
      </c>
      <c r="F419" s="53">
        <v>430</v>
      </c>
      <c r="G419" s="53">
        <v>3034</v>
      </c>
      <c r="H419" s="53">
        <v>40</v>
      </c>
      <c r="I419" s="53">
        <v>1464</v>
      </c>
      <c r="J419" s="53">
        <v>917</v>
      </c>
      <c r="K419" s="53">
        <v>982</v>
      </c>
      <c r="L419" s="53">
        <v>548</v>
      </c>
      <c r="M419" s="53">
        <v>85</v>
      </c>
    </row>
    <row r="420" spans="1:13" hidden="1" outlineLevel="1">
      <c r="A420" s="1" t="s">
        <v>532</v>
      </c>
      <c r="B420" s="53">
        <v>2091</v>
      </c>
      <c r="C420" s="53">
        <v>504</v>
      </c>
      <c r="D420" s="53">
        <v>260</v>
      </c>
      <c r="E420" s="53">
        <v>204</v>
      </c>
      <c r="F420" s="53">
        <v>39</v>
      </c>
      <c r="G420" s="53">
        <v>494</v>
      </c>
      <c r="H420" s="53">
        <v>0</v>
      </c>
      <c r="I420" s="53">
        <v>142</v>
      </c>
      <c r="J420" s="53">
        <v>170</v>
      </c>
      <c r="K420" s="53">
        <v>198</v>
      </c>
      <c r="L420" s="53">
        <v>73</v>
      </c>
      <c r="M420" s="53">
        <v>7</v>
      </c>
    </row>
    <row r="421" spans="1:13" hidden="1" outlineLevel="1">
      <c r="A421" s="1" t="s">
        <v>246</v>
      </c>
      <c r="B421" s="53">
        <v>893</v>
      </c>
      <c r="C421" s="53">
        <v>154</v>
      </c>
      <c r="D421" s="53">
        <v>53</v>
      </c>
      <c r="E421" s="53">
        <v>44</v>
      </c>
      <c r="F421" s="53">
        <v>67</v>
      </c>
      <c r="G421" s="53">
        <v>266</v>
      </c>
      <c r="H421" s="53">
        <v>4</v>
      </c>
      <c r="I421" s="53">
        <v>153</v>
      </c>
      <c r="J421" s="53">
        <v>118</v>
      </c>
      <c r="K421" s="53">
        <v>3</v>
      </c>
      <c r="L421" s="53">
        <v>27</v>
      </c>
      <c r="M421" s="53">
        <v>4</v>
      </c>
    </row>
    <row r="422" spans="1:13" hidden="1" outlineLevel="1">
      <c r="A422" s="1" t="s">
        <v>247</v>
      </c>
      <c r="B422" s="53">
        <v>812</v>
      </c>
      <c r="C422" s="53">
        <v>213</v>
      </c>
      <c r="D422" s="53">
        <v>94</v>
      </c>
      <c r="E422" s="53">
        <v>70</v>
      </c>
      <c r="F422" s="53">
        <v>123</v>
      </c>
      <c r="G422" s="53">
        <v>122</v>
      </c>
      <c r="H422" s="53">
        <v>3</v>
      </c>
      <c r="I422" s="53">
        <v>131</v>
      </c>
      <c r="J422" s="53">
        <v>23</v>
      </c>
      <c r="K422" s="53">
        <v>15</v>
      </c>
      <c r="L422" s="53">
        <v>7</v>
      </c>
      <c r="M422" s="53">
        <v>11</v>
      </c>
    </row>
    <row r="423" spans="1:13" hidden="1" outlineLevel="1">
      <c r="A423" s="1" t="s">
        <v>533</v>
      </c>
      <c r="B423" s="53">
        <v>163</v>
      </c>
      <c r="C423" s="53">
        <v>7</v>
      </c>
      <c r="D423" s="53">
        <v>79</v>
      </c>
      <c r="E423" s="53">
        <v>0</v>
      </c>
      <c r="F423" s="53">
        <v>4</v>
      </c>
      <c r="G423" s="53">
        <v>57</v>
      </c>
      <c r="H423" s="53">
        <v>0</v>
      </c>
      <c r="I423" s="53">
        <v>12</v>
      </c>
      <c r="J423" s="53">
        <v>1</v>
      </c>
      <c r="K423" s="53">
        <v>1</v>
      </c>
      <c r="L423" s="53">
        <v>2</v>
      </c>
      <c r="M423" s="53">
        <v>0</v>
      </c>
    </row>
    <row r="424" spans="1:13" hidden="1" outlineLevel="1">
      <c r="A424" s="1" t="s">
        <v>249</v>
      </c>
      <c r="B424" s="53">
        <v>161</v>
      </c>
      <c r="C424" s="53">
        <v>138</v>
      </c>
      <c r="D424" s="53">
        <v>0</v>
      </c>
      <c r="E424" s="53">
        <v>3</v>
      </c>
      <c r="F424" s="53">
        <v>0</v>
      </c>
      <c r="G424" s="53">
        <v>6</v>
      </c>
      <c r="H424" s="53">
        <v>0</v>
      </c>
      <c r="I424" s="53">
        <v>0</v>
      </c>
      <c r="J424" s="53">
        <v>14</v>
      </c>
      <c r="K424" s="53">
        <v>0</v>
      </c>
      <c r="L424" s="53">
        <v>0</v>
      </c>
      <c r="M424" s="53">
        <v>0</v>
      </c>
    </row>
    <row r="425" spans="1:13" hidden="1" outlineLevel="1">
      <c r="A425" s="1" t="s">
        <v>534</v>
      </c>
      <c r="B425" s="53">
        <v>325</v>
      </c>
      <c r="C425" s="53">
        <v>132</v>
      </c>
      <c r="D425" s="53">
        <v>32</v>
      </c>
      <c r="E425" s="53">
        <v>54</v>
      </c>
      <c r="F425" s="53">
        <v>1</v>
      </c>
      <c r="G425" s="53">
        <v>23</v>
      </c>
      <c r="H425" s="53">
        <v>2</v>
      </c>
      <c r="I425" s="53">
        <v>19</v>
      </c>
      <c r="J425" s="53">
        <v>40</v>
      </c>
      <c r="K425" s="53">
        <v>5</v>
      </c>
      <c r="L425" s="53">
        <v>12</v>
      </c>
      <c r="M425" s="53">
        <v>5</v>
      </c>
    </row>
    <row r="426" spans="1:13" hidden="1" outlineLevel="1">
      <c r="A426" s="1" t="s">
        <v>535</v>
      </c>
      <c r="B426" s="53">
        <v>2926</v>
      </c>
      <c r="C426" s="53">
        <v>1863</v>
      </c>
      <c r="D426" s="53">
        <v>277</v>
      </c>
      <c r="E426" s="53">
        <v>107</v>
      </c>
      <c r="F426" s="53">
        <v>7</v>
      </c>
      <c r="G426" s="53">
        <v>259</v>
      </c>
      <c r="H426" s="53">
        <v>0</v>
      </c>
      <c r="I426" s="53">
        <v>39</v>
      </c>
      <c r="J426" s="53">
        <v>15</v>
      </c>
      <c r="K426" s="53">
        <v>241</v>
      </c>
      <c r="L426" s="53">
        <v>119</v>
      </c>
      <c r="M426" s="53">
        <v>0</v>
      </c>
    </row>
    <row r="427" spans="1:13" hidden="1" outlineLevel="1">
      <c r="A427" s="1" t="s">
        <v>252</v>
      </c>
      <c r="B427" s="53">
        <v>72</v>
      </c>
      <c r="C427" s="53">
        <v>33</v>
      </c>
      <c r="D427" s="53">
        <v>9</v>
      </c>
      <c r="E427" s="53">
        <v>1</v>
      </c>
      <c r="F427" s="53">
        <v>0</v>
      </c>
      <c r="G427" s="53">
        <v>9</v>
      </c>
      <c r="H427" s="53">
        <v>0</v>
      </c>
      <c r="I427" s="53">
        <v>7</v>
      </c>
      <c r="J427" s="53">
        <v>6</v>
      </c>
      <c r="K427" s="53">
        <v>6</v>
      </c>
      <c r="L427" s="53">
        <v>0</v>
      </c>
      <c r="M427" s="53">
        <v>0</v>
      </c>
    </row>
    <row r="428" spans="1:13" hidden="1" outlineLevel="1">
      <c r="A428" s="1" t="s">
        <v>536</v>
      </c>
      <c r="B428" s="53">
        <v>2173</v>
      </c>
      <c r="C428" s="53">
        <v>1290</v>
      </c>
      <c r="D428" s="53">
        <v>174</v>
      </c>
      <c r="E428" s="53">
        <v>58</v>
      </c>
      <c r="F428" s="53">
        <v>18</v>
      </c>
      <c r="G428" s="53">
        <v>251</v>
      </c>
      <c r="H428" s="53">
        <v>0</v>
      </c>
      <c r="I428" s="53">
        <v>32</v>
      </c>
      <c r="J428" s="53">
        <v>30</v>
      </c>
      <c r="K428" s="53">
        <v>284</v>
      </c>
      <c r="L428" s="53">
        <v>32</v>
      </c>
      <c r="M428" s="53">
        <v>3</v>
      </c>
    </row>
    <row r="429" spans="1:13" hidden="1" outlineLevel="1">
      <c r="A429" s="1" t="s">
        <v>537</v>
      </c>
      <c r="B429" s="53">
        <v>385</v>
      </c>
      <c r="C429" s="53">
        <v>140</v>
      </c>
      <c r="D429" s="53">
        <v>59</v>
      </c>
      <c r="E429" s="53">
        <v>17</v>
      </c>
      <c r="F429" s="53">
        <v>6</v>
      </c>
      <c r="G429" s="53">
        <v>63</v>
      </c>
      <c r="H429" s="53">
        <v>3</v>
      </c>
      <c r="I429" s="53">
        <v>26</v>
      </c>
      <c r="J429" s="53">
        <v>25</v>
      </c>
      <c r="K429" s="53">
        <v>9</v>
      </c>
      <c r="L429" s="53">
        <v>37</v>
      </c>
      <c r="M429" s="53">
        <v>2</v>
      </c>
    </row>
    <row r="430" spans="1:13" hidden="1" outlineLevel="1">
      <c r="A430" s="1" t="s">
        <v>538</v>
      </c>
      <c r="B430" s="53">
        <v>707</v>
      </c>
      <c r="C430" s="53">
        <v>136</v>
      </c>
      <c r="D430" s="53">
        <v>93</v>
      </c>
      <c r="E430" s="53">
        <v>96</v>
      </c>
      <c r="F430" s="53">
        <v>21</v>
      </c>
      <c r="G430" s="53">
        <v>143</v>
      </c>
      <c r="H430" s="53">
        <v>2</v>
      </c>
      <c r="I430" s="53">
        <v>74</v>
      </c>
      <c r="J430" s="53">
        <v>56</v>
      </c>
      <c r="K430" s="53">
        <v>6</v>
      </c>
      <c r="L430" s="53">
        <v>77</v>
      </c>
      <c r="M430" s="53">
        <v>1</v>
      </c>
    </row>
    <row r="431" spans="1:13" hidden="1" outlineLevel="1">
      <c r="A431" s="1" t="s">
        <v>539</v>
      </c>
      <c r="B431" s="53">
        <v>246</v>
      </c>
      <c r="C431" s="53">
        <v>32</v>
      </c>
      <c r="D431" s="53">
        <v>48</v>
      </c>
      <c r="E431" s="53">
        <v>4</v>
      </c>
      <c r="F431" s="53">
        <v>3</v>
      </c>
      <c r="G431" s="53">
        <v>56</v>
      </c>
      <c r="H431" s="53">
        <v>3</v>
      </c>
      <c r="I431" s="53">
        <v>38</v>
      </c>
      <c r="J431" s="53">
        <v>8</v>
      </c>
      <c r="K431" s="53">
        <v>27</v>
      </c>
      <c r="L431" s="53">
        <v>25</v>
      </c>
      <c r="M431" s="53">
        <v>1</v>
      </c>
    </row>
    <row r="432" spans="1:13" hidden="1" outlineLevel="1">
      <c r="A432" s="1" t="s">
        <v>540</v>
      </c>
      <c r="B432" s="53">
        <v>1345</v>
      </c>
      <c r="C432" s="53">
        <v>178</v>
      </c>
      <c r="D432" s="53">
        <v>65</v>
      </c>
      <c r="E432" s="53">
        <v>155</v>
      </c>
      <c r="F432" s="53">
        <v>10</v>
      </c>
      <c r="G432" s="53">
        <v>224</v>
      </c>
      <c r="H432" s="53">
        <v>0</v>
      </c>
      <c r="I432" s="53">
        <v>442</v>
      </c>
      <c r="J432" s="53">
        <v>110</v>
      </c>
      <c r="K432" s="53">
        <v>117</v>
      </c>
      <c r="L432" s="53">
        <v>45</v>
      </c>
      <c r="M432" s="53">
        <v>0</v>
      </c>
    </row>
    <row r="433" spans="1:14" hidden="1" outlineLevel="1">
      <c r="A433" s="1" t="s">
        <v>541</v>
      </c>
      <c r="B433" s="53">
        <v>1487</v>
      </c>
      <c r="C433" s="53">
        <v>1013</v>
      </c>
      <c r="D433" s="53">
        <v>65</v>
      </c>
      <c r="E433" s="53">
        <v>52</v>
      </c>
      <c r="F433" s="53">
        <v>49</v>
      </c>
      <c r="G433" s="53">
        <v>178</v>
      </c>
      <c r="H433" s="53">
        <v>7</v>
      </c>
      <c r="I433" s="53">
        <v>39</v>
      </c>
      <c r="J433" s="53">
        <v>32</v>
      </c>
      <c r="K433" s="53">
        <v>13</v>
      </c>
      <c r="L433" s="53">
        <v>28</v>
      </c>
      <c r="M433" s="53">
        <v>12</v>
      </c>
    </row>
    <row r="434" spans="1:14" hidden="1" outlineLevel="1">
      <c r="A434" s="1" t="s">
        <v>542</v>
      </c>
      <c r="B434" s="53">
        <v>909</v>
      </c>
      <c r="C434" s="53">
        <v>352</v>
      </c>
      <c r="D434" s="53">
        <v>109</v>
      </c>
      <c r="E434" s="53">
        <v>62</v>
      </c>
      <c r="F434" s="53">
        <v>26</v>
      </c>
      <c r="G434" s="53">
        <v>162</v>
      </c>
      <c r="H434" s="53">
        <v>6</v>
      </c>
      <c r="I434" s="53">
        <v>101</v>
      </c>
      <c r="J434" s="53">
        <v>42</v>
      </c>
      <c r="K434" s="53">
        <v>19</v>
      </c>
      <c r="L434" s="53">
        <v>18</v>
      </c>
      <c r="M434" s="53">
        <v>11</v>
      </c>
    </row>
    <row r="435" spans="1:14" hidden="1" outlineLevel="1">
      <c r="A435" s="1" t="s">
        <v>260</v>
      </c>
      <c r="B435" s="53">
        <v>784</v>
      </c>
      <c r="C435" s="53">
        <v>238</v>
      </c>
      <c r="D435" s="53">
        <v>75</v>
      </c>
      <c r="E435" s="53">
        <v>47</v>
      </c>
      <c r="F435" s="53">
        <v>24</v>
      </c>
      <c r="G435" s="53">
        <v>242</v>
      </c>
      <c r="H435" s="53">
        <v>2</v>
      </c>
      <c r="I435" s="53">
        <v>88</v>
      </c>
      <c r="J435" s="53">
        <v>34</v>
      </c>
      <c r="K435" s="53">
        <v>8</v>
      </c>
      <c r="L435" s="53">
        <v>26</v>
      </c>
      <c r="M435" s="53">
        <v>1</v>
      </c>
    </row>
    <row r="436" spans="1:14" hidden="1" outlineLevel="1">
      <c r="A436" s="1" t="s">
        <v>261</v>
      </c>
      <c r="B436" s="53">
        <v>676</v>
      </c>
      <c r="C436" s="53">
        <v>151</v>
      </c>
      <c r="D436" s="53">
        <v>57</v>
      </c>
      <c r="E436" s="53">
        <v>54</v>
      </c>
      <c r="F436" s="53">
        <v>5</v>
      </c>
      <c r="G436" s="53">
        <v>236</v>
      </c>
      <c r="H436" s="53">
        <v>4</v>
      </c>
      <c r="I436" s="53">
        <v>65</v>
      </c>
      <c r="J436" s="53">
        <v>89</v>
      </c>
      <c r="K436" s="53">
        <v>9</v>
      </c>
      <c r="L436" s="53">
        <v>6</v>
      </c>
      <c r="M436" s="53">
        <v>0</v>
      </c>
    </row>
    <row r="437" spans="1:14" hidden="1" outlineLevel="1">
      <c r="A437" s="1" t="s">
        <v>262</v>
      </c>
      <c r="B437" s="53">
        <v>239</v>
      </c>
      <c r="C437" s="53">
        <v>95</v>
      </c>
      <c r="D437" s="53">
        <v>13</v>
      </c>
      <c r="E437" s="53">
        <v>2</v>
      </c>
      <c r="F437" s="53">
        <v>3</v>
      </c>
      <c r="G437" s="53">
        <v>90</v>
      </c>
      <c r="H437" s="53">
        <v>1</v>
      </c>
      <c r="I437" s="53">
        <v>18</v>
      </c>
      <c r="J437" s="53">
        <v>6</v>
      </c>
      <c r="K437" s="53">
        <v>8</v>
      </c>
      <c r="L437" s="53">
        <v>3</v>
      </c>
      <c r="M437" s="53">
        <v>1</v>
      </c>
    </row>
    <row r="438" spans="1:14" hidden="1" outlineLevel="1">
      <c r="A438" s="1" t="s">
        <v>543</v>
      </c>
      <c r="B438" s="53">
        <v>499</v>
      </c>
      <c r="C438" s="53">
        <v>98</v>
      </c>
      <c r="D438" s="53">
        <v>40</v>
      </c>
      <c r="E438" s="53">
        <v>137</v>
      </c>
      <c r="F438" s="53">
        <v>18</v>
      </c>
      <c r="G438" s="53">
        <v>123</v>
      </c>
      <c r="H438" s="53">
        <v>0</v>
      </c>
      <c r="I438" s="53">
        <v>26</v>
      </c>
      <c r="J438" s="53">
        <v>23</v>
      </c>
      <c r="K438" s="53">
        <v>9</v>
      </c>
      <c r="L438" s="53">
        <v>6</v>
      </c>
      <c r="M438" s="53">
        <v>20</v>
      </c>
    </row>
    <row r="439" spans="1:14" hidden="1" outlineLevel="1">
      <c r="A439" s="1" t="s">
        <v>272</v>
      </c>
      <c r="B439" s="53">
        <v>175</v>
      </c>
      <c r="C439" s="53">
        <v>72</v>
      </c>
      <c r="D439" s="53">
        <v>16</v>
      </c>
      <c r="E439" s="53">
        <v>6</v>
      </c>
      <c r="F439" s="53">
        <v>7</v>
      </c>
      <c r="G439" s="53">
        <v>29</v>
      </c>
      <c r="H439" s="53">
        <v>3</v>
      </c>
      <c r="I439" s="53">
        <v>13</v>
      </c>
      <c r="J439" s="53">
        <v>12</v>
      </c>
      <c r="K439" s="53">
        <v>7</v>
      </c>
      <c r="L439" s="53">
        <v>6</v>
      </c>
      <c r="M439" s="53">
        <v>5</v>
      </c>
    </row>
    <row r="440" spans="1:14" hidden="1" outlineLevel="1">
      <c r="A440" s="1" t="s">
        <v>544</v>
      </c>
      <c r="B440" s="53">
        <v>63</v>
      </c>
      <c r="C440" s="53">
        <v>1</v>
      </c>
      <c r="D440" s="53">
        <v>0</v>
      </c>
      <c r="E440" s="53">
        <v>0</v>
      </c>
      <c r="F440" s="53">
        <v>0</v>
      </c>
      <c r="G440" s="53">
        <v>0</v>
      </c>
      <c r="H440" s="53">
        <v>0</v>
      </c>
      <c r="I440" s="53">
        <v>0</v>
      </c>
      <c r="J440" s="53">
        <v>62</v>
      </c>
      <c r="K440" s="53">
        <v>0</v>
      </c>
      <c r="L440" s="53">
        <v>0</v>
      </c>
      <c r="M440" s="53">
        <v>0</v>
      </c>
    </row>
    <row r="441" spans="1:14" collapsed="1">
      <c r="A441" s="1" t="s">
        <v>605</v>
      </c>
      <c r="B441" s="53">
        <v>30985</v>
      </c>
      <c r="C441" s="53">
        <v>7948</v>
      </c>
      <c r="D441" s="53">
        <v>2892</v>
      </c>
      <c r="E441" s="53">
        <v>2804</v>
      </c>
      <c r="F441" s="53">
        <v>721</v>
      </c>
      <c r="G441" s="53">
        <v>7574</v>
      </c>
      <c r="H441" s="53">
        <v>41</v>
      </c>
      <c r="I441" s="53">
        <v>3896</v>
      </c>
      <c r="J441" s="53">
        <v>1745</v>
      </c>
      <c r="K441" s="53">
        <v>2156</v>
      </c>
      <c r="L441" s="53">
        <v>1042</v>
      </c>
      <c r="M441" s="53">
        <v>168</v>
      </c>
      <c r="N441" s="4"/>
    </row>
    <row r="442" spans="1:14" hidden="1" outlineLevel="1">
      <c r="A442" s="6" t="s">
        <v>192</v>
      </c>
      <c r="B442" s="53">
        <v>249</v>
      </c>
      <c r="C442" s="53">
        <v>20</v>
      </c>
      <c r="D442" s="53">
        <v>22</v>
      </c>
      <c r="E442" s="53">
        <v>27</v>
      </c>
      <c r="F442" s="53">
        <v>30</v>
      </c>
      <c r="G442" s="53">
        <v>41</v>
      </c>
      <c r="H442" s="53">
        <v>1</v>
      </c>
      <c r="I442" s="53">
        <v>23</v>
      </c>
      <c r="J442" s="53">
        <v>39</v>
      </c>
      <c r="K442" s="53">
        <v>16</v>
      </c>
      <c r="L442" s="53">
        <v>21</v>
      </c>
      <c r="M442" s="53">
        <v>8</v>
      </c>
      <c r="N442" s="6"/>
    </row>
    <row r="443" spans="1:14" hidden="1" outlineLevel="1">
      <c r="A443" s="1" t="s">
        <v>520</v>
      </c>
      <c r="B443" s="53">
        <v>249</v>
      </c>
      <c r="C443" s="53">
        <v>20</v>
      </c>
      <c r="D443" s="53">
        <v>22</v>
      </c>
      <c r="E443" s="53">
        <v>27</v>
      </c>
      <c r="F443" s="53">
        <v>30</v>
      </c>
      <c r="G443" s="53">
        <v>41</v>
      </c>
      <c r="H443" s="53">
        <v>1</v>
      </c>
      <c r="I443" s="53">
        <v>23</v>
      </c>
      <c r="J443" s="53">
        <v>39</v>
      </c>
      <c r="K443" s="53">
        <v>16</v>
      </c>
      <c r="L443" s="53">
        <v>21</v>
      </c>
      <c r="M443" s="53">
        <v>8</v>
      </c>
      <c r="N443" s="6"/>
    </row>
    <row r="444" spans="1:14" hidden="1" outlineLevel="1">
      <c r="A444" s="6" t="s">
        <v>194</v>
      </c>
      <c r="B444" s="53">
        <v>13410</v>
      </c>
      <c r="C444" s="53">
        <v>1084</v>
      </c>
      <c r="D444" s="53">
        <v>1097</v>
      </c>
      <c r="E444" s="53">
        <v>1639</v>
      </c>
      <c r="F444" s="53">
        <v>229</v>
      </c>
      <c r="G444" s="53">
        <v>4426</v>
      </c>
      <c r="H444" s="53">
        <v>4</v>
      </c>
      <c r="I444" s="53">
        <v>2432</v>
      </c>
      <c r="J444" s="53">
        <v>781</v>
      </c>
      <c r="K444" s="53">
        <v>1203</v>
      </c>
      <c r="L444" s="53">
        <v>439</v>
      </c>
      <c r="M444" s="53">
        <v>76</v>
      </c>
      <c r="N444" s="6"/>
    </row>
    <row r="445" spans="1:14" hidden="1" outlineLevel="1">
      <c r="A445" s="1" t="s">
        <v>521</v>
      </c>
      <c r="B445" s="53">
        <v>50</v>
      </c>
      <c r="C445" s="53">
        <v>17</v>
      </c>
      <c r="D445" s="53">
        <v>15</v>
      </c>
      <c r="E445" s="53">
        <v>7</v>
      </c>
      <c r="F445" s="53">
        <v>0</v>
      </c>
      <c r="G445" s="53">
        <v>6</v>
      </c>
      <c r="H445" s="53">
        <v>0</v>
      </c>
      <c r="I445" s="53">
        <v>0</v>
      </c>
      <c r="J445" s="53">
        <v>0</v>
      </c>
      <c r="K445" s="53">
        <v>0</v>
      </c>
      <c r="L445" s="53">
        <v>5</v>
      </c>
      <c r="M445" s="53">
        <v>0</v>
      </c>
      <c r="N445" s="6"/>
    </row>
    <row r="446" spans="1:14" hidden="1" outlineLevel="1">
      <c r="A446" s="1" t="s">
        <v>522</v>
      </c>
      <c r="B446" s="53">
        <v>1662</v>
      </c>
      <c r="C446" s="53">
        <v>30</v>
      </c>
      <c r="D446" s="53">
        <v>19</v>
      </c>
      <c r="E446" s="53">
        <v>34</v>
      </c>
      <c r="F446" s="53">
        <v>0</v>
      </c>
      <c r="G446" s="53">
        <v>710</v>
      </c>
      <c r="H446" s="53">
        <v>0</v>
      </c>
      <c r="I446" s="53">
        <v>7</v>
      </c>
      <c r="J446" s="53">
        <v>22</v>
      </c>
      <c r="K446" s="53">
        <v>732</v>
      </c>
      <c r="L446" s="53">
        <v>108</v>
      </c>
      <c r="M446" s="53">
        <v>0</v>
      </c>
      <c r="N446" s="6"/>
    </row>
    <row r="447" spans="1:14" hidden="1" outlineLevel="1">
      <c r="A447" s="1" t="s">
        <v>523</v>
      </c>
      <c r="B447" s="53">
        <v>64</v>
      </c>
      <c r="C447" s="53">
        <v>41</v>
      </c>
      <c r="D447" s="53">
        <v>2</v>
      </c>
      <c r="E447" s="53">
        <v>0</v>
      </c>
      <c r="F447" s="53">
        <v>0</v>
      </c>
      <c r="G447" s="53">
        <v>2</v>
      </c>
      <c r="H447" s="53">
        <v>0</v>
      </c>
      <c r="I447" s="53">
        <v>2</v>
      </c>
      <c r="J447" s="53">
        <v>15</v>
      </c>
      <c r="K447" s="53">
        <v>0</v>
      </c>
      <c r="L447" s="53">
        <v>0</v>
      </c>
      <c r="M447" s="53">
        <v>1</v>
      </c>
      <c r="N447" s="6"/>
    </row>
    <row r="448" spans="1:14" hidden="1" outlineLevel="1">
      <c r="A448" s="1" t="s">
        <v>524</v>
      </c>
      <c r="B448" s="53">
        <v>391</v>
      </c>
      <c r="C448" s="53">
        <v>65</v>
      </c>
      <c r="D448" s="53">
        <v>21</v>
      </c>
      <c r="E448" s="53">
        <v>63</v>
      </c>
      <c r="F448" s="53">
        <v>15</v>
      </c>
      <c r="G448" s="53">
        <v>139</v>
      </c>
      <c r="H448" s="53">
        <v>1</v>
      </c>
      <c r="I448" s="53">
        <v>9</v>
      </c>
      <c r="J448" s="53">
        <v>44</v>
      </c>
      <c r="K448" s="53">
        <v>8</v>
      </c>
      <c r="L448" s="53">
        <v>24</v>
      </c>
      <c r="M448" s="53">
        <v>2</v>
      </c>
      <c r="N448" s="6"/>
    </row>
    <row r="449" spans="1:14" hidden="1" outlineLevel="1">
      <c r="A449" s="1" t="s">
        <v>525</v>
      </c>
      <c r="B449" s="53">
        <v>71</v>
      </c>
      <c r="C449" s="53">
        <v>0</v>
      </c>
      <c r="D449" s="53">
        <v>5</v>
      </c>
      <c r="E449" s="53">
        <v>0</v>
      </c>
      <c r="F449" s="53">
        <v>0</v>
      </c>
      <c r="G449" s="53">
        <v>0</v>
      </c>
      <c r="H449" s="53">
        <v>0</v>
      </c>
      <c r="I449" s="53">
        <v>0</v>
      </c>
      <c r="J449" s="53">
        <v>0</v>
      </c>
      <c r="K449" s="53">
        <v>66</v>
      </c>
      <c r="L449" s="53">
        <v>0</v>
      </c>
      <c r="M449" s="53">
        <v>0</v>
      </c>
      <c r="N449" s="6"/>
    </row>
    <row r="450" spans="1:14" hidden="1" outlineLevel="1">
      <c r="A450" s="1" t="s">
        <v>526</v>
      </c>
      <c r="B450" s="53">
        <v>632</v>
      </c>
      <c r="C450" s="53">
        <v>0</v>
      </c>
      <c r="D450" s="53">
        <v>549</v>
      </c>
      <c r="E450" s="53">
        <v>0</v>
      </c>
      <c r="F450" s="53">
        <v>7</v>
      </c>
      <c r="G450" s="53">
        <v>35</v>
      </c>
      <c r="H450" s="53">
        <v>0</v>
      </c>
      <c r="I450" s="53">
        <v>37</v>
      </c>
      <c r="J450" s="53">
        <v>1</v>
      </c>
      <c r="K450" s="53">
        <v>0</v>
      </c>
      <c r="L450" s="53">
        <v>2</v>
      </c>
      <c r="M450" s="53">
        <v>1</v>
      </c>
      <c r="N450" s="6"/>
    </row>
    <row r="451" spans="1:14" hidden="1" outlineLevel="1">
      <c r="A451" s="1" t="s">
        <v>527</v>
      </c>
      <c r="B451" s="53">
        <v>1024</v>
      </c>
      <c r="C451" s="53">
        <v>351</v>
      </c>
      <c r="D451" s="53">
        <v>56</v>
      </c>
      <c r="E451" s="53">
        <v>221</v>
      </c>
      <c r="F451" s="53">
        <v>8</v>
      </c>
      <c r="G451" s="53">
        <v>90</v>
      </c>
      <c r="H451" s="53">
        <v>0</v>
      </c>
      <c r="I451" s="53">
        <v>38</v>
      </c>
      <c r="J451" s="53">
        <v>18</v>
      </c>
      <c r="K451" s="53">
        <v>155</v>
      </c>
      <c r="L451" s="53">
        <v>83</v>
      </c>
      <c r="M451" s="53">
        <v>5</v>
      </c>
      <c r="N451" s="6"/>
    </row>
    <row r="452" spans="1:14" hidden="1" outlineLevel="1">
      <c r="A452" s="1" t="s">
        <v>528</v>
      </c>
      <c r="B452" s="53">
        <v>481</v>
      </c>
      <c r="C452" s="53">
        <v>7</v>
      </c>
      <c r="D452" s="53">
        <v>22</v>
      </c>
      <c r="E452" s="53">
        <v>342</v>
      </c>
      <c r="F452" s="53">
        <v>0</v>
      </c>
      <c r="G452" s="53">
        <v>58</v>
      </c>
      <c r="H452" s="53">
        <v>0</v>
      </c>
      <c r="I452" s="53">
        <v>3</v>
      </c>
      <c r="J452" s="53">
        <v>44</v>
      </c>
      <c r="K452" s="53">
        <v>0</v>
      </c>
      <c r="L452" s="53">
        <v>6</v>
      </c>
      <c r="M452" s="53">
        <v>0</v>
      </c>
      <c r="N452" s="6"/>
    </row>
    <row r="453" spans="1:14" hidden="1" outlineLevel="1">
      <c r="A453" s="1" t="s">
        <v>529</v>
      </c>
      <c r="B453" s="53">
        <v>283</v>
      </c>
      <c r="C453" s="53">
        <v>18</v>
      </c>
      <c r="D453" s="53">
        <v>16</v>
      </c>
      <c r="E453" s="53">
        <v>0</v>
      </c>
      <c r="F453" s="53">
        <v>0</v>
      </c>
      <c r="G453" s="53">
        <v>230</v>
      </c>
      <c r="H453" s="53">
        <v>0</v>
      </c>
      <c r="I453" s="53">
        <v>0</v>
      </c>
      <c r="J453" s="53">
        <v>20</v>
      </c>
      <c r="K453" s="53">
        <v>0</v>
      </c>
      <c r="L453" s="53">
        <v>0</v>
      </c>
      <c r="M453" s="53">
        <v>0</v>
      </c>
      <c r="N453" s="6"/>
    </row>
    <row r="454" spans="1:14" hidden="1" outlineLevel="1">
      <c r="A454" s="1" t="s">
        <v>240</v>
      </c>
      <c r="B454" s="53">
        <v>2832</v>
      </c>
      <c r="C454" s="53">
        <v>40</v>
      </c>
      <c r="D454" s="53">
        <v>1</v>
      </c>
      <c r="E454" s="53">
        <v>666</v>
      </c>
      <c r="F454" s="53">
        <v>27</v>
      </c>
      <c r="G454" s="53">
        <v>1483</v>
      </c>
      <c r="H454" s="53">
        <v>0</v>
      </c>
      <c r="I454" s="53">
        <v>448</v>
      </c>
      <c r="J454" s="53">
        <v>122</v>
      </c>
      <c r="K454" s="53">
        <v>1</v>
      </c>
      <c r="L454" s="53">
        <v>44</v>
      </c>
      <c r="M454" s="53">
        <v>0</v>
      </c>
      <c r="N454" s="6"/>
    </row>
    <row r="455" spans="1:14" hidden="1" outlineLevel="1">
      <c r="A455" s="1" t="s">
        <v>241</v>
      </c>
      <c r="B455" s="53">
        <v>1793</v>
      </c>
      <c r="C455" s="53">
        <v>0</v>
      </c>
      <c r="D455" s="53">
        <v>7</v>
      </c>
      <c r="E455" s="53">
        <v>0</v>
      </c>
      <c r="F455" s="53">
        <v>0</v>
      </c>
      <c r="G455" s="53">
        <v>0</v>
      </c>
      <c r="H455" s="53">
        <v>0</v>
      </c>
      <c r="I455" s="53">
        <v>1620</v>
      </c>
      <c r="J455" s="53">
        <v>126</v>
      </c>
      <c r="K455" s="53">
        <v>0</v>
      </c>
      <c r="L455" s="53">
        <v>40</v>
      </c>
      <c r="M455" s="53">
        <v>0</v>
      </c>
      <c r="N455" s="6"/>
    </row>
    <row r="456" spans="1:14" hidden="1" outlineLevel="1">
      <c r="A456" s="1" t="s">
        <v>530</v>
      </c>
      <c r="B456" s="53">
        <v>1310</v>
      </c>
      <c r="C456" s="53">
        <v>129</v>
      </c>
      <c r="D456" s="53">
        <v>74</v>
      </c>
      <c r="E456" s="53">
        <v>28</v>
      </c>
      <c r="F456" s="53">
        <v>2</v>
      </c>
      <c r="G456" s="53">
        <v>846</v>
      </c>
      <c r="H456" s="53">
        <v>0</v>
      </c>
      <c r="I456" s="53">
        <v>18</v>
      </c>
      <c r="J456" s="53">
        <v>182</v>
      </c>
      <c r="K456" s="53">
        <v>0</v>
      </c>
      <c r="L456" s="53">
        <v>20</v>
      </c>
      <c r="M456" s="53">
        <v>9</v>
      </c>
      <c r="N456" s="6"/>
    </row>
    <row r="457" spans="1:14" hidden="1" outlineLevel="1">
      <c r="A457" s="1" t="s">
        <v>531</v>
      </c>
      <c r="B457" s="53">
        <v>325</v>
      </c>
      <c r="C457" s="53">
        <v>39</v>
      </c>
      <c r="D457" s="53">
        <v>0</v>
      </c>
      <c r="E457" s="53">
        <v>2</v>
      </c>
      <c r="F457" s="53">
        <v>3</v>
      </c>
      <c r="G457" s="53">
        <v>206</v>
      </c>
      <c r="H457" s="53">
        <v>0</v>
      </c>
      <c r="I457" s="53">
        <v>47</v>
      </c>
      <c r="J457" s="53">
        <v>1</v>
      </c>
      <c r="K457" s="53">
        <v>27</v>
      </c>
      <c r="L457" s="53">
        <v>0</v>
      </c>
      <c r="M457" s="53">
        <v>0</v>
      </c>
      <c r="N457" s="6"/>
    </row>
    <row r="458" spans="1:14" hidden="1" outlineLevel="1">
      <c r="A458" s="1" t="s">
        <v>244</v>
      </c>
      <c r="B458" s="53">
        <v>2493</v>
      </c>
      <c r="C458" s="53">
        <v>348</v>
      </c>
      <c r="D458" s="53">
        <v>310</v>
      </c>
      <c r="E458" s="53">
        <v>275</v>
      </c>
      <c r="F458" s="53">
        <v>166</v>
      </c>
      <c r="G458" s="53">
        <v>623</v>
      </c>
      <c r="H458" s="53">
        <v>3</v>
      </c>
      <c r="I458" s="53">
        <v>202</v>
      </c>
      <c r="J458" s="53">
        <v>186</v>
      </c>
      <c r="K458" s="53">
        <v>214</v>
      </c>
      <c r="L458" s="53">
        <v>106</v>
      </c>
      <c r="M458" s="53">
        <v>58</v>
      </c>
      <c r="N458" s="6"/>
    </row>
    <row r="459" spans="1:14" hidden="1" outlineLevel="1">
      <c r="A459" s="6" t="s">
        <v>210</v>
      </c>
      <c r="B459" s="53">
        <v>17326</v>
      </c>
      <c r="C459" s="53">
        <v>6843</v>
      </c>
      <c r="D459" s="53">
        <v>1773</v>
      </c>
      <c r="E459" s="53">
        <v>1138</v>
      </c>
      <c r="F459" s="53">
        <v>462</v>
      </c>
      <c r="G459" s="53">
        <v>3106</v>
      </c>
      <c r="H459" s="53">
        <v>35</v>
      </c>
      <c r="I459" s="53">
        <v>1441</v>
      </c>
      <c r="J459" s="53">
        <v>924</v>
      </c>
      <c r="K459" s="53">
        <v>937</v>
      </c>
      <c r="L459" s="53">
        <v>582</v>
      </c>
      <c r="M459" s="53">
        <v>85</v>
      </c>
      <c r="N459" s="6"/>
    </row>
    <row r="460" spans="1:14" hidden="1" outlineLevel="1">
      <c r="A460" s="1" t="s">
        <v>532</v>
      </c>
      <c r="B460" s="53">
        <v>2276</v>
      </c>
      <c r="C460" s="53">
        <v>518</v>
      </c>
      <c r="D460" s="53">
        <v>376</v>
      </c>
      <c r="E460" s="53">
        <v>205</v>
      </c>
      <c r="F460" s="53">
        <v>40</v>
      </c>
      <c r="G460" s="53">
        <v>494</v>
      </c>
      <c r="H460" s="53">
        <v>0</v>
      </c>
      <c r="I460" s="53">
        <v>158</v>
      </c>
      <c r="J460" s="53">
        <v>187</v>
      </c>
      <c r="K460" s="53">
        <v>212</v>
      </c>
      <c r="L460" s="53">
        <v>77</v>
      </c>
      <c r="M460" s="53">
        <v>7</v>
      </c>
      <c r="N460" s="6"/>
    </row>
    <row r="461" spans="1:14" hidden="1" outlineLevel="1">
      <c r="A461" s="1" t="s">
        <v>246</v>
      </c>
      <c r="B461" s="53">
        <v>888</v>
      </c>
      <c r="C461" s="53">
        <v>177</v>
      </c>
      <c r="D461" s="53">
        <v>30</v>
      </c>
      <c r="E461" s="53">
        <v>46</v>
      </c>
      <c r="F461" s="53">
        <v>74</v>
      </c>
      <c r="G461" s="53">
        <v>265</v>
      </c>
      <c r="H461" s="53">
        <v>1</v>
      </c>
      <c r="I461" s="53">
        <v>155</v>
      </c>
      <c r="J461" s="53">
        <v>110</v>
      </c>
      <c r="K461" s="53">
        <v>2</v>
      </c>
      <c r="L461" s="53">
        <v>25</v>
      </c>
      <c r="M461" s="53">
        <v>4</v>
      </c>
      <c r="N461" s="6"/>
    </row>
    <row r="462" spans="1:14" hidden="1" outlineLevel="1">
      <c r="A462" s="1" t="s">
        <v>247</v>
      </c>
      <c r="B462" s="53">
        <v>809</v>
      </c>
      <c r="C462" s="53">
        <v>214</v>
      </c>
      <c r="D462" s="53">
        <v>105</v>
      </c>
      <c r="E462" s="53">
        <v>71</v>
      </c>
      <c r="F462" s="53">
        <v>124</v>
      </c>
      <c r="G462" s="53">
        <v>109</v>
      </c>
      <c r="H462" s="53">
        <v>1</v>
      </c>
      <c r="I462" s="53">
        <v>133</v>
      </c>
      <c r="J462" s="53">
        <v>23</v>
      </c>
      <c r="K462" s="53">
        <v>12</v>
      </c>
      <c r="L462" s="53">
        <v>10</v>
      </c>
      <c r="M462" s="53">
        <v>9</v>
      </c>
      <c r="N462" s="6"/>
    </row>
    <row r="463" spans="1:14" hidden="1" outlineLevel="1">
      <c r="A463" s="1" t="s">
        <v>533</v>
      </c>
      <c r="B463" s="53">
        <v>159</v>
      </c>
      <c r="C463" s="53">
        <v>9</v>
      </c>
      <c r="D463" s="53">
        <v>80</v>
      </c>
      <c r="E463" s="53">
        <v>1</v>
      </c>
      <c r="F463" s="53">
        <v>3</v>
      </c>
      <c r="G463" s="53">
        <v>51</v>
      </c>
      <c r="H463" s="53">
        <v>0</v>
      </c>
      <c r="I463" s="53">
        <v>10</v>
      </c>
      <c r="J463" s="53">
        <v>1</v>
      </c>
      <c r="K463" s="53">
        <v>1</v>
      </c>
      <c r="L463" s="53">
        <v>3</v>
      </c>
      <c r="M463" s="53">
        <v>0</v>
      </c>
      <c r="N463" s="6"/>
    </row>
    <row r="464" spans="1:14" hidden="1" outlineLevel="1">
      <c r="A464" s="1" t="s">
        <v>249</v>
      </c>
      <c r="B464" s="53">
        <v>146</v>
      </c>
      <c r="C464" s="53">
        <v>122</v>
      </c>
      <c r="D464" s="53">
        <v>0</v>
      </c>
      <c r="E464" s="53">
        <v>3</v>
      </c>
      <c r="F464" s="53">
        <v>0</v>
      </c>
      <c r="G464" s="53">
        <v>5</v>
      </c>
      <c r="H464" s="53">
        <v>0</v>
      </c>
      <c r="I464" s="53">
        <v>0</v>
      </c>
      <c r="J464" s="53">
        <v>16</v>
      </c>
      <c r="K464" s="53">
        <v>0</v>
      </c>
      <c r="L464" s="53">
        <v>0</v>
      </c>
      <c r="M464" s="53">
        <v>0</v>
      </c>
      <c r="N464" s="6"/>
    </row>
    <row r="465" spans="1:14" hidden="1" outlineLevel="1">
      <c r="A465" s="1" t="s">
        <v>534</v>
      </c>
      <c r="B465" s="53">
        <v>319</v>
      </c>
      <c r="C465" s="53">
        <v>107</v>
      </c>
      <c r="D465" s="53">
        <v>39</v>
      </c>
      <c r="E465" s="53">
        <v>60</v>
      </c>
      <c r="F465" s="53">
        <v>1</v>
      </c>
      <c r="G465" s="53">
        <v>21</v>
      </c>
      <c r="H465" s="53">
        <v>3</v>
      </c>
      <c r="I465" s="53">
        <v>19</v>
      </c>
      <c r="J465" s="53">
        <v>43</v>
      </c>
      <c r="K465" s="53">
        <v>9</v>
      </c>
      <c r="L465" s="53">
        <v>11</v>
      </c>
      <c r="M465" s="53">
        <v>6</v>
      </c>
      <c r="N465" s="6"/>
    </row>
    <row r="466" spans="1:14" hidden="1" outlineLevel="1">
      <c r="A466" s="1" t="s">
        <v>535</v>
      </c>
      <c r="B466" s="53">
        <v>2888</v>
      </c>
      <c r="C466" s="53">
        <v>1829</v>
      </c>
      <c r="D466" s="53">
        <v>275</v>
      </c>
      <c r="E466" s="53">
        <v>95</v>
      </c>
      <c r="F466" s="53">
        <v>8</v>
      </c>
      <c r="G466" s="53">
        <v>236</v>
      </c>
      <c r="H466" s="53">
        <v>1</v>
      </c>
      <c r="I466" s="53">
        <v>39</v>
      </c>
      <c r="J466" s="53">
        <v>14</v>
      </c>
      <c r="K466" s="53">
        <v>279</v>
      </c>
      <c r="L466" s="53">
        <v>112</v>
      </c>
      <c r="M466" s="53">
        <v>0</v>
      </c>
      <c r="N466" s="6"/>
    </row>
    <row r="467" spans="1:14" hidden="1" outlineLevel="1">
      <c r="A467" s="1" t="s">
        <v>252</v>
      </c>
      <c r="B467" s="53">
        <v>73</v>
      </c>
      <c r="C467" s="53">
        <v>32</v>
      </c>
      <c r="D467" s="53">
        <v>10</v>
      </c>
      <c r="E467" s="53">
        <v>1</v>
      </c>
      <c r="F467" s="53">
        <v>0</v>
      </c>
      <c r="G467" s="53">
        <v>8</v>
      </c>
      <c r="H467" s="53">
        <v>0</v>
      </c>
      <c r="I467" s="53">
        <v>5</v>
      </c>
      <c r="J467" s="53">
        <v>7</v>
      </c>
      <c r="K467" s="53">
        <v>8</v>
      </c>
      <c r="L467" s="53">
        <v>1</v>
      </c>
      <c r="M467" s="53">
        <v>0</v>
      </c>
      <c r="N467" s="6"/>
    </row>
    <row r="468" spans="1:14" hidden="1" outlineLevel="1">
      <c r="A468" s="1" t="s">
        <v>536</v>
      </c>
      <c r="B468" s="53">
        <v>2183</v>
      </c>
      <c r="C468" s="53">
        <v>1304</v>
      </c>
      <c r="D468" s="53">
        <v>175</v>
      </c>
      <c r="E468" s="53">
        <v>60</v>
      </c>
      <c r="F468" s="53">
        <v>19</v>
      </c>
      <c r="G468" s="53">
        <v>247</v>
      </c>
      <c r="H468" s="53">
        <v>0</v>
      </c>
      <c r="I468" s="53">
        <v>30</v>
      </c>
      <c r="J468" s="53">
        <v>29</v>
      </c>
      <c r="K468" s="53">
        <v>286</v>
      </c>
      <c r="L468" s="53">
        <v>30</v>
      </c>
      <c r="M468" s="53">
        <v>3</v>
      </c>
      <c r="N468" s="6"/>
    </row>
    <row r="469" spans="1:14" hidden="1" outlineLevel="1">
      <c r="A469" s="1" t="s">
        <v>537</v>
      </c>
      <c r="B469" s="53">
        <v>389</v>
      </c>
      <c r="C469" s="53">
        <v>135</v>
      </c>
      <c r="D469" s="53">
        <v>55</v>
      </c>
      <c r="E469" s="53">
        <v>15</v>
      </c>
      <c r="F469" s="53">
        <v>9</v>
      </c>
      <c r="G469" s="53">
        <v>64</v>
      </c>
      <c r="H469" s="53">
        <v>3</v>
      </c>
      <c r="I469" s="53">
        <v>29</v>
      </c>
      <c r="J469" s="53">
        <v>25</v>
      </c>
      <c r="K469" s="53">
        <v>8</v>
      </c>
      <c r="L469" s="53">
        <v>44</v>
      </c>
      <c r="M469" s="53">
        <v>3</v>
      </c>
      <c r="N469" s="6"/>
    </row>
    <row r="470" spans="1:14" hidden="1" outlineLevel="1">
      <c r="A470" s="1" t="s">
        <v>538</v>
      </c>
      <c r="B470" s="53">
        <v>705</v>
      </c>
      <c r="C470" s="53">
        <v>138</v>
      </c>
      <c r="D470" s="53">
        <v>102</v>
      </c>
      <c r="E470" s="53">
        <v>89</v>
      </c>
      <c r="F470" s="53">
        <v>20</v>
      </c>
      <c r="G470" s="53">
        <v>136</v>
      </c>
      <c r="H470" s="53">
        <v>1</v>
      </c>
      <c r="I470" s="53">
        <v>61</v>
      </c>
      <c r="J470" s="53">
        <v>53</v>
      </c>
      <c r="K470" s="53">
        <v>6</v>
      </c>
      <c r="L470" s="53">
        <v>98</v>
      </c>
      <c r="M470" s="53">
        <v>1</v>
      </c>
      <c r="N470" s="6"/>
    </row>
    <row r="471" spans="1:14" hidden="1" outlineLevel="1">
      <c r="A471" s="1" t="s">
        <v>539</v>
      </c>
      <c r="B471" s="53">
        <v>258</v>
      </c>
      <c r="C471" s="53">
        <v>44</v>
      </c>
      <c r="D471" s="53">
        <v>51</v>
      </c>
      <c r="E471" s="53">
        <v>3</v>
      </c>
      <c r="F471" s="53">
        <v>4</v>
      </c>
      <c r="G471" s="53">
        <v>54</v>
      </c>
      <c r="H471" s="53">
        <v>3</v>
      </c>
      <c r="I471" s="53">
        <v>28</v>
      </c>
      <c r="J471" s="53">
        <v>10</v>
      </c>
      <c r="K471" s="53">
        <v>27</v>
      </c>
      <c r="L471" s="53">
        <v>33</v>
      </c>
      <c r="M471" s="53">
        <v>1</v>
      </c>
      <c r="N471" s="6"/>
    </row>
    <row r="472" spans="1:14" hidden="1" outlineLevel="1">
      <c r="A472" s="1" t="s">
        <v>540</v>
      </c>
      <c r="B472" s="53">
        <v>1336</v>
      </c>
      <c r="C472" s="53">
        <v>186</v>
      </c>
      <c r="D472" s="53">
        <v>68</v>
      </c>
      <c r="E472" s="53">
        <v>122</v>
      </c>
      <c r="F472" s="53">
        <v>24</v>
      </c>
      <c r="G472" s="53">
        <v>351</v>
      </c>
      <c r="H472" s="53">
        <v>0</v>
      </c>
      <c r="I472" s="53">
        <v>420</v>
      </c>
      <c r="J472" s="53">
        <v>113</v>
      </c>
      <c r="K472" s="53">
        <v>8</v>
      </c>
      <c r="L472" s="53">
        <v>46</v>
      </c>
      <c r="M472" s="53">
        <v>0</v>
      </c>
      <c r="N472" s="6"/>
    </row>
    <row r="473" spans="1:14" hidden="1" outlineLevel="1">
      <c r="A473" s="1" t="s">
        <v>541</v>
      </c>
      <c r="B473" s="53">
        <v>1454</v>
      </c>
      <c r="C473" s="53">
        <v>996</v>
      </c>
      <c r="D473" s="53">
        <v>66</v>
      </c>
      <c r="E473" s="53">
        <v>53</v>
      </c>
      <c r="F473" s="53">
        <v>46</v>
      </c>
      <c r="G473" s="53">
        <v>166</v>
      </c>
      <c r="H473" s="53">
        <v>6</v>
      </c>
      <c r="I473" s="53">
        <v>40</v>
      </c>
      <c r="J473" s="53">
        <v>30</v>
      </c>
      <c r="K473" s="53">
        <v>13</v>
      </c>
      <c r="L473" s="53">
        <v>27</v>
      </c>
      <c r="M473" s="53">
        <v>12</v>
      </c>
      <c r="N473" s="6"/>
    </row>
    <row r="474" spans="1:14" hidden="1" outlineLevel="1">
      <c r="A474" s="1" t="s">
        <v>542</v>
      </c>
      <c r="B474" s="53">
        <v>918</v>
      </c>
      <c r="C474" s="53">
        <v>356</v>
      </c>
      <c r="D474" s="53">
        <v>109</v>
      </c>
      <c r="E474" s="53">
        <v>61</v>
      </c>
      <c r="F474" s="53">
        <v>31</v>
      </c>
      <c r="G474" s="53">
        <v>165</v>
      </c>
      <c r="H474" s="53">
        <v>5</v>
      </c>
      <c r="I474" s="53">
        <v>99</v>
      </c>
      <c r="J474" s="53">
        <v>40</v>
      </c>
      <c r="K474" s="53">
        <v>19</v>
      </c>
      <c r="L474" s="53">
        <v>22</v>
      </c>
      <c r="M474" s="53">
        <v>9</v>
      </c>
      <c r="N474" s="6"/>
    </row>
    <row r="475" spans="1:14" hidden="1" outlineLevel="1">
      <c r="A475" s="1" t="s">
        <v>260</v>
      </c>
      <c r="B475" s="53">
        <v>802</v>
      </c>
      <c r="C475" s="53">
        <v>249</v>
      </c>
      <c r="D475" s="53">
        <v>79</v>
      </c>
      <c r="E475" s="53">
        <v>54</v>
      </c>
      <c r="F475" s="53">
        <v>26</v>
      </c>
      <c r="G475" s="53">
        <v>233</v>
      </c>
      <c r="H475" s="53">
        <v>2</v>
      </c>
      <c r="I475" s="53">
        <v>89</v>
      </c>
      <c r="J475" s="53">
        <v>34</v>
      </c>
      <c r="K475" s="53">
        <v>11</v>
      </c>
      <c r="L475" s="53">
        <v>24</v>
      </c>
      <c r="M475" s="53">
        <v>1</v>
      </c>
      <c r="N475" s="6"/>
    </row>
    <row r="476" spans="1:14" hidden="1" outlineLevel="1">
      <c r="A476" s="1" t="s">
        <v>261</v>
      </c>
      <c r="B476" s="53">
        <v>717</v>
      </c>
      <c r="C476" s="53">
        <v>151</v>
      </c>
      <c r="D476" s="53">
        <v>75</v>
      </c>
      <c r="E476" s="53">
        <v>53</v>
      </c>
      <c r="F476" s="53">
        <v>5</v>
      </c>
      <c r="G476" s="53">
        <v>249</v>
      </c>
      <c r="H476" s="53">
        <v>5</v>
      </c>
      <c r="I476" s="53">
        <v>70</v>
      </c>
      <c r="J476" s="53">
        <v>91</v>
      </c>
      <c r="K476" s="53">
        <v>10</v>
      </c>
      <c r="L476" s="53">
        <v>7</v>
      </c>
      <c r="M476" s="53">
        <v>1</v>
      </c>
      <c r="N476" s="6"/>
    </row>
    <row r="477" spans="1:14" hidden="1" outlineLevel="1">
      <c r="A477" s="1" t="s">
        <v>262</v>
      </c>
      <c r="B477" s="53">
        <v>258</v>
      </c>
      <c r="C477" s="53">
        <v>102</v>
      </c>
      <c r="D477" s="53">
        <v>16</v>
      </c>
      <c r="E477" s="53">
        <v>3</v>
      </c>
      <c r="F477" s="53">
        <v>3</v>
      </c>
      <c r="G477" s="53">
        <v>97</v>
      </c>
      <c r="H477" s="53">
        <v>1</v>
      </c>
      <c r="I477" s="53">
        <v>18</v>
      </c>
      <c r="J477" s="53">
        <v>8</v>
      </c>
      <c r="K477" s="53">
        <v>8</v>
      </c>
      <c r="L477" s="53">
        <v>3</v>
      </c>
      <c r="M477" s="53">
        <v>1</v>
      </c>
      <c r="N477" s="6"/>
    </row>
    <row r="478" spans="1:14" hidden="1" outlineLevel="1">
      <c r="A478" s="1" t="s">
        <v>543</v>
      </c>
      <c r="B478" s="53">
        <v>496</v>
      </c>
      <c r="C478" s="53">
        <v>89</v>
      </c>
      <c r="D478" s="53">
        <v>43</v>
      </c>
      <c r="E478" s="53">
        <v>137</v>
      </c>
      <c r="F478" s="53">
        <v>18</v>
      </c>
      <c r="G478" s="53">
        <v>125</v>
      </c>
      <c r="H478" s="53">
        <v>0</v>
      </c>
      <c r="I478" s="53">
        <v>26</v>
      </c>
      <c r="J478" s="53">
        <v>22</v>
      </c>
      <c r="K478" s="53">
        <v>9</v>
      </c>
      <c r="L478" s="53">
        <v>8</v>
      </c>
      <c r="M478" s="53">
        <v>21</v>
      </c>
      <c r="N478" s="6"/>
    </row>
    <row r="479" spans="1:14" hidden="1" outlineLevel="1">
      <c r="A479" s="1" t="s">
        <v>272</v>
      </c>
      <c r="B479" s="53">
        <v>192</v>
      </c>
      <c r="C479" s="53">
        <v>84</v>
      </c>
      <c r="D479" s="53">
        <v>18</v>
      </c>
      <c r="E479" s="53">
        <v>6</v>
      </c>
      <c r="F479" s="53">
        <v>7</v>
      </c>
      <c r="G479" s="53">
        <v>31</v>
      </c>
      <c r="H479" s="53">
        <v>2</v>
      </c>
      <c r="I479" s="53">
        <v>13</v>
      </c>
      <c r="J479" s="53">
        <v>12</v>
      </c>
      <c r="K479" s="53">
        <v>8</v>
      </c>
      <c r="L479" s="53">
        <v>4</v>
      </c>
      <c r="M479" s="53">
        <v>6</v>
      </c>
      <c r="N479" s="6"/>
    </row>
    <row r="480" spans="1:14" hidden="1" outlineLevel="1">
      <c r="A480" s="1" t="s">
        <v>544</v>
      </c>
      <c r="B480" s="53">
        <v>60</v>
      </c>
      <c r="C480" s="53">
        <v>1</v>
      </c>
      <c r="D480" s="53">
        <v>0</v>
      </c>
      <c r="E480" s="53">
        <v>0</v>
      </c>
      <c r="F480" s="53">
        <v>0</v>
      </c>
      <c r="G480" s="53">
        <v>0</v>
      </c>
      <c r="H480" s="53">
        <v>0</v>
      </c>
      <c r="I480" s="53">
        <v>0</v>
      </c>
      <c r="J480" s="53">
        <v>59</v>
      </c>
      <c r="K480" s="53">
        <v>0</v>
      </c>
      <c r="L480" s="53">
        <v>0</v>
      </c>
      <c r="M480" s="53">
        <v>0</v>
      </c>
      <c r="N480" s="6"/>
    </row>
    <row r="481" spans="1:14" collapsed="1">
      <c r="A481" s="1" t="s">
        <v>630</v>
      </c>
      <c r="B481" s="53">
        <v>31236</v>
      </c>
      <c r="C481" s="53">
        <v>7991</v>
      </c>
      <c r="D481" s="53">
        <v>2842</v>
      </c>
      <c r="E481" s="53">
        <v>2861</v>
      </c>
      <c r="F481" s="53">
        <v>709</v>
      </c>
      <c r="G481" s="53">
        <v>7721</v>
      </c>
      <c r="H481" s="53">
        <v>45</v>
      </c>
      <c r="I481" s="53">
        <v>3940</v>
      </c>
      <c r="J481" s="53">
        <v>1711</v>
      </c>
      <c r="K481" s="53">
        <v>2216</v>
      </c>
      <c r="L481" s="53">
        <v>1028</v>
      </c>
      <c r="M481" s="53">
        <v>172</v>
      </c>
      <c r="N481" s="4"/>
    </row>
    <row r="482" spans="1:14" hidden="1" outlineLevel="1">
      <c r="A482" s="6" t="s">
        <v>192</v>
      </c>
      <c r="B482" s="53">
        <v>252</v>
      </c>
      <c r="C482" s="53">
        <v>21</v>
      </c>
      <c r="D482" s="53">
        <v>21</v>
      </c>
      <c r="E482" s="53">
        <v>29</v>
      </c>
      <c r="F482" s="53">
        <v>30</v>
      </c>
      <c r="G482" s="53">
        <v>37</v>
      </c>
      <c r="H482" s="53">
        <v>1</v>
      </c>
      <c r="I482" s="53">
        <v>23</v>
      </c>
      <c r="J482" s="53">
        <v>40</v>
      </c>
      <c r="K482" s="53">
        <v>20</v>
      </c>
      <c r="L482" s="53">
        <v>22</v>
      </c>
      <c r="M482" s="53">
        <v>8</v>
      </c>
      <c r="N482" s="6"/>
    </row>
    <row r="483" spans="1:14" hidden="1" outlineLevel="1">
      <c r="A483" s="1" t="s">
        <v>520</v>
      </c>
      <c r="B483" s="53">
        <v>252</v>
      </c>
      <c r="C483" s="53">
        <v>21</v>
      </c>
      <c r="D483" s="53">
        <v>21</v>
      </c>
      <c r="E483" s="53">
        <v>29</v>
      </c>
      <c r="F483" s="53">
        <v>30</v>
      </c>
      <c r="G483" s="53">
        <v>37</v>
      </c>
      <c r="H483" s="53">
        <v>1</v>
      </c>
      <c r="I483" s="53">
        <v>23</v>
      </c>
      <c r="J483" s="53">
        <v>40</v>
      </c>
      <c r="K483" s="53">
        <v>20</v>
      </c>
      <c r="L483" s="53">
        <v>22</v>
      </c>
      <c r="M483" s="53">
        <v>8</v>
      </c>
      <c r="N483" s="6"/>
    </row>
    <row r="484" spans="1:14" hidden="1" outlineLevel="1">
      <c r="A484" s="6" t="s">
        <v>194</v>
      </c>
      <c r="B484" s="53">
        <v>13545</v>
      </c>
      <c r="C484" s="53">
        <v>1046</v>
      </c>
      <c r="D484" s="53">
        <v>1051</v>
      </c>
      <c r="E484" s="53">
        <v>1661</v>
      </c>
      <c r="F484" s="53">
        <v>234</v>
      </c>
      <c r="G484" s="53">
        <v>4563</v>
      </c>
      <c r="H484" s="53">
        <v>5</v>
      </c>
      <c r="I484" s="53">
        <v>2525</v>
      </c>
      <c r="J484" s="53">
        <v>769</v>
      </c>
      <c r="K484" s="53">
        <v>1206</v>
      </c>
      <c r="L484" s="53">
        <v>407</v>
      </c>
      <c r="M484" s="53">
        <v>78</v>
      </c>
      <c r="N484" s="6"/>
    </row>
    <row r="485" spans="1:14" hidden="1" outlineLevel="1">
      <c r="A485" s="1" t="s">
        <v>521</v>
      </c>
      <c r="B485" s="53">
        <v>48</v>
      </c>
      <c r="C485" s="53">
        <v>16</v>
      </c>
      <c r="D485" s="53">
        <v>14</v>
      </c>
      <c r="E485" s="53">
        <v>7</v>
      </c>
      <c r="F485" s="53">
        <v>0</v>
      </c>
      <c r="G485" s="53">
        <v>5</v>
      </c>
      <c r="H485" s="53">
        <v>0</v>
      </c>
      <c r="I485" s="53">
        <v>0</v>
      </c>
      <c r="J485" s="53">
        <v>0</v>
      </c>
      <c r="K485" s="53">
        <v>0</v>
      </c>
      <c r="L485" s="53">
        <v>5</v>
      </c>
      <c r="M485" s="53">
        <v>0</v>
      </c>
      <c r="N485" s="6"/>
    </row>
    <row r="486" spans="1:14" hidden="1" outlineLevel="1">
      <c r="A486" s="1" t="s">
        <v>522</v>
      </c>
      <c r="B486" s="53">
        <v>1776</v>
      </c>
      <c r="C486" s="53">
        <v>28</v>
      </c>
      <c r="D486" s="53">
        <v>20</v>
      </c>
      <c r="E486" s="53">
        <v>33</v>
      </c>
      <c r="F486" s="53">
        <v>0</v>
      </c>
      <c r="G486" s="53">
        <v>817</v>
      </c>
      <c r="H486" s="53">
        <v>0</v>
      </c>
      <c r="I486" s="53">
        <v>6</v>
      </c>
      <c r="J486" s="53">
        <v>33</v>
      </c>
      <c r="K486" s="53">
        <v>736</v>
      </c>
      <c r="L486" s="53">
        <v>104</v>
      </c>
      <c r="M486" s="53">
        <v>0</v>
      </c>
      <c r="N486" s="6"/>
    </row>
    <row r="487" spans="1:14" hidden="1" outlineLevel="1">
      <c r="A487" s="1" t="s">
        <v>523</v>
      </c>
      <c r="B487" s="53">
        <v>70</v>
      </c>
      <c r="C487" s="53">
        <v>51</v>
      </c>
      <c r="D487" s="53">
        <v>2</v>
      </c>
      <c r="E487" s="53">
        <v>0</v>
      </c>
      <c r="F487" s="53">
        <v>0</v>
      </c>
      <c r="G487" s="53">
        <v>3</v>
      </c>
      <c r="H487" s="53">
        <v>0</v>
      </c>
      <c r="I487" s="53">
        <v>2</v>
      </c>
      <c r="J487" s="53">
        <v>11</v>
      </c>
      <c r="K487" s="53">
        <v>0</v>
      </c>
      <c r="L487" s="53">
        <v>1</v>
      </c>
      <c r="M487" s="53">
        <v>0</v>
      </c>
      <c r="N487" s="6"/>
    </row>
    <row r="488" spans="1:14" hidden="1" outlineLevel="1">
      <c r="A488" s="1" t="s">
        <v>524</v>
      </c>
      <c r="B488" s="53">
        <v>396</v>
      </c>
      <c r="C488" s="53">
        <v>61</v>
      </c>
      <c r="D488" s="53">
        <v>23</v>
      </c>
      <c r="E488" s="53">
        <v>67</v>
      </c>
      <c r="F488" s="53">
        <v>16</v>
      </c>
      <c r="G488" s="53">
        <v>142</v>
      </c>
      <c r="H488" s="53">
        <v>1</v>
      </c>
      <c r="I488" s="53">
        <v>9</v>
      </c>
      <c r="J488" s="53">
        <v>39</v>
      </c>
      <c r="K488" s="53">
        <v>9</v>
      </c>
      <c r="L488" s="53">
        <v>28</v>
      </c>
      <c r="M488" s="53">
        <v>2</v>
      </c>
      <c r="N488" s="6"/>
    </row>
    <row r="489" spans="1:14" hidden="1" outlineLevel="1">
      <c r="A489" s="1" t="s">
        <v>525</v>
      </c>
      <c r="B489" s="53">
        <v>64</v>
      </c>
      <c r="C489" s="53">
        <v>0</v>
      </c>
      <c r="D489" s="53">
        <v>0</v>
      </c>
      <c r="E489" s="53">
        <v>0</v>
      </c>
      <c r="F489" s="53">
        <v>0</v>
      </c>
      <c r="G489" s="53">
        <v>0</v>
      </c>
      <c r="H489" s="53">
        <v>0</v>
      </c>
      <c r="I489" s="53">
        <v>0</v>
      </c>
      <c r="J489" s="53">
        <v>0</v>
      </c>
      <c r="K489" s="53">
        <v>63</v>
      </c>
      <c r="L489" s="53">
        <v>1</v>
      </c>
      <c r="M489" s="53">
        <v>0</v>
      </c>
      <c r="N489" s="6"/>
    </row>
    <row r="490" spans="1:14" hidden="1" outlineLevel="1">
      <c r="A490" s="1" t="s">
        <v>526</v>
      </c>
      <c r="B490" s="53">
        <v>590</v>
      </c>
      <c r="C490" s="53">
        <v>1</v>
      </c>
      <c r="D490" s="53">
        <v>509</v>
      </c>
      <c r="E490" s="53">
        <v>0</v>
      </c>
      <c r="F490" s="53">
        <v>8</v>
      </c>
      <c r="G490" s="53">
        <v>33</v>
      </c>
      <c r="H490" s="53">
        <v>0</v>
      </c>
      <c r="I490" s="53">
        <v>38</v>
      </c>
      <c r="J490" s="53">
        <v>1</v>
      </c>
      <c r="K490" s="53">
        <v>0</v>
      </c>
      <c r="L490" s="53">
        <v>0</v>
      </c>
      <c r="M490" s="53">
        <v>1</v>
      </c>
      <c r="N490" s="6"/>
    </row>
    <row r="491" spans="1:14" hidden="1" outlineLevel="1">
      <c r="A491" s="1" t="s">
        <v>527</v>
      </c>
      <c r="B491" s="53">
        <v>1000</v>
      </c>
      <c r="C491" s="53">
        <v>359</v>
      </c>
      <c r="D491" s="53">
        <v>51</v>
      </c>
      <c r="E491" s="53">
        <v>195</v>
      </c>
      <c r="F491" s="53">
        <v>7</v>
      </c>
      <c r="G491" s="53">
        <v>89</v>
      </c>
      <c r="H491" s="53">
        <v>0</v>
      </c>
      <c r="I491" s="53">
        <v>46</v>
      </c>
      <c r="J491" s="53">
        <v>18</v>
      </c>
      <c r="K491" s="53">
        <v>153</v>
      </c>
      <c r="L491" s="53">
        <v>77</v>
      </c>
      <c r="M491" s="53">
        <v>5</v>
      </c>
      <c r="N491" s="6"/>
    </row>
    <row r="492" spans="1:14" hidden="1" outlineLevel="1">
      <c r="A492" s="1" t="s">
        <v>528</v>
      </c>
      <c r="B492" s="53">
        <v>471</v>
      </c>
      <c r="C492" s="53">
        <v>7</v>
      </c>
      <c r="D492" s="53">
        <v>23</v>
      </c>
      <c r="E492" s="53">
        <v>334</v>
      </c>
      <c r="F492" s="53">
        <v>0</v>
      </c>
      <c r="G492" s="53">
        <v>57</v>
      </c>
      <c r="H492" s="53">
        <v>0</v>
      </c>
      <c r="I492" s="53">
        <v>3</v>
      </c>
      <c r="J492" s="53">
        <v>44</v>
      </c>
      <c r="K492" s="53">
        <v>0</v>
      </c>
      <c r="L492" s="53">
        <v>4</v>
      </c>
      <c r="M492" s="53">
        <v>0</v>
      </c>
      <c r="N492" s="6"/>
    </row>
    <row r="493" spans="1:14" hidden="1" outlineLevel="1">
      <c r="A493" s="1" t="s">
        <v>529</v>
      </c>
      <c r="B493" s="53">
        <v>295</v>
      </c>
      <c r="C493" s="53">
        <v>21</v>
      </c>
      <c r="D493" s="53">
        <v>17</v>
      </c>
      <c r="E493" s="53">
        <v>0</v>
      </c>
      <c r="F493" s="53">
        <v>0</v>
      </c>
      <c r="G493" s="53">
        <v>239</v>
      </c>
      <c r="H493" s="53">
        <v>0</v>
      </c>
      <c r="I493" s="53">
        <v>0</v>
      </c>
      <c r="J493" s="53">
        <v>19</v>
      </c>
      <c r="K493" s="53">
        <v>0</v>
      </c>
      <c r="L493" s="53">
        <v>0</v>
      </c>
      <c r="M493" s="53">
        <v>0</v>
      </c>
      <c r="N493" s="6"/>
    </row>
    <row r="494" spans="1:14" hidden="1" outlineLevel="1">
      <c r="A494" s="1" t="s">
        <v>240</v>
      </c>
      <c r="B494" s="53">
        <v>2805</v>
      </c>
      <c r="C494" s="53">
        <v>3</v>
      </c>
      <c r="D494" s="53">
        <v>1</v>
      </c>
      <c r="E494" s="53">
        <v>709</v>
      </c>
      <c r="F494" s="53">
        <v>29</v>
      </c>
      <c r="G494" s="53">
        <v>1453</v>
      </c>
      <c r="H494" s="53">
        <v>0</v>
      </c>
      <c r="I494" s="53">
        <v>436</v>
      </c>
      <c r="J494" s="53">
        <v>131</v>
      </c>
      <c r="K494" s="53">
        <v>4</v>
      </c>
      <c r="L494" s="53">
        <v>39</v>
      </c>
      <c r="M494" s="53">
        <v>0</v>
      </c>
      <c r="N494" s="6"/>
    </row>
    <row r="495" spans="1:14" hidden="1" outlineLevel="1">
      <c r="A495" s="1" t="s">
        <v>241</v>
      </c>
      <c r="B495" s="53">
        <v>1905</v>
      </c>
      <c r="C495" s="53">
        <v>0</v>
      </c>
      <c r="D495" s="53">
        <v>7</v>
      </c>
      <c r="E495" s="53">
        <v>0</v>
      </c>
      <c r="F495" s="53">
        <v>0</v>
      </c>
      <c r="G495" s="53">
        <v>0</v>
      </c>
      <c r="H495" s="53">
        <v>0</v>
      </c>
      <c r="I495" s="53">
        <v>1729</v>
      </c>
      <c r="J495" s="53">
        <v>129</v>
      </c>
      <c r="K495" s="53">
        <v>0</v>
      </c>
      <c r="L495" s="53">
        <v>41</v>
      </c>
      <c r="M495" s="53">
        <v>0</v>
      </c>
      <c r="N495" s="6"/>
    </row>
    <row r="496" spans="1:14" hidden="1" outlineLevel="1">
      <c r="A496" s="1" t="s">
        <v>530</v>
      </c>
      <c r="B496" s="53">
        <v>1321</v>
      </c>
      <c r="C496" s="53">
        <v>137</v>
      </c>
      <c r="D496" s="53">
        <v>72</v>
      </c>
      <c r="E496" s="53">
        <v>34</v>
      </c>
      <c r="F496" s="53">
        <v>2</v>
      </c>
      <c r="G496" s="53">
        <v>874</v>
      </c>
      <c r="H496" s="53">
        <v>0</v>
      </c>
      <c r="I496" s="53">
        <v>19</v>
      </c>
      <c r="J496" s="53">
        <v>157</v>
      </c>
      <c r="K496" s="53">
        <v>0</v>
      </c>
      <c r="L496" s="53">
        <v>16</v>
      </c>
      <c r="M496" s="53">
        <v>9</v>
      </c>
      <c r="N496" s="6"/>
    </row>
    <row r="497" spans="1:14" hidden="1" outlineLevel="1">
      <c r="A497" s="1" t="s">
        <v>531</v>
      </c>
      <c r="B497" s="53">
        <v>311</v>
      </c>
      <c r="C497" s="53">
        <v>32</v>
      </c>
      <c r="D497" s="53">
        <v>0</v>
      </c>
      <c r="E497" s="53">
        <v>2</v>
      </c>
      <c r="F497" s="53">
        <v>3</v>
      </c>
      <c r="G497" s="53">
        <v>200</v>
      </c>
      <c r="H497" s="53">
        <v>0</v>
      </c>
      <c r="I497" s="53">
        <v>47</v>
      </c>
      <c r="J497" s="53">
        <v>1</v>
      </c>
      <c r="K497" s="53">
        <v>25</v>
      </c>
      <c r="L497" s="53">
        <v>0</v>
      </c>
      <c r="M497" s="53">
        <v>0</v>
      </c>
      <c r="N497" s="6"/>
    </row>
    <row r="498" spans="1:14" hidden="1" outlineLevel="1">
      <c r="A498" s="1" t="s">
        <v>244</v>
      </c>
      <c r="B498" s="53">
        <v>2492</v>
      </c>
      <c r="C498" s="53">
        <v>331</v>
      </c>
      <c r="D498" s="53">
        <v>312</v>
      </c>
      <c r="E498" s="53">
        <v>281</v>
      </c>
      <c r="F498" s="53">
        <v>169</v>
      </c>
      <c r="G498" s="53">
        <v>650</v>
      </c>
      <c r="H498" s="53">
        <v>4</v>
      </c>
      <c r="I498" s="53">
        <v>190</v>
      </c>
      <c r="J498" s="53">
        <v>186</v>
      </c>
      <c r="K498" s="53">
        <v>216</v>
      </c>
      <c r="L498" s="53">
        <v>91</v>
      </c>
      <c r="M498" s="53">
        <v>61</v>
      </c>
      <c r="N498" s="6"/>
    </row>
    <row r="499" spans="1:14" hidden="1" outlineLevel="1">
      <c r="A499" s="6" t="s">
        <v>210</v>
      </c>
      <c r="B499" s="53">
        <v>17439</v>
      </c>
      <c r="C499" s="53">
        <v>6924</v>
      </c>
      <c r="D499" s="53">
        <v>1771</v>
      </c>
      <c r="E499" s="53">
        <v>1170</v>
      </c>
      <c r="F499" s="53">
        <v>445</v>
      </c>
      <c r="G499" s="53">
        <v>3121</v>
      </c>
      <c r="H499" s="53">
        <v>38</v>
      </c>
      <c r="I499" s="53">
        <v>1392</v>
      </c>
      <c r="J499" s="53">
        <v>902</v>
      </c>
      <c r="K499" s="53">
        <v>990</v>
      </c>
      <c r="L499" s="53">
        <v>599</v>
      </c>
      <c r="M499" s="53">
        <v>86</v>
      </c>
      <c r="N499" s="6"/>
    </row>
    <row r="500" spans="1:14" hidden="1" outlineLevel="1">
      <c r="A500" s="1" t="s">
        <v>532</v>
      </c>
      <c r="B500" s="53">
        <v>2265</v>
      </c>
      <c r="C500" s="53">
        <v>527</v>
      </c>
      <c r="D500" s="53">
        <v>370</v>
      </c>
      <c r="E500" s="53">
        <v>186</v>
      </c>
      <c r="F500" s="53">
        <v>49</v>
      </c>
      <c r="G500" s="53">
        <v>493</v>
      </c>
      <c r="H500" s="53">
        <v>0</v>
      </c>
      <c r="I500" s="53">
        <v>164</v>
      </c>
      <c r="J500" s="53">
        <v>169</v>
      </c>
      <c r="K500" s="53">
        <v>223</v>
      </c>
      <c r="L500" s="53">
        <v>77</v>
      </c>
      <c r="M500" s="53">
        <v>7</v>
      </c>
      <c r="N500" s="6"/>
    </row>
    <row r="501" spans="1:14" hidden="1" outlineLevel="1">
      <c r="A501" s="1" t="s">
        <v>246</v>
      </c>
      <c r="B501" s="53">
        <v>908</v>
      </c>
      <c r="C501" s="53">
        <v>201</v>
      </c>
      <c r="D501" s="53">
        <v>25</v>
      </c>
      <c r="E501" s="53">
        <v>47</v>
      </c>
      <c r="F501" s="53">
        <v>75</v>
      </c>
      <c r="G501" s="53">
        <v>260</v>
      </c>
      <c r="H501" s="53">
        <v>2</v>
      </c>
      <c r="I501" s="53">
        <v>155</v>
      </c>
      <c r="J501" s="53">
        <v>113</v>
      </c>
      <c r="K501" s="53">
        <v>2</v>
      </c>
      <c r="L501" s="53">
        <v>24</v>
      </c>
      <c r="M501" s="53">
        <v>4</v>
      </c>
      <c r="N501" s="6"/>
    </row>
    <row r="502" spans="1:14" hidden="1" outlineLevel="1">
      <c r="A502" s="1" t="s">
        <v>247</v>
      </c>
      <c r="B502" s="53">
        <v>806</v>
      </c>
      <c r="C502" s="53">
        <v>216</v>
      </c>
      <c r="D502" s="53">
        <v>94</v>
      </c>
      <c r="E502" s="53">
        <v>63</v>
      </c>
      <c r="F502" s="53">
        <v>130</v>
      </c>
      <c r="G502" s="53">
        <v>114</v>
      </c>
      <c r="H502" s="53">
        <v>2</v>
      </c>
      <c r="I502" s="53">
        <v>125</v>
      </c>
      <c r="J502" s="53">
        <v>25</v>
      </c>
      <c r="K502" s="53">
        <v>18</v>
      </c>
      <c r="L502" s="53">
        <v>7</v>
      </c>
      <c r="M502" s="53">
        <v>9</v>
      </c>
      <c r="N502" s="6"/>
    </row>
    <row r="503" spans="1:14" hidden="1" outlineLevel="1">
      <c r="A503" s="1" t="s">
        <v>533</v>
      </c>
      <c r="B503" s="53">
        <v>167</v>
      </c>
      <c r="C503" s="53">
        <v>11</v>
      </c>
      <c r="D503" s="53">
        <v>80</v>
      </c>
      <c r="E503" s="53">
        <v>0</v>
      </c>
      <c r="F503" s="53">
        <v>3</v>
      </c>
      <c r="G503" s="53">
        <v>59</v>
      </c>
      <c r="H503" s="53">
        <v>0</v>
      </c>
      <c r="I503" s="53">
        <v>11</v>
      </c>
      <c r="J503" s="53">
        <v>1</v>
      </c>
      <c r="K503" s="53">
        <v>1</v>
      </c>
      <c r="L503" s="53">
        <v>3</v>
      </c>
      <c r="M503" s="53">
        <v>0</v>
      </c>
      <c r="N503" s="6"/>
    </row>
    <row r="504" spans="1:14" hidden="1" outlineLevel="1">
      <c r="A504" s="1" t="s">
        <v>249</v>
      </c>
      <c r="B504" s="53">
        <v>110</v>
      </c>
      <c r="C504" s="53">
        <v>102</v>
      </c>
      <c r="D504" s="53">
        <v>0</v>
      </c>
      <c r="E504" s="53">
        <v>3</v>
      </c>
      <c r="F504" s="53">
        <v>0</v>
      </c>
      <c r="G504" s="53">
        <v>5</v>
      </c>
      <c r="H504" s="53">
        <v>0</v>
      </c>
      <c r="I504" s="53">
        <v>0</v>
      </c>
      <c r="J504" s="53">
        <v>0</v>
      </c>
      <c r="K504" s="53">
        <v>0</v>
      </c>
      <c r="L504" s="53">
        <v>0</v>
      </c>
      <c r="M504" s="53">
        <v>0</v>
      </c>
      <c r="N504" s="6"/>
    </row>
    <row r="505" spans="1:14" hidden="1" outlineLevel="1">
      <c r="A505" s="1" t="s">
        <v>534</v>
      </c>
      <c r="B505" s="53">
        <v>330</v>
      </c>
      <c r="C505" s="53">
        <v>114</v>
      </c>
      <c r="D505" s="53">
        <v>42</v>
      </c>
      <c r="E505" s="53">
        <v>66</v>
      </c>
      <c r="F505" s="53">
        <v>1</v>
      </c>
      <c r="G505" s="53">
        <v>17</v>
      </c>
      <c r="H505" s="53">
        <v>3</v>
      </c>
      <c r="I505" s="53">
        <v>15</v>
      </c>
      <c r="J505" s="53">
        <v>45</v>
      </c>
      <c r="K505" s="53">
        <v>9</v>
      </c>
      <c r="L505" s="53">
        <v>11</v>
      </c>
      <c r="M505" s="53">
        <v>6</v>
      </c>
      <c r="N505" s="6"/>
    </row>
    <row r="506" spans="1:14" hidden="1" outlineLevel="1">
      <c r="A506" s="1" t="s">
        <v>535</v>
      </c>
      <c r="B506" s="53">
        <v>2917</v>
      </c>
      <c r="C506" s="53">
        <v>1814</v>
      </c>
      <c r="D506" s="53">
        <v>260</v>
      </c>
      <c r="E506" s="53">
        <v>104</v>
      </c>
      <c r="F506" s="53">
        <v>4</v>
      </c>
      <c r="G506" s="53">
        <v>255</v>
      </c>
      <c r="H506" s="53">
        <v>2</v>
      </c>
      <c r="I506" s="53">
        <v>40</v>
      </c>
      <c r="J506" s="53">
        <v>12</v>
      </c>
      <c r="K506" s="53">
        <v>306</v>
      </c>
      <c r="L506" s="53">
        <v>120</v>
      </c>
      <c r="M506" s="53">
        <v>0</v>
      </c>
      <c r="N506" s="6"/>
    </row>
    <row r="507" spans="1:14" hidden="1" outlineLevel="1">
      <c r="A507" s="1" t="s">
        <v>252</v>
      </c>
      <c r="B507" s="53">
        <v>68</v>
      </c>
      <c r="C507" s="53">
        <v>31</v>
      </c>
      <c r="D507" s="53">
        <v>9</v>
      </c>
      <c r="E507" s="53">
        <v>1</v>
      </c>
      <c r="F507" s="53">
        <v>0</v>
      </c>
      <c r="G507" s="53">
        <v>7</v>
      </c>
      <c r="H507" s="53">
        <v>0</v>
      </c>
      <c r="I507" s="53">
        <v>5</v>
      </c>
      <c r="J507" s="53">
        <v>7</v>
      </c>
      <c r="K507" s="53">
        <v>7</v>
      </c>
      <c r="L507" s="53">
        <v>1</v>
      </c>
      <c r="M507" s="53">
        <v>0</v>
      </c>
      <c r="N507" s="6"/>
    </row>
    <row r="508" spans="1:14" hidden="1" outlineLevel="1">
      <c r="A508" s="1" t="s">
        <v>536</v>
      </c>
      <c r="B508" s="53">
        <v>2211</v>
      </c>
      <c r="C508" s="53">
        <v>1310</v>
      </c>
      <c r="D508" s="53">
        <v>179</v>
      </c>
      <c r="E508" s="53">
        <v>62</v>
      </c>
      <c r="F508" s="53">
        <v>18</v>
      </c>
      <c r="G508" s="53">
        <v>254</v>
      </c>
      <c r="H508" s="53">
        <v>0</v>
      </c>
      <c r="I508" s="53">
        <v>36</v>
      </c>
      <c r="J508" s="53">
        <v>27</v>
      </c>
      <c r="K508" s="53">
        <v>292</v>
      </c>
      <c r="L508" s="53">
        <v>30</v>
      </c>
      <c r="M508" s="53">
        <v>3</v>
      </c>
      <c r="N508" s="6"/>
    </row>
    <row r="509" spans="1:14" hidden="1" outlineLevel="1">
      <c r="A509" s="1" t="s">
        <v>537</v>
      </c>
      <c r="B509" s="53">
        <v>394</v>
      </c>
      <c r="C509" s="53">
        <v>121</v>
      </c>
      <c r="D509" s="53">
        <v>54</v>
      </c>
      <c r="E509" s="53">
        <v>11</v>
      </c>
      <c r="F509" s="53">
        <v>10</v>
      </c>
      <c r="G509" s="53">
        <v>72</v>
      </c>
      <c r="H509" s="53">
        <v>2</v>
      </c>
      <c r="I509" s="53">
        <v>28</v>
      </c>
      <c r="J509" s="53">
        <v>32</v>
      </c>
      <c r="K509" s="53">
        <v>9</v>
      </c>
      <c r="L509" s="53">
        <v>52</v>
      </c>
      <c r="M509" s="53">
        <v>3</v>
      </c>
      <c r="N509" s="6"/>
    </row>
    <row r="510" spans="1:14" hidden="1" outlineLevel="1">
      <c r="A510" s="1" t="s">
        <v>538</v>
      </c>
      <c r="B510" s="53">
        <v>720</v>
      </c>
      <c r="C510" s="53">
        <v>142</v>
      </c>
      <c r="D510" s="53">
        <v>104</v>
      </c>
      <c r="E510" s="53">
        <v>86</v>
      </c>
      <c r="F510" s="53">
        <v>21</v>
      </c>
      <c r="G510" s="53">
        <v>138</v>
      </c>
      <c r="H510" s="53">
        <v>1</v>
      </c>
      <c r="I510" s="53">
        <v>63</v>
      </c>
      <c r="J510" s="53">
        <v>50</v>
      </c>
      <c r="K510" s="53">
        <v>6</v>
      </c>
      <c r="L510" s="53">
        <v>106</v>
      </c>
      <c r="M510" s="53">
        <v>2</v>
      </c>
      <c r="N510" s="6"/>
    </row>
    <row r="511" spans="1:14" hidden="1" outlineLevel="1">
      <c r="A511" s="1" t="s">
        <v>539</v>
      </c>
      <c r="B511" s="53">
        <v>256</v>
      </c>
      <c r="C511" s="53">
        <v>43</v>
      </c>
      <c r="D511" s="53">
        <v>48</v>
      </c>
      <c r="E511" s="53">
        <v>6</v>
      </c>
      <c r="F511" s="53">
        <v>3</v>
      </c>
      <c r="G511" s="53">
        <v>56</v>
      </c>
      <c r="H511" s="53">
        <v>3</v>
      </c>
      <c r="I511" s="53">
        <v>23</v>
      </c>
      <c r="J511" s="53">
        <v>12</v>
      </c>
      <c r="K511" s="53">
        <v>30</v>
      </c>
      <c r="L511" s="53">
        <v>30</v>
      </c>
      <c r="M511" s="53">
        <v>2</v>
      </c>
      <c r="N511" s="6"/>
    </row>
    <row r="512" spans="1:14" hidden="1" outlineLevel="1">
      <c r="A512" s="1" t="s">
        <v>540</v>
      </c>
      <c r="B512" s="53">
        <v>1335</v>
      </c>
      <c r="C512" s="53">
        <v>202</v>
      </c>
      <c r="D512" s="53">
        <v>93</v>
      </c>
      <c r="E512" s="53">
        <v>158</v>
      </c>
      <c r="F512" s="53">
        <v>18</v>
      </c>
      <c r="G512" s="53">
        <v>304</v>
      </c>
      <c r="H512" s="53">
        <v>0</v>
      </c>
      <c r="I512" s="53">
        <v>399</v>
      </c>
      <c r="J512" s="53">
        <v>108</v>
      </c>
      <c r="K512" s="53">
        <v>6</v>
      </c>
      <c r="L512" s="53">
        <v>47</v>
      </c>
      <c r="M512" s="53">
        <v>0</v>
      </c>
      <c r="N512" s="6"/>
    </row>
    <row r="513" spans="1:14" hidden="1" outlineLevel="1">
      <c r="A513" s="1" t="s">
        <v>541</v>
      </c>
      <c r="B513" s="53">
        <v>1443</v>
      </c>
      <c r="C513" s="53">
        <v>986</v>
      </c>
      <c r="D513" s="53">
        <v>68</v>
      </c>
      <c r="E513" s="53">
        <v>51</v>
      </c>
      <c r="F513" s="53">
        <v>45</v>
      </c>
      <c r="G513" s="53">
        <v>162</v>
      </c>
      <c r="H513" s="53">
        <v>7</v>
      </c>
      <c r="I513" s="53">
        <v>39</v>
      </c>
      <c r="J513" s="53">
        <v>36</v>
      </c>
      <c r="K513" s="53">
        <v>12</v>
      </c>
      <c r="L513" s="53">
        <v>26</v>
      </c>
      <c r="M513" s="53">
        <v>11</v>
      </c>
      <c r="N513" s="6"/>
    </row>
    <row r="514" spans="1:14" hidden="1" outlineLevel="1">
      <c r="A514" s="1" t="s">
        <v>542</v>
      </c>
      <c r="B514" s="53">
        <v>925</v>
      </c>
      <c r="C514" s="53">
        <v>354</v>
      </c>
      <c r="D514" s="53">
        <v>108</v>
      </c>
      <c r="E514" s="53">
        <v>58</v>
      </c>
      <c r="F514" s="53">
        <v>27</v>
      </c>
      <c r="G514" s="53">
        <v>180</v>
      </c>
      <c r="H514" s="53">
        <v>5</v>
      </c>
      <c r="I514" s="53">
        <v>97</v>
      </c>
      <c r="J514" s="53">
        <v>41</v>
      </c>
      <c r="K514" s="53">
        <v>21</v>
      </c>
      <c r="L514" s="53">
        <v>23</v>
      </c>
      <c r="M514" s="53">
        <v>10</v>
      </c>
      <c r="N514" s="6"/>
    </row>
    <row r="515" spans="1:14" hidden="1" outlineLevel="1">
      <c r="A515" s="1" t="s">
        <v>260</v>
      </c>
      <c r="B515" s="53">
        <v>839</v>
      </c>
      <c r="C515" s="53">
        <v>333</v>
      </c>
      <c r="D515" s="53">
        <v>72</v>
      </c>
      <c r="E515" s="53">
        <v>56</v>
      </c>
      <c r="F515" s="53">
        <v>8</v>
      </c>
      <c r="G515" s="53">
        <v>233</v>
      </c>
      <c r="H515" s="53">
        <v>2</v>
      </c>
      <c r="I515" s="53">
        <v>62</v>
      </c>
      <c r="J515" s="53">
        <v>37</v>
      </c>
      <c r="K515" s="53">
        <v>13</v>
      </c>
      <c r="L515" s="53">
        <v>24</v>
      </c>
      <c r="M515" s="53">
        <v>1</v>
      </c>
      <c r="N515" s="6"/>
    </row>
    <row r="516" spans="1:14" hidden="1" outlineLevel="1">
      <c r="A516" s="1" t="s">
        <v>261</v>
      </c>
      <c r="B516" s="53">
        <v>749</v>
      </c>
      <c r="C516" s="53">
        <v>148</v>
      </c>
      <c r="D516" s="53">
        <v>83</v>
      </c>
      <c r="E516" s="53">
        <v>55</v>
      </c>
      <c r="F516" s="53">
        <v>5</v>
      </c>
      <c r="G516" s="53">
        <v>276</v>
      </c>
      <c r="H516" s="53">
        <v>4</v>
      </c>
      <c r="I516" s="53">
        <v>68</v>
      </c>
      <c r="J516" s="53">
        <v>90</v>
      </c>
      <c r="K516" s="53">
        <v>12</v>
      </c>
      <c r="L516" s="53">
        <v>6</v>
      </c>
      <c r="M516" s="53">
        <v>0</v>
      </c>
      <c r="N516" s="6"/>
    </row>
    <row r="517" spans="1:14" hidden="1" outlineLevel="1">
      <c r="A517" s="1" t="s">
        <v>262</v>
      </c>
      <c r="B517" s="53">
        <v>249</v>
      </c>
      <c r="C517" s="53">
        <v>99</v>
      </c>
      <c r="D517" s="53">
        <v>19</v>
      </c>
      <c r="E517" s="53">
        <v>3</v>
      </c>
      <c r="F517" s="53">
        <v>4</v>
      </c>
      <c r="G517" s="53">
        <v>91</v>
      </c>
      <c r="H517" s="53">
        <v>1</v>
      </c>
      <c r="I517" s="53">
        <v>17</v>
      </c>
      <c r="J517" s="53">
        <v>8</v>
      </c>
      <c r="K517" s="53">
        <v>5</v>
      </c>
      <c r="L517" s="53">
        <v>3</v>
      </c>
      <c r="M517" s="53">
        <v>0</v>
      </c>
      <c r="N517" s="6"/>
    </row>
    <row r="518" spans="1:14" hidden="1" outlineLevel="1">
      <c r="A518" s="1" t="s">
        <v>543</v>
      </c>
      <c r="B518" s="53">
        <v>491</v>
      </c>
      <c r="C518" s="53">
        <v>86</v>
      </c>
      <c r="D518" s="53">
        <v>44</v>
      </c>
      <c r="E518" s="53">
        <v>146</v>
      </c>
      <c r="F518" s="53">
        <v>16</v>
      </c>
      <c r="G518" s="53">
        <v>113</v>
      </c>
      <c r="H518" s="53">
        <v>0</v>
      </c>
      <c r="I518" s="53">
        <v>32</v>
      </c>
      <c r="J518" s="53">
        <v>19</v>
      </c>
      <c r="K518" s="53">
        <v>9</v>
      </c>
      <c r="L518" s="53">
        <v>6</v>
      </c>
      <c r="M518" s="53">
        <v>21</v>
      </c>
      <c r="N518" s="6"/>
    </row>
    <row r="519" spans="1:14" hidden="1" outlineLevel="1">
      <c r="A519" s="1" t="s">
        <v>272</v>
      </c>
      <c r="B519" s="53">
        <v>196</v>
      </c>
      <c r="C519" s="53">
        <v>83</v>
      </c>
      <c r="D519" s="53">
        <v>21</v>
      </c>
      <c r="E519" s="53">
        <v>7</v>
      </c>
      <c r="F519" s="53">
        <v>8</v>
      </c>
      <c r="G519" s="53">
        <v>31</v>
      </c>
      <c r="H519" s="53">
        <v>3</v>
      </c>
      <c r="I519" s="53">
        <v>13</v>
      </c>
      <c r="J519" s="53">
        <v>12</v>
      </c>
      <c r="K519" s="53">
        <v>9</v>
      </c>
      <c r="L519" s="53">
        <v>3</v>
      </c>
      <c r="M519" s="53">
        <v>5</v>
      </c>
      <c r="N519" s="6"/>
    </row>
    <row r="520" spans="1:14" hidden="1" outlineLevel="1">
      <c r="A520" s="1" t="s">
        <v>544</v>
      </c>
      <c r="B520" s="53">
        <v>59</v>
      </c>
      <c r="C520" s="53">
        <v>0</v>
      </c>
      <c r="D520" s="53">
        <v>0</v>
      </c>
      <c r="E520" s="53">
        <v>0</v>
      </c>
      <c r="F520" s="53">
        <v>0</v>
      </c>
      <c r="G520" s="53">
        <v>0</v>
      </c>
      <c r="H520" s="53">
        <v>0</v>
      </c>
      <c r="I520" s="53">
        <v>0</v>
      </c>
      <c r="J520" s="53">
        <v>59</v>
      </c>
      <c r="K520" s="53">
        <v>0</v>
      </c>
      <c r="L520" s="53">
        <v>0</v>
      </c>
      <c r="M520" s="53">
        <v>0</v>
      </c>
      <c r="N520" s="6"/>
    </row>
    <row r="521" spans="1:14" collapsed="1">
      <c r="A521" s="1" t="s">
        <v>633</v>
      </c>
      <c r="B521" s="53">
        <v>31574</v>
      </c>
      <c r="C521" s="53">
        <v>8067</v>
      </c>
      <c r="D521" s="53">
        <v>2858</v>
      </c>
      <c r="E521" s="53">
        <v>2829</v>
      </c>
      <c r="F521" s="53">
        <v>752</v>
      </c>
      <c r="G521" s="53">
        <v>7847</v>
      </c>
      <c r="H521" s="53">
        <v>48</v>
      </c>
      <c r="I521" s="53">
        <v>3995</v>
      </c>
      <c r="J521" s="53">
        <v>1607</v>
      </c>
      <c r="K521" s="53">
        <v>2267</v>
      </c>
      <c r="L521" s="53">
        <v>1136</v>
      </c>
      <c r="M521" s="53">
        <v>169</v>
      </c>
      <c r="N521" s="4"/>
    </row>
    <row r="522" spans="1:14" hidden="1" outlineLevel="1">
      <c r="A522" s="6" t="s">
        <v>192</v>
      </c>
      <c r="B522" s="53">
        <v>257</v>
      </c>
      <c r="C522" s="53">
        <v>28</v>
      </c>
      <c r="D522" s="53">
        <v>24</v>
      </c>
      <c r="E522" s="53">
        <v>28</v>
      </c>
      <c r="F522" s="53">
        <v>29</v>
      </c>
      <c r="G522" s="53">
        <v>35</v>
      </c>
      <c r="H522" s="53">
        <v>1</v>
      </c>
      <c r="I522" s="53">
        <v>25</v>
      </c>
      <c r="J522" s="53">
        <v>38</v>
      </c>
      <c r="K522" s="53">
        <v>21</v>
      </c>
      <c r="L522" s="53">
        <v>19</v>
      </c>
      <c r="M522" s="53">
        <v>9</v>
      </c>
      <c r="N522" s="6"/>
    </row>
    <row r="523" spans="1:14" hidden="1" outlineLevel="1">
      <c r="A523" s="1" t="s">
        <v>520</v>
      </c>
      <c r="B523" s="53">
        <v>257</v>
      </c>
      <c r="C523" s="53">
        <v>28</v>
      </c>
      <c r="D523" s="53">
        <v>24</v>
      </c>
      <c r="E523" s="53">
        <v>28</v>
      </c>
      <c r="F523" s="53">
        <v>29</v>
      </c>
      <c r="G523" s="53">
        <v>35</v>
      </c>
      <c r="H523" s="53">
        <v>1</v>
      </c>
      <c r="I523" s="53">
        <v>25</v>
      </c>
      <c r="J523" s="53">
        <v>38</v>
      </c>
      <c r="K523" s="53">
        <v>21</v>
      </c>
      <c r="L523" s="53">
        <v>19</v>
      </c>
      <c r="M523" s="53">
        <v>9</v>
      </c>
      <c r="N523" s="6"/>
    </row>
    <row r="524" spans="1:14" hidden="1" outlineLevel="1">
      <c r="A524" s="6" t="s">
        <v>194</v>
      </c>
      <c r="B524" s="53">
        <v>13546</v>
      </c>
      <c r="C524" s="53">
        <v>1034</v>
      </c>
      <c r="D524" s="53">
        <v>1014</v>
      </c>
      <c r="E524" s="53">
        <v>1652</v>
      </c>
      <c r="F524" s="53">
        <v>242</v>
      </c>
      <c r="G524" s="53">
        <v>4659</v>
      </c>
      <c r="H524" s="53">
        <v>5</v>
      </c>
      <c r="I524" s="53">
        <v>2566</v>
      </c>
      <c r="J524" s="53">
        <v>668</v>
      </c>
      <c r="K524" s="53">
        <v>1237</v>
      </c>
      <c r="L524" s="53">
        <v>394</v>
      </c>
      <c r="M524" s="53">
        <v>75</v>
      </c>
      <c r="N524" s="6"/>
    </row>
    <row r="525" spans="1:14" hidden="1" outlineLevel="1">
      <c r="A525" s="1" t="s">
        <v>521</v>
      </c>
      <c r="B525" s="53">
        <v>50</v>
      </c>
      <c r="C525" s="53">
        <v>17</v>
      </c>
      <c r="D525" s="53">
        <v>14</v>
      </c>
      <c r="E525" s="53">
        <v>7</v>
      </c>
      <c r="F525" s="53">
        <v>0</v>
      </c>
      <c r="G525" s="53">
        <v>6</v>
      </c>
      <c r="H525" s="53">
        <v>0</v>
      </c>
      <c r="I525" s="53">
        <v>0</v>
      </c>
      <c r="J525" s="53">
        <v>0</v>
      </c>
      <c r="K525" s="53">
        <v>0</v>
      </c>
      <c r="L525" s="53">
        <v>5</v>
      </c>
      <c r="M525" s="53">
        <v>0</v>
      </c>
      <c r="N525" s="6"/>
    </row>
    <row r="526" spans="1:14" hidden="1" outlineLevel="1">
      <c r="A526" s="1" t="s">
        <v>522</v>
      </c>
      <c r="B526" s="53">
        <v>1789</v>
      </c>
      <c r="C526" s="53">
        <v>20</v>
      </c>
      <c r="D526" s="53">
        <v>16</v>
      </c>
      <c r="E526" s="53">
        <v>34</v>
      </c>
      <c r="F526" s="53">
        <v>0</v>
      </c>
      <c r="G526" s="53">
        <v>827</v>
      </c>
      <c r="H526" s="53">
        <v>0</v>
      </c>
      <c r="I526" s="53">
        <v>0</v>
      </c>
      <c r="J526" s="53">
        <v>40</v>
      </c>
      <c r="K526" s="53">
        <v>759</v>
      </c>
      <c r="L526" s="53">
        <v>93</v>
      </c>
      <c r="M526" s="53">
        <v>0</v>
      </c>
      <c r="N526" s="6"/>
    </row>
    <row r="527" spans="1:14" hidden="1" outlineLevel="1">
      <c r="A527" s="1" t="s">
        <v>523</v>
      </c>
      <c r="B527" s="53">
        <v>62</v>
      </c>
      <c r="C527" s="53">
        <v>45</v>
      </c>
      <c r="D527" s="53">
        <v>4</v>
      </c>
      <c r="E527" s="53">
        <v>0</v>
      </c>
      <c r="F527" s="53">
        <v>0</v>
      </c>
      <c r="G527" s="53">
        <v>3</v>
      </c>
      <c r="H527" s="53">
        <v>0</v>
      </c>
      <c r="I527" s="53">
        <v>2</v>
      </c>
      <c r="J527" s="53">
        <v>7</v>
      </c>
      <c r="K527" s="53">
        <v>0</v>
      </c>
      <c r="L527" s="53">
        <v>1</v>
      </c>
      <c r="M527" s="53">
        <v>0</v>
      </c>
      <c r="N527" s="6"/>
    </row>
    <row r="528" spans="1:14" hidden="1" outlineLevel="1">
      <c r="A528" s="1" t="s">
        <v>524</v>
      </c>
      <c r="B528" s="53">
        <v>385</v>
      </c>
      <c r="C528" s="53">
        <v>59</v>
      </c>
      <c r="D528" s="53">
        <v>20</v>
      </c>
      <c r="E528" s="53">
        <v>64</v>
      </c>
      <c r="F528" s="53">
        <v>17</v>
      </c>
      <c r="G528" s="53">
        <v>143</v>
      </c>
      <c r="H528" s="53">
        <v>1</v>
      </c>
      <c r="I528" s="53">
        <v>7</v>
      </c>
      <c r="J528" s="53">
        <v>38</v>
      </c>
      <c r="K528" s="53">
        <v>7</v>
      </c>
      <c r="L528" s="53">
        <v>28</v>
      </c>
      <c r="M528" s="53">
        <v>2</v>
      </c>
      <c r="N528" s="6"/>
    </row>
    <row r="529" spans="1:14" hidden="1" outlineLevel="1">
      <c r="A529" s="1" t="s">
        <v>525</v>
      </c>
      <c r="B529" s="53">
        <v>68</v>
      </c>
      <c r="C529" s="53">
        <v>0</v>
      </c>
      <c r="D529" s="53">
        <v>0</v>
      </c>
      <c r="E529" s="53">
        <v>0</v>
      </c>
      <c r="F529" s="53">
        <v>0</v>
      </c>
      <c r="G529" s="53">
        <v>0</v>
      </c>
      <c r="H529" s="53">
        <v>0</v>
      </c>
      <c r="I529" s="53">
        <v>0</v>
      </c>
      <c r="J529" s="53">
        <v>0</v>
      </c>
      <c r="K529" s="53">
        <v>67</v>
      </c>
      <c r="L529" s="53">
        <v>1</v>
      </c>
      <c r="M529" s="53">
        <v>0</v>
      </c>
      <c r="N529" s="6"/>
    </row>
    <row r="530" spans="1:14" hidden="1" outlineLevel="1">
      <c r="A530" s="1" t="s">
        <v>526</v>
      </c>
      <c r="B530" s="53">
        <v>584</v>
      </c>
      <c r="C530" s="53">
        <v>1</v>
      </c>
      <c r="D530" s="53">
        <v>499</v>
      </c>
      <c r="E530" s="53">
        <v>0</v>
      </c>
      <c r="F530" s="53">
        <v>7</v>
      </c>
      <c r="G530" s="53">
        <v>31</v>
      </c>
      <c r="H530" s="53">
        <v>0</v>
      </c>
      <c r="I530" s="53">
        <v>43</v>
      </c>
      <c r="J530" s="53">
        <v>2</v>
      </c>
      <c r="K530" s="53">
        <v>0</v>
      </c>
      <c r="L530" s="53">
        <v>0</v>
      </c>
      <c r="M530" s="53">
        <v>1</v>
      </c>
      <c r="N530" s="6"/>
    </row>
    <row r="531" spans="1:14" hidden="1" outlineLevel="1">
      <c r="A531" s="1" t="s">
        <v>527</v>
      </c>
      <c r="B531" s="53">
        <v>988</v>
      </c>
      <c r="C531" s="53">
        <v>380</v>
      </c>
      <c r="D531" s="53">
        <v>50</v>
      </c>
      <c r="E531" s="53">
        <v>172</v>
      </c>
      <c r="F531" s="53">
        <v>10</v>
      </c>
      <c r="G531" s="53">
        <v>90</v>
      </c>
      <c r="H531" s="53">
        <v>0</v>
      </c>
      <c r="I531" s="53">
        <v>42</v>
      </c>
      <c r="J531" s="53">
        <v>14</v>
      </c>
      <c r="K531" s="53">
        <v>147</v>
      </c>
      <c r="L531" s="53">
        <v>77</v>
      </c>
      <c r="M531" s="53">
        <v>5</v>
      </c>
      <c r="N531" s="6"/>
    </row>
    <row r="532" spans="1:14" hidden="1" outlineLevel="1">
      <c r="A532" s="1" t="s">
        <v>528</v>
      </c>
      <c r="B532" s="53">
        <v>475</v>
      </c>
      <c r="C532" s="53">
        <v>8</v>
      </c>
      <c r="D532" s="53">
        <v>26</v>
      </c>
      <c r="E532" s="53">
        <v>334</v>
      </c>
      <c r="F532" s="53">
        <v>0</v>
      </c>
      <c r="G532" s="53">
        <v>59</v>
      </c>
      <c r="H532" s="53">
        <v>0</v>
      </c>
      <c r="I532" s="53">
        <v>2</v>
      </c>
      <c r="J532" s="53">
        <v>43</v>
      </c>
      <c r="K532" s="53">
        <v>0</v>
      </c>
      <c r="L532" s="53">
        <v>4</v>
      </c>
      <c r="M532" s="53">
        <v>0</v>
      </c>
      <c r="N532" s="6"/>
    </row>
    <row r="533" spans="1:14" hidden="1" outlineLevel="1">
      <c r="A533" s="1" t="s">
        <v>529</v>
      </c>
      <c r="B533" s="53">
        <v>296</v>
      </c>
      <c r="C533" s="53">
        <v>13</v>
      </c>
      <c r="D533" s="53">
        <v>15</v>
      </c>
      <c r="E533" s="53">
        <v>0</v>
      </c>
      <c r="F533" s="53">
        <v>0</v>
      </c>
      <c r="G533" s="53">
        <v>243</v>
      </c>
      <c r="H533" s="53">
        <v>0</v>
      </c>
      <c r="I533" s="53">
        <v>0</v>
      </c>
      <c r="J533" s="53">
        <v>26</v>
      </c>
      <c r="K533" s="53">
        <v>0</v>
      </c>
      <c r="L533" s="53">
        <v>0</v>
      </c>
      <c r="M533" s="53">
        <v>0</v>
      </c>
      <c r="N533" s="6"/>
    </row>
    <row r="534" spans="1:14" hidden="1" outlineLevel="1">
      <c r="A534" s="1" t="s">
        <v>240</v>
      </c>
      <c r="B534" s="53">
        <v>2856</v>
      </c>
      <c r="C534" s="53">
        <v>2</v>
      </c>
      <c r="D534" s="53">
        <v>1</v>
      </c>
      <c r="E534" s="53">
        <v>716</v>
      </c>
      <c r="F534" s="53">
        <v>28</v>
      </c>
      <c r="G534" s="53">
        <v>1551</v>
      </c>
      <c r="H534" s="53">
        <v>0</v>
      </c>
      <c r="I534" s="53">
        <v>387</v>
      </c>
      <c r="J534" s="53">
        <v>132</v>
      </c>
      <c r="K534" s="53">
        <v>3</v>
      </c>
      <c r="L534" s="53">
        <v>37</v>
      </c>
      <c r="M534" s="53">
        <v>0</v>
      </c>
      <c r="N534" s="6"/>
    </row>
    <row r="535" spans="1:14" hidden="1" outlineLevel="1">
      <c r="A535" s="1" t="s">
        <v>241</v>
      </c>
      <c r="B535" s="53">
        <v>1949</v>
      </c>
      <c r="C535" s="53">
        <v>0</v>
      </c>
      <c r="D535" s="53">
        <v>7</v>
      </c>
      <c r="E535" s="53">
        <v>0</v>
      </c>
      <c r="F535" s="53">
        <v>0</v>
      </c>
      <c r="G535" s="53">
        <v>0</v>
      </c>
      <c r="H535" s="53">
        <v>0</v>
      </c>
      <c r="I535" s="53">
        <v>1832</v>
      </c>
      <c r="J535" s="53">
        <v>74</v>
      </c>
      <c r="K535" s="53">
        <v>0</v>
      </c>
      <c r="L535" s="53">
        <v>36</v>
      </c>
      <c r="M535" s="53">
        <v>0</v>
      </c>
      <c r="N535" s="6"/>
    </row>
    <row r="536" spans="1:14" hidden="1" outlineLevel="1">
      <c r="A536" s="1" t="s">
        <v>530</v>
      </c>
      <c r="B536" s="53">
        <v>1291</v>
      </c>
      <c r="C536" s="53">
        <v>126</v>
      </c>
      <c r="D536" s="53">
        <v>73</v>
      </c>
      <c r="E536" s="53">
        <v>32</v>
      </c>
      <c r="F536" s="53">
        <v>0</v>
      </c>
      <c r="G536" s="53">
        <v>879</v>
      </c>
      <c r="H536" s="53">
        <v>0</v>
      </c>
      <c r="I536" s="53">
        <v>19</v>
      </c>
      <c r="J536" s="53">
        <v>144</v>
      </c>
      <c r="K536" s="53">
        <v>0</v>
      </c>
      <c r="L536" s="53">
        <v>11</v>
      </c>
      <c r="M536" s="53">
        <v>6</v>
      </c>
      <c r="N536" s="6"/>
    </row>
    <row r="537" spans="1:14" hidden="1" outlineLevel="1">
      <c r="A537" s="1" t="s">
        <v>531</v>
      </c>
      <c r="B537" s="53">
        <v>300</v>
      </c>
      <c r="C537" s="53">
        <v>32</v>
      </c>
      <c r="D537" s="53">
        <v>0</v>
      </c>
      <c r="E537" s="53">
        <v>2</v>
      </c>
      <c r="F537" s="53">
        <v>3</v>
      </c>
      <c r="G537" s="53">
        <v>190</v>
      </c>
      <c r="H537" s="53">
        <v>0</v>
      </c>
      <c r="I537" s="53">
        <v>46</v>
      </c>
      <c r="J537" s="53">
        <v>1</v>
      </c>
      <c r="K537" s="53">
        <v>15</v>
      </c>
      <c r="L537" s="53">
        <v>10</v>
      </c>
      <c r="M537" s="53">
        <v>0</v>
      </c>
      <c r="N537" s="6"/>
    </row>
    <row r="538" spans="1:14" hidden="1" outlineLevel="1">
      <c r="A538" s="1" t="s">
        <v>244</v>
      </c>
      <c r="B538" s="53">
        <v>2451</v>
      </c>
      <c r="C538" s="53">
        <v>332</v>
      </c>
      <c r="D538" s="53">
        <v>290</v>
      </c>
      <c r="E538" s="53">
        <v>290</v>
      </c>
      <c r="F538" s="53">
        <v>177</v>
      </c>
      <c r="G538" s="53">
        <v>637</v>
      </c>
      <c r="H538" s="53">
        <v>4</v>
      </c>
      <c r="I538" s="53">
        <v>186</v>
      </c>
      <c r="J538" s="53">
        <v>145</v>
      </c>
      <c r="K538" s="53">
        <v>237</v>
      </c>
      <c r="L538" s="53">
        <v>91</v>
      </c>
      <c r="M538" s="53">
        <v>61</v>
      </c>
      <c r="N538" s="6"/>
    </row>
    <row r="539" spans="1:14" hidden="1" outlineLevel="1">
      <c r="A539" s="6" t="s">
        <v>210</v>
      </c>
      <c r="B539" s="53">
        <v>17772</v>
      </c>
      <c r="C539" s="53">
        <v>7005</v>
      </c>
      <c r="D539" s="53">
        <v>1820</v>
      </c>
      <c r="E539" s="53">
        <v>1150</v>
      </c>
      <c r="F539" s="53">
        <v>481</v>
      </c>
      <c r="G539" s="53">
        <v>3152</v>
      </c>
      <c r="H539" s="53">
        <v>42</v>
      </c>
      <c r="I539" s="53">
        <v>1403</v>
      </c>
      <c r="J539" s="53">
        <v>901</v>
      </c>
      <c r="K539" s="53">
        <v>1009</v>
      </c>
      <c r="L539" s="53">
        <v>723</v>
      </c>
      <c r="M539" s="53">
        <v>86</v>
      </c>
      <c r="N539" s="6"/>
    </row>
    <row r="540" spans="1:14" hidden="1" outlineLevel="1">
      <c r="A540" s="1" t="s">
        <v>532</v>
      </c>
      <c r="B540" s="53">
        <v>2310</v>
      </c>
      <c r="C540" s="53">
        <v>542</v>
      </c>
      <c r="D540" s="53">
        <v>342</v>
      </c>
      <c r="E540" s="53">
        <v>182</v>
      </c>
      <c r="F540" s="53">
        <v>50</v>
      </c>
      <c r="G540" s="53">
        <v>533</v>
      </c>
      <c r="H540" s="53">
        <v>1</v>
      </c>
      <c r="I540" s="53">
        <v>162</v>
      </c>
      <c r="J540" s="53">
        <v>164</v>
      </c>
      <c r="K540" s="53">
        <v>209</v>
      </c>
      <c r="L540" s="53">
        <v>117</v>
      </c>
      <c r="M540" s="53">
        <v>8</v>
      </c>
      <c r="N540" s="6"/>
    </row>
    <row r="541" spans="1:14" hidden="1" outlineLevel="1">
      <c r="A541" s="1" t="s">
        <v>246</v>
      </c>
      <c r="B541" s="53">
        <v>872</v>
      </c>
      <c r="C541" s="53">
        <v>195</v>
      </c>
      <c r="D541" s="53">
        <v>27</v>
      </c>
      <c r="E541" s="53">
        <v>47</v>
      </c>
      <c r="F541" s="53">
        <v>68</v>
      </c>
      <c r="G541" s="53">
        <v>254</v>
      </c>
      <c r="H541" s="53">
        <v>1</v>
      </c>
      <c r="I541" s="53">
        <v>153</v>
      </c>
      <c r="J541" s="53">
        <v>105</v>
      </c>
      <c r="K541" s="53">
        <v>2</v>
      </c>
      <c r="L541" s="53">
        <v>19</v>
      </c>
      <c r="M541" s="53">
        <v>3</v>
      </c>
      <c r="N541" s="6"/>
    </row>
    <row r="542" spans="1:14" hidden="1" outlineLevel="1">
      <c r="A542" s="1" t="s">
        <v>247</v>
      </c>
      <c r="B542" s="53">
        <v>806</v>
      </c>
      <c r="C542" s="53">
        <v>221</v>
      </c>
      <c r="D542" s="53">
        <v>89</v>
      </c>
      <c r="E542" s="53">
        <v>53</v>
      </c>
      <c r="F542" s="53">
        <v>127</v>
      </c>
      <c r="G542" s="53">
        <v>112</v>
      </c>
      <c r="H542" s="53">
        <v>2</v>
      </c>
      <c r="I542" s="53">
        <v>131</v>
      </c>
      <c r="J542" s="53">
        <v>22</v>
      </c>
      <c r="K542" s="53">
        <v>14</v>
      </c>
      <c r="L542" s="53">
        <v>26</v>
      </c>
      <c r="M542" s="53">
        <v>10</v>
      </c>
      <c r="N542" s="6"/>
    </row>
    <row r="543" spans="1:14" hidden="1" outlineLevel="1">
      <c r="A543" s="1" t="s">
        <v>533</v>
      </c>
      <c r="B543" s="53">
        <v>150</v>
      </c>
      <c r="C543" s="53">
        <v>15</v>
      </c>
      <c r="D543" s="53">
        <v>78</v>
      </c>
      <c r="E543" s="53">
        <v>0</v>
      </c>
      <c r="F543" s="53">
        <v>0</v>
      </c>
      <c r="G543" s="53">
        <v>50</v>
      </c>
      <c r="H543" s="53">
        <v>0</v>
      </c>
      <c r="I543" s="53">
        <v>2</v>
      </c>
      <c r="J543" s="53">
        <v>1</v>
      </c>
      <c r="K543" s="53">
        <v>1</v>
      </c>
      <c r="L543" s="53">
        <v>2</v>
      </c>
      <c r="M543" s="53">
        <v>0</v>
      </c>
      <c r="N543" s="6"/>
    </row>
    <row r="544" spans="1:14" hidden="1" outlineLevel="1">
      <c r="A544" s="1" t="s">
        <v>249</v>
      </c>
      <c r="B544" s="53">
        <v>111</v>
      </c>
      <c r="C544" s="53">
        <v>103</v>
      </c>
      <c r="D544" s="53">
        <v>0</v>
      </c>
      <c r="E544" s="53">
        <v>3</v>
      </c>
      <c r="F544" s="53">
        <v>0</v>
      </c>
      <c r="G544" s="53">
        <v>5</v>
      </c>
      <c r="H544" s="53">
        <v>0</v>
      </c>
      <c r="I544" s="53">
        <v>0</v>
      </c>
      <c r="J544" s="53">
        <v>0</v>
      </c>
      <c r="K544" s="53">
        <v>0</v>
      </c>
      <c r="L544" s="53">
        <v>0</v>
      </c>
      <c r="M544" s="53">
        <v>0</v>
      </c>
      <c r="N544" s="6"/>
    </row>
    <row r="545" spans="1:14" hidden="1" outlineLevel="1">
      <c r="A545" s="1" t="s">
        <v>534</v>
      </c>
      <c r="B545" s="53">
        <v>355</v>
      </c>
      <c r="C545" s="53">
        <v>116</v>
      </c>
      <c r="D545" s="53">
        <v>44</v>
      </c>
      <c r="E545" s="53">
        <v>55</v>
      </c>
      <c r="F545" s="53">
        <v>3</v>
      </c>
      <c r="G545" s="53">
        <v>35</v>
      </c>
      <c r="H545" s="53">
        <v>4</v>
      </c>
      <c r="I545" s="53">
        <v>15</v>
      </c>
      <c r="J545" s="53">
        <v>54</v>
      </c>
      <c r="K545" s="53">
        <v>10</v>
      </c>
      <c r="L545" s="53">
        <v>15</v>
      </c>
      <c r="M545" s="53">
        <v>4</v>
      </c>
      <c r="N545" s="6"/>
    </row>
    <row r="546" spans="1:14" hidden="1" outlineLevel="1">
      <c r="A546" s="1" t="s">
        <v>535</v>
      </c>
      <c r="B546" s="53">
        <v>2915</v>
      </c>
      <c r="C546" s="53">
        <v>1749</v>
      </c>
      <c r="D546" s="53">
        <v>291</v>
      </c>
      <c r="E546" s="53">
        <v>122</v>
      </c>
      <c r="F546" s="53">
        <v>3</v>
      </c>
      <c r="G546" s="53">
        <v>214</v>
      </c>
      <c r="H546" s="53">
        <v>3</v>
      </c>
      <c r="I546" s="53">
        <v>39</v>
      </c>
      <c r="J546" s="53">
        <v>17</v>
      </c>
      <c r="K546" s="53">
        <v>337</v>
      </c>
      <c r="L546" s="53">
        <v>141</v>
      </c>
      <c r="M546" s="53">
        <v>0</v>
      </c>
      <c r="N546" s="6"/>
    </row>
    <row r="547" spans="1:14" hidden="1" outlineLevel="1">
      <c r="A547" s="1" t="s">
        <v>252</v>
      </c>
      <c r="B547" s="53">
        <v>94</v>
      </c>
      <c r="C547" s="53">
        <v>47</v>
      </c>
      <c r="D547" s="53">
        <v>8</v>
      </c>
      <c r="E547" s="53">
        <v>2</v>
      </c>
      <c r="F547" s="53">
        <v>1</v>
      </c>
      <c r="G547" s="53">
        <v>7</v>
      </c>
      <c r="H547" s="53">
        <v>0</v>
      </c>
      <c r="I547" s="53">
        <v>8</v>
      </c>
      <c r="J547" s="53">
        <v>9</v>
      </c>
      <c r="K547" s="53">
        <v>11</v>
      </c>
      <c r="L547" s="53">
        <v>1</v>
      </c>
      <c r="M547" s="53">
        <v>0</v>
      </c>
      <c r="N547" s="6"/>
    </row>
    <row r="548" spans="1:14" hidden="1" outlineLevel="1">
      <c r="A548" s="1" t="s">
        <v>536</v>
      </c>
      <c r="B548" s="53">
        <v>2257</v>
      </c>
      <c r="C548" s="53">
        <v>1328</v>
      </c>
      <c r="D548" s="53">
        <v>197</v>
      </c>
      <c r="E548" s="53">
        <v>61</v>
      </c>
      <c r="F548" s="53">
        <v>16</v>
      </c>
      <c r="G548" s="53">
        <v>239</v>
      </c>
      <c r="H548" s="53">
        <v>0</v>
      </c>
      <c r="I548" s="53">
        <v>42</v>
      </c>
      <c r="J548" s="53">
        <v>34</v>
      </c>
      <c r="K548" s="53">
        <v>305</v>
      </c>
      <c r="L548" s="53">
        <v>32</v>
      </c>
      <c r="M548" s="53">
        <v>3</v>
      </c>
      <c r="N548" s="6"/>
    </row>
    <row r="549" spans="1:14" hidden="1" outlineLevel="1">
      <c r="A549" s="1" t="s">
        <v>537</v>
      </c>
      <c r="B549" s="53">
        <v>426</v>
      </c>
      <c r="C549" s="53">
        <v>135</v>
      </c>
      <c r="D549" s="53">
        <v>64</v>
      </c>
      <c r="E549" s="53">
        <v>11</v>
      </c>
      <c r="F549" s="53">
        <v>11</v>
      </c>
      <c r="G549" s="53">
        <v>68</v>
      </c>
      <c r="H549" s="53">
        <v>2</v>
      </c>
      <c r="I549" s="53">
        <v>27</v>
      </c>
      <c r="J549" s="53">
        <v>36</v>
      </c>
      <c r="K549" s="53">
        <v>9</v>
      </c>
      <c r="L549" s="53">
        <v>58</v>
      </c>
      <c r="M549" s="53">
        <v>4</v>
      </c>
      <c r="N549" s="6"/>
    </row>
    <row r="550" spans="1:14" hidden="1" outlineLevel="1">
      <c r="A550" s="1" t="s">
        <v>538</v>
      </c>
      <c r="B550" s="53">
        <v>723</v>
      </c>
      <c r="C550" s="53">
        <v>144</v>
      </c>
      <c r="D550" s="53">
        <v>101</v>
      </c>
      <c r="E550" s="53">
        <v>89</v>
      </c>
      <c r="F550" s="53">
        <v>28</v>
      </c>
      <c r="G550" s="53">
        <v>140</v>
      </c>
      <c r="H550" s="53">
        <v>1</v>
      </c>
      <c r="I550" s="53">
        <v>63</v>
      </c>
      <c r="J550" s="53">
        <v>41</v>
      </c>
      <c r="K550" s="53">
        <v>6</v>
      </c>
      <c r="L550" s="53">
        <v>107</v>
      </c>
      <c r="M550" s="53">
        <v>2</v>
      </c>
      <c r="N550" s="6"/>
    </row>
    <row r="551" spans="1:14" hidden="1" outlineLevel="1">
      <c r="A551" s="1" t="s">
        <v>539</v>
      </c>
      <c r="B551" s="53">
        <v>258</v>
      </c>
      <c r="C551" s="53">
        <v>46</v>
      </c>
      <c r="D551" s="53">
        <v>38</v>
      </c>
      <c r="E551" s="53">
        <v>10</v>
      </c>
      <c r="F551" s="53">
        <v>3</v>
      </c>
      <c r="G551" s="53">
        <v>61</v>
      </c>
      <c r="H551" s="53">
        <v>4</v>
      </c>
      <c r="I551" s="53">
        <v>20</v>
      </c>
      <c r="J551" s="53">
        <v>8</v>
      </c>
      <c r="K551" s="53">
        <v>18</v>
      </c>
      <c r="L551" s="53">
        <v>50</v>
      </c>
      <c r="M551" s="53">
        <v>2</v>
      </c>
      <c r="N551" s="6"/>
    </row>
    <row r="552" spans="1:14" hidden="1" outlineLevel="1">
      <c r="A552" s="1" t="s">
        <v>540</v>
      </c>
      <c r="B552" s="53">
        <v>1458</v>
      </c>
      <c r="C552" s="53">
        <v>279</v>
      </c>
      <c r="D552" s="53">
        <v>106</v>
      </c>
      <c r="E552" s="53">
        <v>149</v>
      </c>
      <c r="F552" s="53">
        <v>59</v>
      </c>
      <c r="G552" s="53">
        <v>297</v>
      </c>
      <c r="H552" s="53">
        <v>0</v>
      </c>
      <c r="I552" s="53">
        <v>414</v>
      </c>
      <c r="J552" s="53">
        <v>101</v>
      </c>
      <c r="K552" s="53">
        <v>5</v>
      </c>
      <c r="L552" s="53">
        <v>47</v>
      </c>
      <c r="M552" s="53">
        <v>0</v>
      </c>
      <c r="N552" s="6"/>
    </row>
    <row r="553" spans="1:14" hidden="1" outlineLevel="1">
      <c r="A553" s="1" t="s">
        <v>541</v>
      </c>
      <c r="B553" s="53">
        <v>1425</v>
      </c>
      <c r="C553" s="53">
        <v>968</v>
      </c>
      <c r="D553" s="53">
        <v>68</v>
      </c>
      <c r="E553" s="53">
        <v>51</v>
      </c>
      <c r="F553" s="53">
        <v>45</v>
      </c>
      <c r="G553" s="53">
        <v>162</v>
      </c>
      <c r="H553" s="53">
        <v>7</v>
      </c>
      <c r="I553" s="53">
        <v>39</v>
      </c>
      <c r="J553" s="53">
        <v>33</v>
      </c>
      <c r="K553" s="53">
        <v>13</v>
      </c>
      <c r="L553" s="53">
        <v>27</v>
      </c>
      <c r="M553" s="53">
        <v>11</v>
      </c>
      <c r="N553" s="6"/>
    </row>
    <row r="554" spans="1:14" hidden="1" outlineLevel="1">
      <c r="A554" s="1" t="s">
        <v>542</v>
      </c>
      <c r="B554" s="53">
        <v>864</v>
      </c>
      <c r="C554" s="53">
        <v>342</v>
      </c>
      <c r="D554" s="53">
        <v>117</v>
      </c>
      <c r="E554" s="53">
        <v>58</v>
      </c>
      <c r="F554" s="53">
        <v>24</v>
      </c>
      <c r="G554" s="53">
        <v>123</v>
      </c>
      <c r="H554" s="53">
        <v>5</v>
      </c>
      <c r="I554" s="53">
        <v>98</v>
      </c>
      <c r="J554" s="53">
        <v>42</v>
      </c>
      <c r="K554" s="53">
        <v>21</v>
      </c>
      <c r="L554" s="53">
        <v>24</v>
      </c>
      <c r="M554" s="53">
        <v>10</v>
      </c>
      <c r="N554" s="6"/>
    </row>
    <row r="555" spans="1:14" hidden="1" outlineLevel="1">
      <c r="A555" s="1" t="s">
        <v>260</v>
      </c>
      <c r="B555" s="53">
        <v>875</v>
      </c>
      <c r="C555" s="53">
        <v>349</v>
      </c>
      <c r="D555" s="53">
        <v>74</v>
      </c>
      <c r="E555" s="53">
        <v>54</v>
      </c>
      <c r="F555" s="53">
        <v>8</v>
      </c>
      <c r="G555" s="53">
        <v>246</v>
      </c>
      <c r="H555" s="53">
        <v>3</v>
      </c>
      <c r="I555" s="53">
        <v>50</v>
      </c>
      <c r="J555" s="53">
        <v>43</v>
      </c>
      <c r="K555" s="53">
        <v>22</v>
      </c>
      <c r="L555" s="53">
        <v>25</v>
      </c>
      <c r="M555" s="53">
        <v>1</v>
      </c>
      <c r="N555" s="6"/>
    </row>
    <row r="556" spans="1:14" hidden="1" outlineLevel="1">
      <c r="A556" s="1" t="s">
        <v>261</v>
      </c>
      <c r="B556" s="53">
        <v>865</v>
      </c>
      <c r="C556" s="53">
        <v>146</v>
      </c>
      <c r="D556" s="53">
        <v>93</v>
      </c>
      <c r="E556" s="53">
        <v>54</v>
      </c>
      <c r="F556" s="53">
        <v>5</v>
      </c>
      <c r="G556" s="53">
        <v>370</v>
      </c>
      <c r="H556" s="53">
        <v>4</v>
      </c>
      <c r="I556" s="53">
        <v>77</v>
      </c>
      <c r="J556" s="53">
        <v>96</v>
      </c>
      <c r="K556" s="53">
        <v>9</v>
      </c>
      <c r="L556" s="53">
        <v>8</v>
      </c>
      <c r="M556" s="53">
        <v>0</v>
      </c>
      <c r="N556" s="6"/>
    </row>
    <row r="557" spans="1:14" hidden="1" outlineLevel="1">
      <c r="A557" s="1" t="s">
        <v>262</v>
      </c>
      <c r="B557" s="53">
        <v>259</v>
      </c>
      <c r="C557" s="53">
        <v>105</v>
      </c>
      <c r="D557" s="53">
        <v>13</v>
      </c>
      <c r="E557" s="53">
        <v>5</v>
      </c>
      <c r="F557" s="53">
        <v>4</v>
      </c>
      <c r="G557" s="53">
        <v>92</v>
      </c>
      <c r="H557" s="53">
        <v>1</v>
      </c>
      <c r="I557" s="53">
        <v>20</v>
      </c>
      <c r="J557" s="53">
        <v>6</v>
      </c>
      <c r="K557" s="53">
        <v>3</v>
      </c>
      <c r="L557" s="53">
        <v>11</v>
      </c>
      <c r="M557" s="53">
        <v>0</v>
      </c>
      <c r="N557" s="6"/>
    </row>
    <row r="558" spans="1:14" hidden="1" outlineLevel="1">
      <c r="A558" s="1" t="s">
        <v>543</v>
      </c>
      <c r="B558" s="53">
        <v>497</v>
      </c>
      <c r="C558" s="53">
        <v>94</v>
      </c>
      <c r="D558" s="53">
        <v>47</v>
      </c>
      <c r="E558" s="53">
        <v>134</v>
      </c>
      <c r="F558" s="53">
        <v>17</v>
      </c>
      <c r="G558" s="53">
        <v>115</v>
      </c>
      <c r="H558" s="53">
        <v>0</v>
      </c>
      <c r="I558" s="53">
        <v>34</v>
      </c>
      <c r="J558" s="53">
        <v>18</v>
      </c>
      <c r="K558" s="53">
        <v>9</v>
      </c>
      <c r="L558" s="53">
        <v>8</v>
      </c>
      <c r="M558" s="53">
        <v>22</v>
      </c>
      <c r="N558" s="6"/>
    </row>
    <row r="559" spans="1:14" hidden="1" outlineLevel="1">
      <c r="A559" s="1" t="s">
        <v>272</v>
      </c>
      <c r="B559" s="53">
        <v>197</v>
      </c>
      <c r="C559" s="53">
        <v>81</v>
      </c>
      <c r="D559" s="53">
        <v>23</v>
      </c>
      <c r="E559" s="53">
        <v>9</v>
      </c>
      <c r="F559" s="53">
        <v>9</v>
      </c>
      <c r="G559" s="53">
        <v>30</v>
      </c>
      <c r="H559" s="53">
        <v>3</v>
      </c>
      <c r="I559" s="53">
        <v>11</v>
      </c>
      <c r="J559" s="53">
        <v>16</v>
      </c>
      <c r="K559" s="53">
        <v>5</v>
      </c>
      <c r="L559" s="53">
        <v>4</v>
      </c>
      <c r="M559" s="53">
        <v>6</v>
      </c>
      <c r="N559" s="6"/>
    </row>
    <row r="560" spans="1:14" hidden="1" outlineLevel="1">
      <c r="A560" s="1" t="s">
        <v>544</v>
      </c>
      <c r="B560" s="53">
        <v>56</v>
      </c>
      <c r="C560" s="53">
        <v>0</v>
      </c>
      <c r="D560" s="53">
        <v>0</v>
      </c>
      <c r="E560" s="53">
        <v>0</v>
      </c>
      <c r="F560" s="53">
        <v>0</v>
      </c>
      <c r="G560" s="53">
        <v>0</v>
      </c>
      <c r="H560" s="53">
        <v>0</v>
      </c>
      <c r="I560" s="53">
        <v>0</v>
      </c>
      <c r="J560" s="53">
        <v>56</v>
      </c>
      <c r="K560" s="53">
        <v>0</v>
      </c>
      <c r="L560" s="53">
        <v>0</v>
      </c>
      <c r="M560" s="53">
        <v>0</v>
      </c>
      <c r="N560" s="6"/>
    </row>
    <row r="561" spans="1:14" collapsed="1">
      <c r="A561" s="1" t="s">
        <v>643</v>
      </c>
      <c r="B561" s="53">
        <v>31599</v>
      </c>
      <c r="C561" s="53">
        <v>8027</v>
      </c>
      <c r="D561" s="53">
        <v>2910</v>
      </c>
      <c r="E561" s="53">
        <v>2675</v>
      </c>
      <c r="F561" s="53">
        <v>812</v>
      </c>
      <c r="G561" s="53">
        <v>7674</v>
      </c>
      <c r="H561" s="53">
        <v>44</v>
      </c>
      <c r="I561" s="53">
        <v>4158</v>
      </c>
      <c r="J561" s="53">
        <v>1606</v>
      </c>
      <c r="K561" s="53">
        <v>2374</v>
      </c>
      <c r="L561" s="53">
        <v>1160</v>
      </c>
      <c r="M561" s="53">
        <v>161</v>
      </c>
      <c r="N561" s="4"/>
    </row>
    <row r="562" spans="1:14" hidden="1" outlineLevel="1">
      <c r="A562" s="6" t="s">
        <v>192</v>
      </c>
      <c r="B562" s="53">
        <v>258</v>
      </c>
      <c r="C562" s="53">
        <v>26</v>
      </c>
      <c r="D562" s="53">
        <v>24</v>
      </c>
      <c r="E562" s="53">
        <v>30</v>
      </c>
      <c r="F562" s="53">
        <v>29</v>
      </c>
      <c r="G562" s="53">
        <v>35</v>
      </c>
      <c r="H562" s="53">
        <v>1</v>
      </c>
      <c r="I562" s="53">
        <v>24</v>
      </c>
      <c r="J562" s="53">
        <v>39</v>
      </c>
      <c r="K562" s="53">
        <v>21</v>
      </c>
      <c r="L562" s="53">
        <v>17</v>
      </c>
      <c r="M562" s="53">
        <v>10</v>
      </c>
      <c r="N562" s="6"/>
    </row>
    <row r="563" spans="1:14" hidden="1" outlineLevel="1">
      <c r="A563" s="1" t="s">
        <v>520</v>
      </c>
      <c r="B563" s="53">
        <v>258</v>
      </c>
      <c r="C563" s="53">
        <v>26</v>
      </c>
      <c r="D563" s="53">
        <v>24</v>
      </c>
      <c r="E563" s="53">
        <v>30</v>
      </c>
      <c r="F563" s="53">
        <v>29</v>
      </c>
      <c r="G563" s="53">
        <v>35</v>
      </c>
      <c r="H563" s="53">
        <v>1</v>
      </c>
      <c r="I563" s="53">
        <v>24</v>
      </c>
      <c r="J563" s="53">
        <v>39</v>
      </c>
      <c r="K563" s="53">
        <v>21</v>
      </c>
      <c r="L563" s="53">
        <v>17</v>
      </c>
      <c r="M563" s="53">
        <v>10</v>
      </c>
      <c r="N563" s="6"/>
    </row>
    <row r="564" spans="1:14" hidden="1" outlineLevel="1">
      <c r="A564" s="6" t="s">
        <v>194</v>
      </c>
      <c r="B564" s="53">
        <v>13384</v>
      </c>
      <c r="C564" s="53">
        <v>1005</v>
      </c>
      <c r="D564" s="53">
        <v>920</v>
      </c>
      <c r="E564" s="53">
        <v>1604</v>
      </c>
      <c r="F564" s="53">
        <v>235</v>
      </c>
      <c r="G564" s="53">
        <v>4500</v>
      </c>
      <c r="H564" s="53">
        <v>5</v>
      </c>
      <c r="I564" s="53">
        <v>2688</v>
      </c>
      <c r="J564" s="53">
        <v>660</v>
      </c>
      <c r="K564" s="53">
        <v>1322</v>
      </c>
      <c r="L564" s="53">
        <v>381</v>
      </c>
      <c r="M564" s="53">
        <v>66</v>
      </c>
      <c r="N564" s="6"/>
    </row>
    <row r="565" spans="1:14" hidden="1" outlineLevel="1">
      <c r="A565" s="1" t="s">
        <v>521</v>
      </c>
      <c r="B565" s="53">
        <v>47</v>
      </c>
      <c r="C565" s="53">
        <v>16</v>
      </c>
      <c r="D565" s="53">
        <v>13</v>
      </c>
      <c r="E565" s="53">
        <v>7</v>
      </c>
      <c r="F565" s="53">
        <v>0</v>
      </c>
      <c r="G565" s="53">
        <v>5</v>
      </c>
      <c r="H565" s="53">
        <v>0</v>
      </c>
      <c r="I565" s="53">
        <v>0</v>
      </c>
      <c r="J565" s="53">
        <v>0</v>
      </c>
      <c r="K565" s="53">
        <v>0</v>
      </c>
      <c r="L565" s="53">
        <v>5</v>
      </c>
      <c r="M565" s="53">
        <v>0</v>
      </c>
      <c r="N565" s="6"/>
    </row>
    <row r="566" spans="1:14" hidden="1" outlineLevel="1">
      <c r="A566" s="1" t="s">
        <v>522</v>
      </c>
      <c r="B566" s="53">
        <v>1738</v>
      </c>
      <c r="C566" s="53">
        <v>21</v>
      </c>
      <c r="D566" s="53">
        <v>16</v>
      </c>
      <c r="E566" s="53">
        <v>32</v>
      </c>
      <c r="F566" s="53">
        <v>0</v>
      </c>
      <c r="G566" s="53">
        <v>772</v>
      </c>
      <c r="H566" s="53">
        <v>0</v>
      </c>
      <c r="I566" s="53">
        <v>0</v>
      </c>
      <c r="J566" s="53">
        <v>43</v>
      </c>
      <c r="K566" s="53">
        <v>770</v>
      </c>
      <c r="L566" s="53">
        <v>84</v>
      </c>
      <c r="M566" s="53">
        <v>0</v>
      </c>
      <c r="N566" s="6"/>
    </row>
    <row r="567" spans="1:14" hidden="1" outlineLevel="1">
      <c r="A567" s="1" t="s">
        <v>523</v>
      </c>
      <c r="B567" s="53">
        <v>58</v>
      </c>
      <c r="C567" s="53">
        <v>41</v>
      </c>
      <c r="D567" s="53">
        <v>3</v>
      </c>
      <c r="E567" s="53">
        <v>1</v>
      </c>
      <c r="F567" s="53">
        <v>0</v>
      </c>
      <c r="G567" s="53">
        <v>1</v>
      </c>
      <c r="H567" s="53">
        <v>0</v>
      </c>
      <c r="I567" s="53">
        <v>2</v>
      </c>
      <c r="J567" s="53">
        <v>8</v>
      </c>
      <c r="K567" s="53">
        <v>0</v>
      </c>
      <c r="L567" s="53">
        <v>1</v>
      </c>
      <c r="M567" s="53">
        <v>0</v>
      </c>
      <c r="N567" s="6"/>
    </row>
    <row r="568" spans="1:14" hidden="1" outlineLevel="1">
      <c r="A568" s="1" t="s">
        <v>524</v>
      </c>
      <c r="B568" s="53">
        <v>380</v>
      </c>
      <c r="C568" s="53">
        <v>44</v>
      </c>
      <c r="D568" s="53">
        <v>20</v>
      </c>
      <c r="E568" s="53">
        <v>66</v>
      </c>
      <c r="F568" s="53">
        <v>18</v>
      </c>
      <c r="G568" s="53">
        <v>137</v>
      </c>
      <c r="H568" s="53">
        <v>1</v>
      </c>
      <c r="I568" s="53">
        <v>15</v>
      </c>
      <c r="J568" s="53">
        <v>40</v>
      </c>
      <c r="K568" s="53">
        <v>3</v>
      </c>
      <c r="L568" s="53">
        <v>34</v>
      </c>
      <c r="M568" s="53">
        <v>2</v>
      </c>
      <c r="N568" s="6"/>
    </row>
    <row r="569" spans="1:14" hidden="1" outlineLevel="1">
      <c r="A569" s="1" t="s">
        <v>525</v>
      </c>
      <c r="B569" s="53">
        <v>112</v>
      </c>
      <c r="C569" s="53">
        <v>0</v>
      </c>
      <c r="D569" s="53">
        <v>0</v>
      </c>
      <c r="E569" s="53">
        <v>0</v>
      </c>
      <c r="F569" s="53">
        <v>0</v>
      </c>
      <c r="G569" s="53">
        <v>0</v>
      </c>
      <c r="H569" s="53">
        <v>0</v>
      </c>
      <c r="I569" s="53">
        <v>0</v>
      </c>
      <c r="J569" s="53">
        <v>0</v>
      </c>
      <c r="K569" s="53">
        <v>111</v>
      </c>
      <c r="L569" s="53">
        <v>1</v>
      </c>
      <c r="M569" s="53">
        <v>0</v>
      </c>
      <c r="N569" s="6"/>
    </row>
    <row r="570" spans="1:14" hidden="1" outlineLevel="1">
      <c r="A570" s="1" t="s">
        <v>526</v>
      </c>
      <c r="B570" s="53">
        <v>576</v>
      </c>
      <c r="C570" s="53">
        <v>1</v>
      </c>
      <c r="D570" s="53">
        <v>492</v>
      </c>
      <c r="E570" s="53">
        <v>0</v>
      </c>
      <c r="F570" s="53">
        <v>7</v>
      </c>
      <c r="G570" s="53">
        <v>28</v>
      </c>
      <c r="H570" s="53">
        <v>0</v>
      </c>
      <c r="I570" s="53">
        <v>42</v>
      </c>
      <c r="J570" s="53">
        <v>6</v>
      </c>
      <c r="K570" s="53">
        <v>0</v>
      </c>
      <c r="L570" s="53">
        <v>0</v>
      </c>
      <c r="M570" s="53">
        <v>1</v>
      </c>
      <c r="N570" s="6"/>
    </row>
    <row r="571" spans="1:14" hidden="1" outlineLevel="1">
      <c r="A571" s="1" t="s">
        <v>527</v>
      </c>
      <c r="B571" s="53">
        <v>1104</v>
      </c>
      <c r="C571" s="53">
        <v>357</v>
      </c>
      <c r="D571" s="53">
        <v>47</v>
      </c>
      <c r="E571" s="53">
        <v>346</v>
      </c>
      <c r="F571" s="53">
        <v>9</v>
      </c>
      <c r="G571" s="53">
        <v>84</v>
      </c>
      <c r="H571" s="53">
        <v>0</v>
      </c>
      <c r="I571" s="53">
        <v>16</v>
      </c>
      <c r="J571" s="53">
        <v>14</v>
      </c>
      <c r="K571" s="53">
        <v>148</v>
      </c>
      <c r="L571" s="53">
        <v>74</v>
      </c>
      <c r="M571" s="53">
        <v>9</v>
      </c>
      <c r="N571" s="6"/>
    </row>
    <row r="572" spans="1:14" hidden="1" outlineLevel="1">
      <c r="A572" s="1" t="s">
        <v>528</v>
      </c>
      <c r="B572" s="53">
        <v>458</v>
      </c>
      <c r="C572" s="53">
        <v>7</v>
      </c>
      <c r="D572" s="53">
        <v>26</v>
      </c>
      <c r="E572" s="53">
        <v>309</v>
      </c>
      <c r="F572" s="53">
        <v>0</v>
      </c>
      <c r="G572" s="53">
        <v>63</v>
      </c>
      <c r="H572" s="53">
        <v>0</v>
      </c>
      <c r="I572" s="53">
        <v>2</v>
      </c>
      <c r="J572" s="53">
        <v>45</v>
      </c>
      <c r="K572" s="53">
        <v>0</v>
      </c>
      <c r="L572" s="53">
        <v>5</v>
      </c>
      <c r="M572" s="53">
        <v>0</v>
      </c>
      <c r="N572" s="6"/>
    </row>
    <row r="573" spans="1:14" hidden="1" outlineLevel="1">
      <c r="A573" s="1" t="s">
        <v>529</v>
      </c>
      <c r="B573" s="53">
        <v>295</v>
      </c>
      <c r="C573" s="53">
        <v>14</v>
      </c>
      <c r="D573" s="53">
        <v>15</v>
      </c>
      <c r="E573" s="53">
        <v>0</v>
      </c>
      <c r="F573" s="53">
        <v>0</v>
      </c>
      <c r="G573" s="53">
        <v>241</v>
      </c>
      <c r="H573" s="53">
        <v>0</v>
      </c>
      <c r="I573" s="53">
        <v>0</v>
      </c>
      <c r="J573" s="53">
        <v>25</v>
      </c>
      <c r="K573" s="53">
        <v>0</v>
      </c>
      <c r="L573" s="53">
        <v>0</v>
      </c>
      <c r="M573" s="53">
        <v>0</v>
      </c>
      <c r="N573" s="6"/>
    </row>
    <row r="574" spans="1:14" hidden="1" outlineLevel="1">
      <c r="A574" s="1" t="s">
        <v>240</v>
      </c>
      <c r="B574" s="53">
        <v>2642</v>
      </c>
      <c r="C574" s="53">
        <v>2</v>
      </c>
      <c r="D574" s="53">
        <v>1</v>
      </c>
      <c r="E574" s="53">
        <v>512</v>
      </c>
      <c r="F574" s="53">
        <v>30</v>
      </c>
      <c r="G574" s="53">
        <v>1466</v>
      </c>
      <c r="H574" s="53">
        <v>0</v>
      </c>
      <c r="I574" s="53">
        <v>454</v>
      </c>
      <c r="J574" s="53">
        <v>138</v>
      </c>
      <c r="K574" s="53">
        <v>3</v>
      </c>
      <c r="L574" s="53">
        <v>36</v>
      </c>
      <c r="M574" s="53">
        <v>0</v>
      </c>
      <c r="N574" s="6"/>
    </row>
    <row r="575" spans="1:14" hidden="1" outlineLevel="1">
      <c r="A575" s="1" t="s">
        <v>241</v>
      </c>
      <c r="B575" s="53">
        <v>1991</v>
      </c>
      <c r="C575" s="53">
        <v>0</v>
      </c>
      <c r="D575" s="53">
        <v>7</v>
      </c>
      <c r="E575" s="53">
        <v>0</v>
      </c>
      <c r="F575" s="53">
        <v>0</v>
      </c>
      <c r="G575" s="53">
        <v>0</v>
      </c>
      <c r="H575" s="53">
        <v>0</v>
      </c>
      <c r="I575" s="53">
        <v>1909</v>
      </c>
      <c r="J575" s="53">
        <v>41</v>
      </c>
      <c r="K575" s="53">
        <v>0</v>
      </c>
      <c r="L575" s="53">
        <v>35</v>
      </c>
      <c r="M575" s="53">
        <v>0</v>
      </c>
      <c r="N575" s="6"/>
    </row>
    <row r="576" spans="1:14" hidden="1" outlineLevel="1">
      <c r="A576" s="1" t="s">
        <v>530</v>
      </c>
      <c r="B576" s="53">
        <v>1282</v>
      </c>
      <c r="C576" s="53">
        <v>136</v>
      </c>
      <c r="D576" s="53">
        <v>27</v>
      </c>
      <c r="E576" s="53">
        <v>34</v>
      </c>
      <c r="F576" s="53">
        <v>0</v>
      </c>
      <c r="G576" s="53">
        <v>882</v>
      </c>
      <c r="H576" s="53">
        <v>0</v>
      </c>
      <c r="I576" s="53">
        <v>18</v>
      </c>
      <c r="J576" s="53">
        <v>171</v>
      </c>
      <c r="K576" s="53">
        <v>0</v>
      </c>
      <c r="L576" s="53">
        <v>7</v>
      </c>
      <c r="M576" s="53">
        <v>6</v>
      </c>
      <c r="N576" s="6"/>
    </row>
    <row r="577" spans="1:14" hidden="1" outlineLevel="1">
      <c r="A577" s="1" t="s">
        <v>531</v>
      </c>
      <c r="B577" s="53">
        <v>283</v>
      </c>
      <c r="C577" s="53">
        <v>21</v>
      </c>
      <c r="D577" s="53">
        <v>0</v>
      </c>
      <c r="E577" s="53">
        <v>2</v>
      </c>
      <c r="F577" s="53">
        <v>3</v>
      </c>
      <c r="G577" s="53">
        <v>189</v>
      </c>
      <c r="H577" s="53">
        <v>0</v>
      </c>
      <c r="I577" s="53">
        <v>43</v>
      </c>
      <c r="J577" s="53">
        <v>1</v>
      </c>
      <c r="K577" s="53">
        <v>15</v>
      </c>
      <c r="L577" s="53">
        <v>8</v>
      </c>
      <c r="M577" s="53">
        <v>0</v>
      </c>
      <c r="N577" s="6"/>
    </row>
    <row r="578" spans="1:14" hidden="1" outlineLevel="1">
      <c r="A578" s="1" t="s">
        <v>244</v>
      </c>
      <c r="B578" s="53">
        <v>2421</v>
      </c>
      <c r="C578" s="53">
        <v>344</v>
      </c>
      <c r="D578" s="53">
        <v>252</v>
      </c>
      <c r="E578" s="53">
        <v>294</v>
      </c>
      <c r="F578" s="53">
        <v>168</v>
      </c>
      <c r="G578" s="53">
        <v>632</v>
      </c>
      <c r="H578" s="53">
        <v>4</v>
      </c>
      <c r="I578" s="53">
        <v>188</v>
      </c>
      <c r="J578" s="53">
        <v>128</v>
      </c>
      <c r="K578" s="53">
        <v>272</v>
      </c>
      <c r="L578" s="53">
        <v>92</v>
      </c>
      <c r="M578" s="53">
        <v>47</v>
      </c>
      <c r="N578" s="6"/>
    </row>
    <row r="579" spans="1:14" hidden="1" outlineLevel="1">
      <c r="A579" s="6" t="s">
        <v>210</v>
      </c>
      <c r="B579" s="53">
        <v>17957</v>
      </c>
      <c r="C579" s="53">
        <v>6996</v>
      </c>
      <c r="D579" s="53">
        <v>1966</v>
      </c>
      <c r="E579" s="53">
        <v>1041</v>
      </c>
      <c r="F579" s="53">
        <v>548</v>
      </c>
      <c r="G579" s="53">
        <v>3139</v>
      </c>
      <c r="H579" s="53">
        <v>37</v>
      </c>
      <c r="I579" s="53">
        <v>1445</v>
      </c>
      <c r="J579" s="53">
        <v>907</v>
      </c>
      <c r="K579" s="53">
        <v>1030</v>
      </c>
      <c r="L579" s="53">
        <v>762</v>
      </c>
      <c r="M579" s="53">
        <v>86</v>
      </c>
      <c r="N579" s="6"/>
    </row>
    <row r="580" spans="1:14" hidden="1" outlineLevel="1">
      <c r="A580" s="1" t="s">
        <v>532</v>
      </c>
      <c r="B580" s="53">
        <v>2339</v>
      </c>
      <c r="C580" s="53">
        <v>551</v>
      </c>
      <c r="D580" s="53">
        <v>390</v>
      </c>
      <c r="E580" s="53">
        <v>182</v>
      </c>
      <c r="F580" s="53">
        <v>47</v>
      </c>
      <c r="G580" s="53">
        <v>512</v>
      </c>
      <c r="H580" s="53">
        <v>0</v>
      </c>
      <c r="I580" s="53">
        <v>165</v>
      </c>
      <c r="J580" s="53">
        <v>168</v>
      </c>
      <c r="K580" s="53">
        <v>186</v>
      </c>
      <c r="L580" s="53">
        <v>131</v>
      </c>
      <c r="M580" s="53">
        <v>7</v>
      </c>
      <c r="N580" s="6"/>
    </row>
    <row r="581" spans="1:14" hidden="1" outlineLevel="1">
      <c r="A581" s="1" t="s">
        <v>246</v>
      </c>
      <c r="B581" s="53">
        <v>876</v>
      </c>
      <c r="C581" s="53">
        <v>184</v>
      </c>
      <c r="D581" s="53">
        <v>29</v>
      </c>
      <c r="E581" s="53">
        <v>46</v>
      </c>
      <c r="F581" s="53">
        <v>72</v>
      </c>
      <c r="G581" s="53">
        <v>240</v>
      </c>
      <c r="H581" s="53">
        <v>0</v>
      </c>
      <c r="I581" s="53">
        <v>155</v>
      </c>
      <c r="J581" s="53">
        <v>121</v>
      </c>
      <c r="K581" s="53">
        <v>2</v>
      </c>
      <c r="L581" s="53">
        <v>24</v>
      </c>
      <c r="M581" s="53">
        <v>3</v>
      </c>
      <c r="N581" s="6"/>
    </row>
    <row r="582" spans="1:14" hidden="1" outlineLevel="1">
      <c r="A582" s="1" t="s">
        <v>247</v>
      </c>
      <c r="B582" s="53">
        <v>752</v>
      </c>
      <c r="C582" s="53">
        <v>208</v>
      </c>
      <c r="D582" s="53">
        <v>81</v>
      </c>
      <c r="E582" s="53">
        <v>42</v>
      </c>
      <c r="F582" s="53">
        <v>125</v>
      </c>
      <c r="G582" s="53">
        <v>106</v>
      </c>
      <c r="H582" s="53">
        <v>1</v>
      </c>
      <c r="I582" s="53">
        <v>125</v>
      </c>
      <c r="J582" s="53">
        <v>24</v>
      </c>
      <c r="K582" s="53">
        <v>17</v>
      </c>
      <c r="L582" s="53">
        <v>13</v>
      </c>
      <c r="M582" s="53">
        <v>10</v>
      </c>
      <c r="N582" s="6"/>
    </row>
    <row r="583" spans="1:14" hidden="1" outlineLevel="1">
      <c r="A583" s="1" t="s">
        <v>533</v>
      </c>
      <c r="B583" s="53">
        <v>147</v>
      </c>
      <c r="C583" s="53">
        <v>14</v>
      </c>
      <c r="D583" s="53">
        <v>82</v>
      </c>
      <c r="E583" s="53">
        <v>0</v>
      </c>
      <c r="F583" s="53">
        <v>1</v>
      </c>
      <c r="G583" s="53">
        <v>44</v>
      </c>
      <c r="H583" s="53">
        <v>0</v>
      </c>
      <c r="I583" s="53">
        <v>2</v>
      </c>
      <c r="J583" s="53">
        <v>1</v>
      </c>
      <c r="K583" s="53">
        <v>1</v>
      </c>
      <c r="L583" s="53">
        <v>2</v>
      </c>
      <c r="M583" s="53">
        <v>0</v>
      </c>
      <c r="N583" s="6"/>
    </row>
    <row r="584" spans="1:14" hidden="1" outlineLevel="1">
      <c r="A584" s="1" t="s">
        <v>249</v>
      </c>
      <c r="B584" s="53">
        <v>119</v>
      </c>
      <c r="C584" s="53">
        <v>110</v>
      </c>
      <c r="D584" s="53">
        <v>0</v>
      </c>
      <c r="E584" s="53">
        <v>3</v>
      </c>
      <c r="F584" s="53">
        <v>0</v>
      </c>
      <c r="G584" s="53">
        <v>6</v>
      </c>
      <c r="H584" s="53">
        <v>0</v>
      </c>
      <c r="I584" s="53">
        <v>0</v>
      </c>
      <c r="J584" s="53">
        <v>0</v>
      </c>
      <c r="K584" s="53">
        <v>0</v>
      </c>
      <c r="L584" s="53">
        <v>0</v>
      </c>
      <c r="M584" s="53">
        <v>0</v>
      </c>
      <c r="N584" s="6"/>
    </row>
    <row r="585" spans="1:14" hidden="1" outlineLevel="1">
      <c r="A585" s="1" t="s">
        <v>534</v>
      </c>
      <c r="B585" s="53">
        <v>398</v>
      </c>
      <c r="C585" s="53">
        <v>163</v>
      </c>
      <c r="D585" s="53">
        <v>31</v>
      </c>
      <c r="E585" s="53">
        <v>58</v>
      </c>
      <c r="F585" s="53">
        <v>4</v>
      </c>
      <c r="G585" s="53">
        <v>33</v>
      </c>
      <c r="H585" s="53">
        <v>4</v>
      </c>
      <c r="I585" s="53">
        <v>13</v>
      </c>
      <c r="J585" s="53">
        <v>50</v>
      </c>
      <c r="K585" s="53">
        <v>11</v>
      </c>
      <c r="L585" s="53">
        <v>25</v>
      </c>
      <c r="M585" s="53">
        <v>4</v>
      </c>
      <c r="N585" s="6"/>
    </row>
    <row r="586" spans="1:14" hidden="1" outlineLevel="1">
      <c r="A586" s="1" t="s">
        <v>535</v>
      </c>
      <c r="B586" s="53">
        <v>2972</v>
      </c>
      <c r="C586" s="53">
        <v>1635</v>
      </c>
      <c r="D586" s="53">
        <v>408</v>
      </c>
      <c r="E586" s="53">
        <v>124</v>
      </c>
      <c r="F586" s="53">
        <v>10</v>
      </c>
      <c r="G586" s="53">
        <v>234</v>
      </c>
      <c r="H586" s="53">
        <v>3</v>
      </c>
      <c r="I586" s="53">
        <v>39</v>
      </c>
      <c r="J586" s="53">
        <v>8</v>
      </c>
      <c r="K586" s="53">
        <v>357</v>
      </c>
      <c r="L586" s="53">
        <v>155</v>
      </c>
      <c r="M586" s="53">
        <v>0</v>
      </c>
      <c r="N586" s="6"/>
    </row>
    <row r="587" spans="1:14" hidden="1" outlineLevel="1">
      <c r="A587" s="1" t="s">
        <v>252</v>
      </c>
      <c r="B587" s="53">
        <v>109</v>
      </c>
      <c r="C587" s="53">
        <v>57</v>
      </c>
      <c r="D587" s="53">
        <v>12</v>
      </c>
      <c r="E587" s="53">
        <v>2</v>
      </c>
      <c r="F587" s="53">
        <v>0</v>
      </c>
      <c r="G587" s="53">
        <v>9</v>
      </c>
      <c r="H587" s="53">
        <v>0</v>
      </c>
      <c r="I587" s="53">
        <v>8</v>
      </c>
      <c r="J587" s="53">
        <v>6</v>
      </c>
      <c r="K587" s="53">
        <v>12</v>
      </c>
      <c r="L587" s="53">
        <v>2</v>
      </c>
      <c r="M587" s="53">
        <v>0</v>
      </c>
      <c r="N587" s="6"/>
    </row>
    <row r="588" spans="1:14" hidden="1" outlineLevel="1">
      <c r="A588" s="1" t="s">
        <v>536</v>
      </c>
      <c r="B588" s="53">
        <v>2249</v>
      </c>
      <c r="C588" s="53">
        <v>1283</v>
      </c>
      <c r="D588" s="53">
        <v>204</v>
      </c>
      <c r="E588" s="53">
        <v>61</v>
      </c>
      <c r="F588" s="53">
        <v>16</v>
      </c>
      <c r="G588" s="53">
        <v>248</v>
      </c>
      <c r="H588" s="53">
        <v>0</v>
      </c>
      <c r="I588" s="53">
        <v>39</v>
      </c>
      <c r="J588" s="53">
        <v>41</v>
      </c>
      <c r="K588" s="53">
        <v>311</v>
      </c>
      <c r="L588" s="53">
        <v>42</v>
      </c>
      <c r="M588" s="53">
        <v>3</v>
      </c>
      <c r="N588" s="6"/>
    </row>
    <row r="589" spans="1:14" hidden="1" outlineLevel="1">
      <c r="A589" s="1" t="s">
        <v>537</v>
      </c>
      <c r="B589" s="53">
        <v>436</v>
      </c>
      <c r="C589" s="53">
        <v>157</v>
      </c>
      <c r="D589" s="53">
        <v>53</v>
      </c>
      <c r="E589" s="53">
        <v>13</v>
      </c>
      <c r="F589" s="53">
        <v>9</v>
      </c>
      <c r="G589" s="53">
        <v>61</v>
      </c>
      <c r="H589" s="53">
        <v>3</v>
      </c>
      <c r="I589" s="53">
        <v>26</v>
      </c>
      <c r="J589" s="53">
        <v>36</v>
      </c>
      <c r="K589" s="53">
        <v>8</v>
      </c>
      <c r="L589" s="53">
        <v>62</v>
      </c>
      <c r="M589" s="53">
        <v>7</v>
      </c>
      <c r="N589" s="6"/>
    </row>
    <row r="590" spans="1:14" hidden="1" outlineLevel="1">
      <c r="A590" s="1" t="s">
        <v>538</v>
      </c>
      <c r="B590" s="53">
        <v>737</v>
      </c>
      <c r="C590" s="53">
        <v>150</v>
      </c>
      <c r="D590" s="53">
        <v>87</v>
      </c>
      <c r="E590" s="53">
        <v>88</v>
      </c>
      <c r="F590" s="53">
        <v>24</v>
      </c>
      <c r="G590" s="53">
        <v>134</v>
      </c>
      <c r="H590" s="53">
        <v>1</v>
      </c>
      <c r="I590" s="53">
        <v>121</v>
      </c>
      <c r="J590" s="53">
        <v>40</v>
      </c>
      <c r="K590" s="53">
        <v>6</v>
      </c>
      <c r="L590" s="53">
        <v>84</v>
      </c>
      <c r="M590" s="53">
        <v>2</v>
      </c>
      <c r="N590" s="6"/>
    </row>
    <row r="591" spans="1:14" hidden="1" outlineLevel="1">
      <c r="A591" s="1" t="s">
        <v>539</v>
      </c>
      <c r="B591" s="53">
        <v>269</v>
      </c>
      <c r="C591" s="53">
        <v>44</v>
      </c>
      <c r="D591" s="53">
        <v>40</v>
      </c>
      <c r="E591" s="53">
        <v>9</v>
      </c>
      <c r="F591" s="53">
        <v>2</v>
      </c>
      <c r="G591" s="53">
        <v>58</v>
      </c>
      <c r="H591" s="53">
        <v>3</v>
      </c>
      <c r="I591" s="53">
        <v>19</v>
      </c>
      <c r="J591" s="53">
        <v>10</v>
      </c>
      <c r="K591" s="53">
        <v>20</v>
      </c>
      <c r="L591" s="53">
        <v>61</v>
      </c>
      <c r="M591" s="53">
        <v>1</v>
      </c>
      <c r="N591" s="6"/>
    </row>
    <row r="592" spans="1:14" hidden="1" outlineLevel="1">
      <c r="A592" s="1" t="s">
        <v>540</v>
      </c>
      <c r="B592" s="53">
        <v>1483</v>
      </c>
      <c r="C592" s="53">
        <v>344</v>
      </c>
      <c r="D592" s="53">
        <v>109</v>
      </c>
      <c r="E592" s="53">
        <v>42</v>
      </c>
      <c r="F592" s="53">
        <v>129</v>
      </c>
      <c r="G592" s="53">
        <v>295</v>
      </c>
      <c r="H592" s="53">
        <v>0</v>
      </c>
      <c r="I592" s="53">
        <v>410</v>
      </c>
      <c r="J592" s="53">
        <v>89</v>
      </c>
      <c r="K592" s="53">
        <v>12</v>
      </c>
      <c r="L592" s="53">
        <v>51</v>
      </c>
      <c r="M592" s="53">
        <v>1</v>
      </c>
      <c r="N592" s="6"/>
    </row>
    <row r="593" spans="1:14" hidden="1" outlineLevel="1">
      <c r="A593" s="1" t="s">
        <v>541</v>
      </c>
      <c r="B593" s="53">
        <v>1400</v>
      </c>
      <c r="C593" s="53">
        <v>963</v>
      </c>
      <c r="D593" s="53">
        <v>66</v>
      </c>
      <c r="E593" s="53">
        <v>50</v>
      </c>
      <c r="F593" s="53">
        <v>37</v>
      </c>
      <c r="G593" s="53">
        <v>159</v>
      </c>
      <c r="H593" s="53">
        <v>6</v>
      </c>
      <c r="I593" s="53">
        <v>37</v>
      </c>
      <c r="J593" s="53">
        <v>32</v>
      </c>
      <c r="K593" s="53">
        <v>13</v>
      </c>
      <c r="L593" s="53">
        <v>26</v>
      </c>
      <c r="M593" s="53">
        <v>11</v>
      </c>
      <c r="N593" s="6"/>
    </row>
    <row r="594" spans="1:14" hidden="1" outlineLevel="1">
      <c r="A594" s="1" t="s">
        <v>542</v>
      </c>
      <c r="B594" s="53">
        <v>865</v>
      </c>
      <c r="C594" s="53">
        <v>337</v>
      </c>
      <c r="D594" s="53">
        <v>116</v>
      </c>
      <c r="E594" s="53">
        <v>61</v>
      </c>
      <c r="F594" s="53">
        <v>27</v>
      </c>
      <c r="G594" s="53">
        <v>123</v>
      </c>
      <c r="H594" s="53">
        <v>5</v>
      </c>
      <c r="I594" s="53">
        <v>98</v>
      </c>
      <c r="J594" s="53">
        <v>41</v>
      </c>
      <c r="K594" s="53">
        <v>23</v>
      </c>
      <c r="L594" s="53">
        <v>23</v>
      </c>
      <c r="M594" s="53">
        <v>10</v>
      </c>
      <c r="N594" s="6"/>
    </row>
    <row r="595" spans="1:14" hidden="1" outlineLevel="1">
      <c r="A595" s="1" t="s">
        <v>260</v>
      </c>
      <c r="B595" s="53">
        <v>905</v>
      </c>
      <c r="C595" s="53">
        <v>361</v>
      </c>
      <c r="D595" s="53">
        <v>77</v>
      </c>
      <c r="E595" s="53">
        <v>57</v>
      </c>
      <c r="F595" s="53">
        <v>10</v>
      </c>
      <c r="G595" s="53">
        <v>253</v>
      </c>
      <c r="H595" s="53">
        <v>4</v>
      </c>
      <c r="I595" s="53">
        <v>52</v>
      </c>
      <c r="J595" s="53">
        <v>43</v>
      </c>
      <c r="K595" s="53">
        <v>23</v>
      </c>
      <c r="L595" s="53">
        <v>25</v>
      </c>
      <c r="M595" s="53">
        <v>1</v>
      </c>
      <c r="N595" s="6"/>
    </row>
    <row r="596" spans="1:14" hidden="1" outlineLevel="1">
      <c r="A596" s="1" t="s">
        <v>261</v>
      </c>
      <c r="B596" s="53">
        <v>895</v>
      </c>
      <c r="C596" s="53">
        <v>158</v>
      </c>
      <c r="D596" s="53">
        <v>95</v>
      </c>
      <c r="E596" s="53">
        <v>56</v>
      </c>
      <c r="F596" s="53">
        <v>6</v>
      </c>
      <c r="G596" s="53">
        <v>377</v>
      </c>
      <c r="H596" s="53">
        <v>4</v>
      </c>
      <c r="I596" s="53">
        <v>73</v>
      </c>
      <c r="J596" s="53">
        <v>106</v>
      </c>
      <c r="K596" s="53">
        <v>9</v>
      </c>
      <c r="L596" s="53">
        <v>11</v>
      </c>
      <c r="M596" s="53">
        <v>0</v>
      </c>
      <c r="N596" s="6"/>
    </row>
    <row r="597" spans="1:14" hidden="1" outlineLevel="1">
      <c r="A597" s="1" t="s">
        <v>262</v>
      </c>
      <c r="B597" s="53">
        <v>275</v>
      </c>
      <c r="C597" s="53">
        <v>107</v>
      </c>
      <c r="D597" s="53">
        <v>19</v>
      </c>
      <c r="E597" s="53">
        <v>6</v>
      </c>
      <c r="F597" s="53">
        <v>4</v>
      </c>
      <c r="G597" s="53">
        <v>100</v>
      </c>
      <c r="H597" s="53">
        <v>2</v>
      </c>
      <c r="I597" s="53">
        <v>20</v>
      </c>
      <c r="J597" s="53">
        <v>7</v>
      </c>
      <c r="K597" s="53">
        <v>3</v>
      </c>
      <c r="L597" s="53">
        <v>9</v>
      </c>
      <c r="M597" s="53">
        <v>0</v>
      </c>
      <c r="N597" s="6"/>
    </row>
    <row r="598" spans="1:14" hidden="1" outlineLevel="1">
      <c r="A598" s="1" t="s">
        <v>543</v>
      </c>
      <c r="B598" s="53">
        <v>498</v>
      </c>
      <c r="C598" s="53">
        <v>86</v>
      </c>
      <c r="D598" s="53">
        <v>50</v>
      </c>
      <c r="E598" s="53">
        <v>132</v>
      </c>
      <c r="F598" s="53">
        <v>18</v>
      </c>
      <c r="G598" s="53">
        <v>118</v>
      </c>
      <c r="H598" s="53">
        <v>0</v>
      </c>
      <c r="I598" s="53">
        <v>34</v>
      </c>
      <c r="J598" s="53">
        <v>16</v>
      </c>
      <c r="K598" s="53">
        <v>9</v>
      </c>
      <c r="L598" s="53">
        <v>13</v>
      </c>
      <c r="M598" s="53">
        <v>23</v>
      </c>
      <c r="N598" s="6"/>
    </row>
    <row r="599" spans="1:14" hidden="1" outlineLevel="1">
      <c r="A599" s="1" t="s">
        <v>272</v>
      </c>
      <c r="B599" s="53">
        <v>183</v>
      </c>
      <c r="C599" s="53">
        <v>84</v>
      </c>
      <c r="D599" s="53">
        <v>19</v>
      </c>
      <c r="E599" s="53">
        <v>10</v>
      </c>
      <c r="F599" s="53">
        <v>8</v>
      </c>
      <c r="G599" s="53">
        <v>26</v>
      </c>
      <c r="H599" s="53">
        <v>1</v>
      </c>
      <c r="I599" s="53">
        <v>10</v>
      </c>
      <c r="J599" s="53">
        <v>16</v>
      </c>
      <c r="K599" s="53">
        <v>5</v>
      </c>
      <c r="L599" s="53">
        <v>3</v>
      </c>
      <c r="M599" s="53">
        <v>3</v>
      </c>
      <c r="N599" s="6"/>
    </row>
    <row r="600" spans="1:14" hidden="1" outlineLevel="1">
      <c r="A600" s="1" t="s">
        <v>544</v>
      </c>
      <c r="B600" s="53">
        <v>50</v>
      </c>
      <c r="C600" s="53">
        <v>0</v>
      </c>
      <c r="D600" s="53">
        <v>0</v>
      </c>
      <c r="E600" s="53">
        <v>0</v>
      </c>
      <c r="F600" s="53">
        <v>0</v>
      </c>
      <c r="G600" s="53">
        <v>0</v>
      </c>
      <c r="H600" s="53">
        <v>0</v>
      </c>
      <c r="I600" s="53">
        <v>0</v>
      </c>
      <c r="J600" s="53">
        <v>50</v>
      </c>
      <c r="K600" s="53">
        <v>0</v>
      </c>
      <c r="L600" s="53">
        <v>0</v>
      </c>
      <c r="M600" s="53">
        <v>0</v>
      </c>
      <c r="N600" s="6"/>
    </row>
    <row r="601" spans="1:14" collapsed="1">
      <c r="A601" s="1" t="s">
        <v>647</v>
      </c>
      <c r="B601" s="53">
        <v>32122</v>
      </c>
      <c r="C601" s="53">
        <v>8117</v>
      </c>
      <c r="D601" s="53">
        <v>2907</v>
      </c>
      <c r="E601" s="53">
        <v>2576</v>
      </c>
      <c r="F601" s="53">
        <v>829</v>
      </c>
      <c r="G601" s="53">
        <v>7749</v>
      </c>
      <c r="H601" s="53">
        <v>45</v>
      </c>
      <c r="I601" s="53">
        <v>4246</v>
      </c>
      <c r="J601" s="53">
        <v>1687</v>
      </c>
      <c r="K601" s="53">
        <v>2555</v>
      </c>
      <c r="L601" s="53">
        <v>1246</v>
      </c>
      <c r="M601" s="53">
        <v>165</v>
      </c>
      <c r="N601" s="4"/>
    </row>
    <row r="602" spans="1:14" hidden="1" outlineLevel="1">
      <c r="A602" s="6" t="s">
        <v>192</v>
      </c>
      <c r="B602" s="53">
        <v>220.63</v>
      </c>
      <c r="C602" s="53">
        <v>22.66</v>
      </c>
      <c r="D602" s="53">
        <v>16.100000000000001</v>
      </c>
      <c r="E602" s="53">
        <v>28.26</v>
      </c>
      <c r="F602" s="53">
        <v>21.8</v>
      </c>
      <c r="G602" s="53">
        <v>23.41</v>
      </c>
      <c r="H602" s="53">
        <v>1</v>
      </c>
      <c r="I602" s="53">
        <v>21.7</v>
      </c>
      <c r="J602" s="53">
        <v>40.18</v>
      </c>
      <c r="K602" s="53">
        <v>15.16</v>
      </c>
      <c r="L602" s="53">
        <v>19.760000000000002</v>
      </c>
      <c r="M602" s="53">
        <v>10.6</v>
      </c>
      <c r="N602" s="6"/>
    </row>
    <row r="603" spans="1:14" hidden="1" outlineLevel="1">
      <c r="A603" s="1" t="s">
        <v>520</v>
      </c>
      <c r="B603" s="53">
        <v>220.63</v>
      </c>
      <c r="C603" s="53">
        <v>22.66</v>
      </c>
      <c r="D603" s="53">
        <v>16.100000000000001</v>
      </c>
      <c r="E603" s="53">
        <v>28.26</v>
      </c>
      <c r="F603" s="53">
        <v>21.8</v>
      </c>
      <c r="G603" s="53">
        <v>23.41</v>
      </c>
      <c r="H603" s="53">
        <v>1</v>
      </c>
      <c r="I603" s="53">
        <v>21.7</v>
      </c>
      <c r="J603" s="53">
        <v>40.18</v>
      </c>
      <c r="K603" s="53">
        <v>15.16</v>
      </c>
      <c r="L603" s="53">
        <v>19.760000000000002</v>
      </c>
      <c r="M603" s="53">
        <v>10.6</v>
      </c>
      <c r="N603" s="6"/>
    </row>
    <row r="604" spans="1:14" hidden="1" outlineLevel="1">
      <c r="A604" s="6" t="s">
        <v>194</v>
      </c>
      <c r="B604" s="53">
        <v>13485.98</v>
      </c>
      <c r="C604" s="53">
        <v>993.18000000000006</v>
      </c>
      <c r="D604" s="53">
        <v>873.61</v>
      </c>
      <c r="E604" s="53">
        <v>1440.59</v>
      </c>
      <c r="F604" s="53">
        <v>224.79</v>
      </c>
      <c r="G604" s="53">
        <v>4600.63</v>
      </c>
      <c r="H604" s="53">
        <v>4.8</v>
      </c>
      <c r="I604" s="53">
        <v>2860.89</v>
      </c>
      <c r="J604" s="53">
        <v>668.85</v>
      </c>
      <c r="K604" s="53">
        <v>1363.9</v>
      </c>
      <c r="L604" s="53">
        <v>384.46000000000004</v>
      </c>
      <c r="M604" s="53">
        <v>70.28</v>
      </c>
      <c r="N604" s="6"/>
    </row>
    <row r="605" spans="1:14" hidden="1" outlineLevel="1">
      <c r="A605" s="1" t="s">
        <v>521</v>
      </c>
      <c r="B605" s="53">
        <v>41.35</v>
      </c>
      <c r="C605" s="53">
        <v>17</v>
      </c>
      <c r="D605" s="53">
        <v>12.200000000000001</v>
      </c>
      <c r="E605" s="53">
        <v>7.2</v>
      </c>
      <c r="F605" s="53">
        <v>0</v>
      </c>
      <c r="G605" s="53">
        <v>0</v>
      </c>
      <c r="H605" s="53">
        <v>0</v>
      </c>
      <c r="I605" s="53">
        <v>0</v>
      </c>
      <c r="J605" s="53">
        <v>0</v>
      </c>
      <c r="K605" s="53">
        <v>0</v>
      </c>
      <c r="L605" s="53">
        <v>4.95</v>
      </c>
      <c r="M605" s="53">
        <v>0</v>
      </c>
      <c r="N605" s="6"/>
    </row>
    <row r="606" spans="1:14" hidden="1" outlineLevel="1">
      <c r="A606" s="1" t="s">
        <v>522</v>
      </c>
      <c r="B606" s="53">
        <v>1742.64</v>
      </c>
      <c r="C606" s="53">
        <v>18.2</v>
      </c>
      <c r="D606" s="53">
        <v>14</v>
      </c>
      <c r="E606" s="53">
        <v>30.75</v>
      </c>
      <c r="F606" s="53">
        <v>0</v>
      </c>
      <c r="G606" s="53">
        <v>766.11</v>
      </c>
      <c r="H606" s="53">
        <v>0</v>
      </c>
      <c r="I606" s="53">
        <v>1</v>
      </c>
      <c r="J606" s="53">
        <v>41.95</v>
      </c>
      <c r="K606" s="53">
        <v>783.43000000000006</v>
      </c>
      <c r="L606" s="53">
        <v>87.2</v>
      </c>
      <c r="M606" s="53">
        <v>0</v>
      </c>
      <c r="N606" s="6"/>
    </row>
    <row r="607" spans="1:14" hidden="1" outlineLevel="1">
      <c r="A607" s="1" t="s">
        <v>523</v>
      </c>
      <c r="B607" s="53">
        <v>61.85</v>
      </c>
      <c r="C607" s="53">
        <v>45</v>
      </c>
      <c r="D607" s="53">
        <v>2</v>
      </c>
      <c r="E607" s="53">
        <v>0.65</v>
      </c>
      <c r="F607" s="53">
        <v>0.36</v>
      </c>
      <c r="G607" s="53">
        <v>1.03</v>
      </c>
      <c r="H607" s="53">
        <v>0</v>
      </c>
      <c r="I607" s="53">
        <v>2</v>
      </c>
      <c r="J607" s="53">
        <v>9.2000000000000011</v>
      </c>
      <c r="K607" s="53">
        <v>0.45</v>
      </c>
      <c r="L607" s="53">
        <v>1.1599999999999999</v>
      </c>
      <c r="M607" s="53">
        <v>0</v>
      </c>
      <c r="N607" s="6"/>
    </row>
    <row r="608" spans="1:14" hidden="1" outlineLevel="1">
      <c r="A608" s="1" t="s">
        <v>524</v>
      </c>
      <c r="B608" s="53">
        <v>370.16</v>
      </c>
      <c r="C608" s="53">
        <v>36.44</v>
      </c>
      <c r="D608" s="53">
        <v>21.8</v>
      </c>
      <c r="E608" s="53">
        <v>65</v>
      </c>
      <c r="F608" s="53">
        <v>12.3</v>
      </c>
      <c r="G608" s="53">
        <v>146.55000000000001</v>
      </c>
      <c r="H608" s="53">
        <v>1</v>
      </c>
      <c r="I608" s="53">
        <v>12.71</v>
      </c>
      <c r="J608" s="53">
        <v>38.910000000000004</v>
      </c>
      <c r="K608" s="53">
        <v>3</v>
      </c>
      <c r="L608" s="53">
        <v>30.45</v>
      </c>
      <c r="M608" s="53">
        <v>2</v>
      </c>
      <c r="N608" s="6"/>
    </row>
    <row r="609" spans="1:14" hidden="1" outlineLevel="1">
      <c r="A609" s="1" t="s">
        <v>525</v>
      </c>
      <c r="B609" s="53">
        <v>128</v>
      </c>
      <c r="C609" s="53">
        <v>0</v>
      </c>
      <c r="D609" s="53">
        <v>0</v>
      </c>
      <c r="E609" s="53">
        <v>0</v>
      </c>
      <c r="F609" s="53">
        <v>0</v>
      </c>
      <c r="G609" s="53">
        <v>0</v>
      </c>
      <c r="H609" s="53">
        <v>0.05</v>
      </c>
      <c r="I609" s="53">
        <v>0</v>
      </c>
      <c r="J609" s="53">
        <v>0</v>
      </c>
      <c r="K609" s="53">
        <v>126.35000000000001</v>
      </c>
      <c r="L609" s="53">
        <v>1.6</v>
      </c>
      <c r="M609" s="53">
        <v>0</v>
      </c>
      <c r="N609" s="6"/>
    </row>
    <row r="610" spans="1:14" hidden="1" outlineLevel="1">
      <c r="A610" s="1" t="s">
        <v>526</v>
      </c>
      <c r="B610" s="53">
        <v>518.4</v>
      </c>
      <c r="C610" s="53">
        <v>0.5</v>
      </c>
      <c r="D610" s="53">
        <v>434.90000000000003</v>
      </c>
      <c r="E610" s="53">
        <v>0</v>
      </c>
      <c r="F610" s="53">
        <v>6.7</v>
      </c>
      <c r="G610" s="53">
        <v>28.25</v>
      </c>
      <c r="H610" s="53">
        <v>0</v>
      </c>
      <c r="I610" s="53">
        <v>41.85</v>
      </c>
      <c r="J610" s="53">
        <v>5</v>
      </c>
      <c r="K610" s="53">
        <v>0.2</v>
      </c>
      <c r="L610" s="53">
        <v>0</v>
      </c>
      <c r="M610" s="53">
        <v>1</v>
      </c>
      <c r="N610" s="6"/>
    </row>
    <row r="611" spans="1:14" hidden="1" outlineLevel="1">
      <c r="A611" s="1" t="s">
        <v>527</v>
      </c>
      <c r="B611" s="53">
        <v>1131.6500000000001</v>
      </c>
      <c r="C611" s="53">
        <v>360.68</v>
      </c>
      <c r="D611" s="53">
        <v>47.980000000000004</v>
      </c>
      <c r="E611" s="53">
        <v>357.62</v>
      </c>
      <c r="F611" s="53">
        <v>7.03</v>
      </c>
      <c r="G611" s="53">
        <v>74.95</v>
      </c>
      <c r="H611" s="53">
        <v>0</v>
      </c>
      <c r="I611" s="53">
        <v>13.69</v>
      </c>
      <c r="J611" s="53">
        <v>22.650000000000002</v>
      </c>
      <c r="K611" s="53">
        <v>156.9</v>
      </c>
      <c r="L611" s="53">
        <v>82.100000000000009</v>
      </c>
      <c r="M611" s="53">
        <v>8.0500000000000007</v>
      </c>
      <c r="N611" s="6"/>
    </row>
    <row r="612" spans="1:14" hidden="1" outlineLevel="1">
      <c r="A612" s="1" t="s">
        <v>528</v>
      </c>
      <c r="B612" s="53">
        <v>468.90000000000003</v>
      </c>
      <c r="C612" s="53">
        <v>9.7000000000000011</v>
      </c>
      <c r="D612" s="53">
        <v>25.2</v>
      </c>
      <c r="E612" s="53">
        <v>317.10000000000002</v>
      </c>
      <c r="F612" s="53">
        <v>0</v>
      </c>
      <c r="G612" s="53">
        <v>63.65</v>
      </c>
      <c r="H612" s="53">
        <v>0</v>
      </c>
      <c r="I612" s="53">
        <v>2</v>
      </c>
      <c r="J612" s="53">
        <v>45.25</v>
      </c>
      <c r="K612" s="53">
        <v>0</v>
      </c>
      <c r="L612" s="53">
        <v>6</v>
      </c>
      <c r="M612" s="53">
        <v>0</v>
      </c>
      <c r="N612" s="6"/>
    </row>
    <row r="613" spans="1:14" hidden="1" outlineLevel="1">
      <c r="A613" s="1" t="s">
        <v>529</v>
      </c>
      <c r="B613" s="53">
        <v>268.37</v>
      </c>
      <c r="C613" s="53">
        <v>0</v>
      </c>
      <c r="D613" s="53">
        <v>2</v>
      </c>
      <c r="E613" s="53">
        <v>0</v>
      </c>
      <c r="F613" s="53">
        <v>0</v>
      </c>
      <c r="G613" s="53">
        <v>241.5</v>
      </c>
      <c r="H613" s="53">
        <v>0</v>
      </c>
      <c r="I613" s="53">
        <v>0</v>
      </c>
      <c r="J613" s="53">
        <v>24.87</v>
      </c>
      <c r="K613" s="53">
        <v>0</v>
      </c>
      <c r="L613" s="53">
        <v>0</v>
      </c>
      <c r="M613" s="53">
        <v>0</v>
      </c>
      <c r="N613" s="6"/>
    </row>
    <row r="614" spans="1:14" hidden="1" outlineLevel="1">
      <c r="A614" s="1" t="s">
        <v>240</v>
      </c>
      <c r="B614" s="53">
        <v>2573.63</v>
      </c>
      <c r="C614" s="53">
        <v>3</v>
      </c>
      <c r="D614" s="53">
        <v>14.1</v>
      </c>
      <c r="E614" s="53">
        <v>366.16</v>
      </c>
      <c r="F614" s="53">
        <v>31.91</v>
      </c>
      <c r="G614" s="53">
        <v>1552.31</v>
      </c>
      <c r="H614" s="53">
        <v>0</v>
      </c>
      <c r="I614" s="53">
        <v>422.5</v>
      </c>
      <c r="J614" s="53">
        <v>148.1</v>
      </c>
      <c r="K614" s="53">
        <v>4</v>
      </c>
      <c r="L614" s="53">
        <v>31.55</v>
      </c>
      <c r="M614" s="53">
        <v>0</v>
      </c>
      <c r="N614" s="6"/>
    </row>
    <row r="615" spans="1:14" hidden="1" outlineLevel="1">
      <c r="A615" s="1" t="s">
        <v>241</v>
      </c>
      <c r="B615" s="53">
        <v>2192.9500000000003</v>
      </c>
      <c r="C615" s="53">
        <v>0</v>
      </c>
      <c r="D615" s="53">
        <v>5.9</v>
      </c>
      <c r="E615" s="53">
        <v>0</v>
      </c>
      <c r="F615" s="53">
        <v>0</v>
      </c>
      <c r="G615" s="53">
        <v>0</v>
      </c>
      <c r="H615" s="53">
        <v>0</v>
      </c>
      <c r="I615" s="53">
        <v>2114.37</v>
      </c>
      <c r="J615" s="53">
        <v>42.53</v>
      </c>
      <c r="K615" s="53">
        <v>0</v>
      </c>
      <c r="L615" s="53">
        <v>30.150000000000002</v>
      </c>
      <c r="M615" s="53">
        <v>0</v>
      </c>
      <c r="N615" s="6"/>
    </row>
    <row r="616" spans="1:14" hidden="1" outlineLevel="1">
      <c r="A616" s="1" t="s">
        <v>530</v>
      </c>
      <c r="B616" s="53">
        <v>1304.3</v>
      </c>
      <c r="C616" s="53">
        <v>130.89000000000001</v>
      </c>
      <c r="D616" s="53">
        <v>27.03</v>
      </c>
      <c r="E616" s="53">
        <v>34.99</v>
      </c>
      <c r="F616" s="53">
        <v>0</v>
      </c>
      <c r="G616" s="53">
        <v>915.67000000000007</v>
      </c>
      <c r="H616" s="53">
        <v>0</v>
      </c>
      <c r="I616" s="53">
        <v>18.3</v>
      </c>
      <c r="J616" s="53">
        <v>165.32</v>
      </c>
      <c r="K616" s="53">
        <v>0.1</v>
      </c>
      <c r="L616" s="53">
        <v>6.1000000000000005</v>
      </c>
      <c r="M616" s="53">
        <v>5.9</v>
      </c>
      <c r="N616" s="6"/>
    </row>
    <row r="617" spans="1:14" hidden="1" outlineLevel="1">
      <c r="A617" s="1" t="s">
        <v>531</v>
      </c>
      <c r="B617" s="53">
        <v>286.07</v>
      </c>
      <c r="C617" s="53">
        <v>20.45</v>
      </c>
      <c r="D617" s="53">
        <v>0.2</v>
      </c>
      <c r="E617" s="53">
        <v>2.2000000000000002</v>
      </c>
      <c r="F617" s="53">
        <v>3.16</v>
      </c>
      <c r="G617" s="53">
        <v>184.35</v>
      </c>
      <c r="H617" s="53">
        <v>0</v>
      </c>
      <c r="I617" s="53">
        <v>44.35</v>
      </c>
      <c r="J617" s="53">
        <v>1</v>
      </c>
      <c r="K617" s="53">
        <v>21.91</v>
      </c>
      <c r="L617" s="53">
        <v>8.4</v>
      </c>
      <c r="M617" s="53">
        <v>0.05</v>
      </c>
      <c r="N617" s="6"/>
    </row>
    <row r="618" spans="1:14" hidden="1" outlineLevel="1">
      <c r="A618" s="1" t="s">
        <v>244</v>
      </c>
      <c r="B618" s="53">
        <v>2397.71</v>
      </c>
      <c r="C618" s="53">
        <v>351.32</v>
      </c>
      <c r="D618" s="53">
        <v>266.3</v>
      </c>
      <c r="E618" s="53">
        <v>258.92</v>
      </c>
      <c r="F618" s="53">
        <v>163.33000000000001</v>
      </c>
      <c r="G618" s="53">
        <v>626.26</v>
      </c>
      <c r="H618" s="53">
        <v>3.75</v>
      </c>
      <c r="I618" s="53">
        <v>188.12</v>
      </c>
      <c r="J618" s="53">
        <v>124.07000000000001</v>
      </c>
      <c r="K618" s="53">
        <v>267.56</v>
      </c>
      <c r="L618" s="53">
        <v>94.8</v>
      </c>
      <c r="M618" s="53">
        <v>53.28</v>
      </c>
      <c r="N618" s="6"/>
    </row>
    <row r="619" spans="1:14" hidden="1" outlineLevel="1">
      <c r="A619" s="6" t="s">
        <v>210</v>
      </c>
      <c r="B619" s="53">
        <v>18414.93</v>
      </c>
      <c r="C619" s="53">
        <v>7101.14</v>
      </c>
      <c r="D619" s="53">
        <v>2017.28</v>
      </c>
      <c r="E619" s="53">
        <v>1106.94</v>
      </c>
      <c r="F619" s="53">
        <v>582.83000000000004</v>
      </c>
      <c r="G619" s="53">
        <v>3124.57</v>
      </c>
      <c r="H619" s="53">
        <v>39.590000000000003</v>
      </c>
      <c r="I619" s="53">
        <v>1363.73</v>
      </c>
      <c r="J619" s="53">
        <v>978.07</v>
      </c>
      <c r="K619" s="53">
        <v>1175.75</v>
      </c>
      <c r="L619" s="53">
        <v>841.30000000000007</v>
      </c>
      <c r="M619" s="53">
        <v>83.73</v>
      </c>
      <c r="N619" s="6"/>
    </row>
    <row r="620" spans="1:14" hidden="1" outlineLevel="1">
      <c r="A620" s="1" t="s">
        <v>532</v>
      </c>
      <c r="B620" s="53">
        <v>2335.5500000000002</v>
      </c>
      <c r="C620" s="53">
        <v>544.82000000000005</v>
      </c>
      <c r="D620" s="53">
        <v>400.65000000000003</v>
      </c>
      <c r="E620" s="53">
        <v>171.09</v>
      </c>
      <c r="F620" s="53">
        <v>54.410000000000004</v>
      </c>
      <c r="G620" s="53">
        <v>519.28</v>
      </c>
      <c r="H620" s="53">
        <v>0.1</v>
      </c>
      <c r="I620" s="53">
        <v>145.97</v>
      </c>
      <c r="J620" s="53">
        <v>168</v>
      </c>
      <c r="K620" s="53">
        <v>191.91</v>
      </c>
      <c r="L620" s="53">
        <v>132.07</v>
      </c>
      <c r="M620" s="53">
        <v>7.25</v>
      </c>
      <c r="N620" s="6"/>
    </row>
    <row r="621" spans="1:14" hidden="1" outlineLevel="1">
      <c r="A621" s="1" t="s">
        <v>246</v>
      </c>
      <c r="B621" s="53">
        <v>874.79</v>
      </c>
      <c r="C621" s="53">
        <v>177.95000000000002</v>
      </c>
      <c r="D621" s="53">
        <v>26.97</v>
      </c>
      <c r="E621" s="53">
        <v>53.88</v>
      </c>
      <c r="F621" s="53">
        <v>71.83</v>
      </c>
      <c r="G621" s="53">
        <v>233.09</v>
      </c>
      <c r="H621" s="53">
        <v>0</v>
      </c>
      <c r="I621" s="53">
        <v>151.57</v>
      </c>
      <c r="J621" s="53">
        <v>128.69</v>
      </c>
      <c r="K621" s="53">
        <v>4.7</v>
      </c>
      <c r="L621" s="53">
        <v>22.91</v>
      </c>
      <c r="M621" s="53">
        <v>3.2</v>
      </c>
      <c r="N621" s="6"/>
    </row>
    <row r="622" spans="1:14" hidden="1" outlineLevel="1">
      <c r="A622" s="1" t="s">
        <v>247</v>
      </c>
      <c r="B622" s="53">
        <v>830.79</v>
      </c>
      <c r="C622" s="53">
        <v>208.70000000000002</v>
      </c>
      <c r="D622" s="53">
        <v>83.39</v>
      </c>
      <c r="E622" s="53">
        <v>62.300000000000004</v>
      </c>
      <c r="F622" s="53">
        <v>148.80000000000001</v>
      </c>
      <c r="G622" s="53">
        <v>106.97</v>
      </c>
      <c r="H622" s="53">
        <v>2.36</v>
      </c>
      <c r="I622" s="53">
        <v>125.76</v>
      </c>
      <c r="J622" s="53">
        <v>26.310000000000002</v>
      </c>
      <c r="K622" s="53">
        <v>30.7</v>
      </c>
      <c r="L622" s="53">
        <v>22.2</v>
      </c>
      <c r="M622" s="53">
        <v>13.3</v>
      </c>
      <c r="N622" s="6"/>
    </row>
    <row r="623" spans="1:14" hidden="1" outlineLevel="1">
      <c r="A623" s="1" t="s">
        <v>533</v>
      </c>
      <c r="B623" s="53">
        <v>136.95000000000002</v>
      </c>
      <c r="C623" s="53">
        <v>14.26</v>
      </c>
      <c r="D623" s="53">
        <v>73.460000000000008</v>
      </c>
      <c r="E623" s="53">
        <v>0</v>
      </c>
      <c r="F623" s="53">
        <v>0.5</v>
      </c>
      <c r="G623" s="53">
        <v>42.26</v>
      </c>
      <c r="H623" s="53">
        <v>0</v>
      </c>
      <c r="I623" s="53">
        <v>2.12</v>
      </c>
      <c r="J623" s="53">
        <v>2.1</v>
      </c>
      <c r="K623" s="53">
        <v>0</v>
      </c>
      <c r="L623" s="53">
        <v>2.25</v>
      </c>
      <c r="M623" s="53">
        <v>0</v>
      </c>
      <c r="N623" s="6"/>
    </row>
    <row r="624" spans="1:14" hidden="1" outlineLevel="1">
      <c r="A624" s="1" t="s">
        <v>249</v>
      </c>
      <c r="B624" s="53">
        <v>131.6</v>
      </c>
      <c r="C624" s="53">
        <v>122.4</v>
      </c>
      <c r="D624" s="53">
        <v>0.2</v>
      </c>
      <c r="E624" s="53">
        <v>3</v>
      </c>
      <c r="F624" s="53">
        <v>0</v>
      </c>
      <c r="G624" s="53">
        <v>6</v>
      </c>
      <c r="H624" s="53">
        <v>0</v>
      </c>
      <c r="I624" s="53">
        <v>0</v>
      </c>
      <c r="J624" s="53">
        <v>0</v>
      </c>
      <c r="K624" s="53">
        <v>0</v>
      </c>
      <c r="L624" s="53">
        <v>0</v>
      </c>
      <c r="M624" s="53">
        <v>0</v>
      </c>
      <c r="N624" s="6"/>
    </row>
    <row r="625" spans="1:14" hidden="1" outlineLevel="1">
      <c r="A625" s="1" t="s">
        <v>534</v>
      </c>
      <c r="B625" s="53">
        <v>390.47</v>
      </c>
      <c r="C625" s="53">
        <v>152.5</v>
      </c>
      <c r="D625" s="53">
        <v>27.66</v>
      </c>
      <c r="E625" s="53">
        <v>64.94</v>
      </c>
      <c r="F625" s="53">
        <v>5.8500000000000005</v>
      </c>
      <c r="G625" s="53">
        <v>29.900000000000002</v>
      </c>
      <c r="H625" s="53">
        <v>3.75</v>
      </c>
      <c r="I625" s="53">
        <v>13.870000000000001</v>
      </c>
      <c r="J625" s="53">
        <v>49.25</v>
      </c>
      <c r="K625" s="53">
        <v>13.280000000000001</v>
      </c>
      <c r="L625" s="53">
        <v>25.490000000000002</v>
      </c>
      <c r="M625" s="53">
        <v>3.98</v>
      </c>
      <c r="N625" s="6"/>
    </row>
    <row r="626" spans="1:14" hidden="1" outlineLevel="1">
      <c r="A626" s="1" t="s">
        <v>535</v>
      </c>
      <c r="B626" s="53">
        <v>3048.1</v>
      </c>
      <c r="C626" s="53">
        <v>1650.88</v>
      </c>
      <c r="D626" s="53">
        <v>411.54</v>
      </c>
      <c r="E626" s="53">
        <v>145.15</v>
      </c>
      <c r="F626" s="53">
        <v>10.5</v>
      </c>
      <c r="G626" s="53">
        <v>222.97</v>
      </c>
      <c r="H626" s="53">
        <v>3.3000000000000003</v>
      </c>
      <c r="I626" s="53">
        <v>39.97</v>
      </c>
      <c r="J626" s="53">
        <v>8.14</v>
      </c>
      <c r="K626" s="53">
        <v>417.2</v>
      </c>
      <c r="L626" s="53">
        <v>137.45000000000002</v>
      </c>
      <c r="M626" s="53">
        <v>1</v>
      </c>
      <c r="N626" s="6"/>
    </row>
    <row r="627" spans="1:14" hidden="1" outlineLevel="1">
      <c r="A627" s="1" t="s">
        <v>252</v>
      </c>
      <c r="B627" s="53">
        <v>114.52</v>
      </c>
      <c r="C627" s="53">
        <v>54.83</v>
      </c>
      <c r="D627" s="53">
        <v>12.700000000000001</v>
      </c>
      <c r="E627" s="53">
        <v>1.4000000000000001</v>
      </c>
      <c r="F627" s="53">
        <v>0.4</v>
      </c>
      <c r="G627" s="53">
        <v>11.05</v>
      </c>
      <c r="H627" s="53">
        <v>0.1</v>
      </c>
      <c r="I627" s="53">
        <v>5.15</v>
      </c>
      <c r="J627" s="53">
        <v>8.2900000000000009</v>
      </c>
      <c r="K627" s="53">
        <v>15.6</v>
      </c>
      <c r="L627" s="53">
        <v>4</v>
      </c>
      <c r="M627" s="53">
        <v>1</v>
      </c>
      <c r="N627" s="6"/>
    </row>
    <row r="628" spans="1:14" hidden="1" outlineLevel="1">
      <c r="A628" s="1" t="s">
        <v>536</v>
      </c>
      <c r="B628" s="53">
        <v>2293.5300000000002</v>
      </c>
      <c r="C628" s="53">
        <v>1343.3</v>
      </c>
      <c r="D628" s="53">
        <v>211.09</v>
      </c>
      <c r="E628" s="53">
        <v>54.32</v>
      </c>
      <c r="F628" s="53">
        <v>16.7</v>
      </c>
      <c r="G628" s="53">
        <v>220.72</v>
      </c>
      <c r="H628" s="53">
        <v>0</v>
      </c>
      <c r="I628" s="53">
        <v>37.01</v>
      </c>
      <c r="J628" s="53">
        <v>36.36</v>
      </c>
      <c r="K628" s="53">
        <v>324.83</v>
      </c>
      <c r="L628" s="53">
        <v>46.61</v>
      </c>
      <c r="M628" s="53">
        <v>2.59</v>
      </c>
      <c r="N628" s="6"/>
    </row>
    <row r="629" spans="1:14" hidden="1" outlineLevel="1">
      <c r="A629" s="1" t="s">
        <v>537</v>
      </c>
      <c r="B629" s="53">
        <v>459.36</v>
      </c>
      <c r="C629" s="53">
        <v>164.09</v>
      </c>
      <c r="D629" s="53">
        <v>54.71</v>
      </c>
      <c r="E629" s="53">
        <v>11.55</v>
      </c>
      <c r="F629" s="53">
        <v>9.5</v>
      </c>
      <c r="G629" s="53">
        <v>65.3</v>
      </c>
      <c r="H629" s="53">
        <v>1.6</v>
      </c>
      <c r="I629" s="53">
        <v>28.28</v>
      </c>
      <c r="J629" s="53">
        <v>34.03</v>
      </c>
      <c r="K629" s="53">
        <v>16.82</v>
      </c>
      <c r="L629" s="53">
        <v>68.5</v>
      </c>
      <c r="M629" s="53">
        <v>4.9800000000000004</v>
      </c>
      <c r="N629" s="6"/>
    </row>
    <row r="630" spans="1:14" hidden="1" outlineLevel="1">
      <c r="A630" s="1" t="s">
        <v>538</v>
      </c>
      <c r="B630" s="53">
        <v>704.52</v>
      </c>
      <c r="C630" s="53">
        <v>150.65</v>
      </c>
      <c r="D630" s="53">
        <v>84.44</v>
      </c>
      <c r="E630" s="53">
        <v>91.210000000000008</v>
      </c>
      <c r="F630" s="53">
        <v>22.6</v>
      </c>
      <c r="G630" s="53">
        <v>122.53</v>
      </c>
      <c r="H630" s="53">
        <v>1.2</v>
      </c>
      <c r="I630" s="53">
        <v>101.16</v>
      </c>
      <c r="J630" s="53">
        <v>41.06</v>
      </c>
      <c r="K630" s="53">
        <v>7.82</v>
      </c>
      <c r="L630" s="53">
        <v>79.5</v>
      </c>
      <c r="M630" s="53">
        <v>2.35</v>
      </c>
      <c r="N630" s="6"/>
    </row>
    <row r="631" spans="1:14" hidden="1" outlineLevel="1">
      <c r="A631" s="1" t="s">
        <v>539</v>
      </c>
      <c r="B631" s="53">
        <v>343.51</v>
      </c>
      <c r="C631" s="53">
        <v>45.63</v>
      </c>
      <c r="D631" s="53">
        <v>37.9</v>
      </c>
      <c r="E631" s="53">
        <v>10.9</v>
      </c>
      <c r="F631" s="53">
        <v>2.7</v>
      </c>
      <c r="G631" s="53">
        <v>59.230000000000004</v>
      </c>
      <c r="H631" s="53">
        <v>3.22</v>
      </c>
      <c r="I631" s="53">
        <v>18.39</v>
      </c>
      <c r="J631" s="53">
        <v>14</v>
      </c>
      <c r="K631" s="53">
        <v>19.87</v>
      </c>
      <c r="L631" s="53">
        <v>130.31</v>
      </c>
      <c r="M631" s="53">
        <v>1.36</v>
      </c>
      <c r="N631" s="6"/>
    </row>
    <row r="632" spans="1:14" hidden="1" outlineLevel="1">
      <c r="A632" s="1" t="s">
        <v>540</v>
      </c>
      <c r="B632" s="53">
        <v>1504.74</v>
      </c>
      <c r="C632" s="53">
        <v>314.72000000000003</v>
      </c>
      <c r="D632" s="53">
        <v>120.38</v>
      </c>
      <c r="E632" s="53">
        <v>58.89</v>
      </c>
      <c r="F632" s="53">
        <v>112.92</v>
      </c>
      <c r="G632" s="53">
        <v>321.83</v>
      </c>
      <c r="H632" s="53">
        <v>0.2</v>
      </c>
      <c r="I632" s="53">
        <v>363.64</v>
      </c>
      <c r="J632" s="53">
        <v>142.41</v>
      </c>
      <c r="K632" s="53">
        <v>15.56</v>
      </c>
      <c r="L632" s="53">
        <v>53.19</v>
      </c>
      <c r="M632" s="53">
        <v>1</v>
      </c>
      <c r="N632" s="6"/>
    </row>
    <row r="633" spans="1:14" hidden="1" outlineLevel="1">
      <c r="A633" s="1" t="s">
        <v>541</v>
      </c>
      <c r="B633" s="53">
        <v>1514.93</v>
      </c>
      <c r="C633" s="53">
        <v>989.18000000000006</v>
      </c>
      <c r="D633" s="53">
        <v>82.3</v>
      </c>
      <c r="E633" s="53">
        <v>52.120000000000005</v>
      </c>
      <c r="F633" s="53">
        <v>53.46</v>
      </c>
      <c r="G633" s="53">
        <v>186.58</v>
      </c>
      <c r="H633" s="53">
        <v>6.5</v>
      </c>
      <c r="I633" s="53">
        <v>45.84</v>
      </c>
      <c r="J633" s="53">
        <v>38.480000000000004</v>
      </c>
      <c r="K633" s="53">
        <v>19.71</v>
      </c>
      <c r="L633" s="53">
        <v>27.59</v>
      </c>
      <c r="M633" s="53">
        <v>13.17</v>
      </c>
      <c r="N633" s="6"/>
    </row>
    <row r="634" spans="1:14" hidden="1" outlineLevel="1">
      <c r="A634" s="1" t="s">
        <v>542</v>
      </c>
      <c r="B634" s="53">
        <v>879.17000000000007</v>
      </c>
      <c r="C634" s="53">
        <v>345.72</v>
      </c>
      <c r="D634" s="53">
        <v>111.24000000000001</v>
      </c>
      <c r="E634" s="53">
        <v>60.84</v>
      </c>
      <c r="F634" s="53">
        <v>35.01</v>
      </c>
      <c r="G634" s="53">
        <v>123.88000000000001</v>
      </c>
      <c r="H634" s="53">
        <v>6.17</v>
      </c>
      <c r="I634" s="53">
        <v>96.76</v>
      </c>
      <c r="J634" s="53">
        <v>41.410000000000004</v>
      </c>
      <c r="K634" s="53">
        <v>25.44</v>
      </c>
      <c r="L634" s="53">
        <v>23.650000000000002</v>
      </c>
      <c r="M634" s="53">
        <v>9.0500000000000007</v>
      </c>
      <c r="N634" s="6"/>
    </row>
    <row r="635" spans="1:14" hidden="1" outlineLevel="1">
      <c r="A635" s="1" t="s">
        <v>260</v>
      </c>
      <c r="B635" s="53">
        <v>1002.12</v>
      </c>
      <c r="C635" s="53">
        <v>368</v>
      </c>
      <c r="D635" s="53">
        <v>82.76</v>
      </c>
      <c r="E635" s="53">
        <v>104.31</v>
      </c>
      <c r="F635" s="53">
        <v>12.1</v>
      </c>
      <c r="G635" s="53">
        <v>262.39999999999998</v>
      </c>
      <c r="H635" s="53">
        <v>3.65</v>
      </c>
      <c r="I635" s="53">
        <v>53.7</v>
      </c>
      <c r="J635" s="53">
        <v>40.9</v>
      </c>
      <c r="K635" s="53">
        <v>46.63</v>
      </c>
      <c r="L635" s="53">
        <v>27.12</v>
      </c>
      <c r="M635" s="53">
        <v>0.55000000000000004</v>
      </c>
      <c r="N635" s="6"/>
    </row>
    <row r="636" spans="1:14" hidden="1" outlineLevel="1">
      <c r="A636" s="1" t="s">
        <v>261</v>
      </c>
      <c r="B636" s="53">
        <v>842.72</v>
      </c>
      <c r="C636" s="53">
        <v>166.23</v>
      </c>
      <c r="D636" s="53">
        <v>100.75</v>
      </c>
      <c r="E636" s="53">
        <v>8.25</v>
      </c>
      <c r="F636" s="53">
        <v>6.2</v>
      </c>
      <c r="G636" s="53">
        <v>346.79</v>
      </c>
      <c r="H636" s="53">
        <v>3.6</v>
      </c>
      <c r="I636" s="53">
        <v>69.81</v>
      </c>
      <c r="J636" s="53">
        <v>120.68</v>
      </c>
      <c r="K636" s="53">
        <v>7.8</v>
      </c>
      <c r="L636" s="53">
        <v>12.26</v>
      </c>
      <c r="M636" s="53">
        <v>0.35000000000000003</v>
      </c>
      <c r="N636" s="6"/>
    </row>
    <row r="637" spans="1:14" hidden="1" outlineLevel="1">
      <c r="A637" s="1" t="s">
        <v>262</v>
      </c>
      <c r="B637" s="53">
        <v>290.44</v>
      </c>
      <c r="C637" s="53">
        <v>117.49000000000001</v>
      </c>
      <c r="D637" s="53">
        <v>18.8</v>
      </c>
      <c r="E637" s="53">
        <v>8.15</v>
      </c>
      <c r="F637" s="53">
        <v>3.6</v>
      </c>
      <c r="G637" s="53">
        <v>98</v>
      </c>
      <c r="H637" s="53">
        <v>1.8</v>
      </c>
      <c r="I637" s="53">
        <v>24.54</v>
      </c>
      <c r="J637" s="53">
        <v>6.8100000000000005</v>
      </c>
      <c r="K637" s="53">
        <v>3.2</v>
      </c>
      <c r="L637" s="53">
        <v>7.55</v>
      </c>
      <c r="M637" s="53">
        <v>0.5</v>
      </c>
      <c r="N637" s="6"/>
    </row>
    <row r="638" spans="1:14" hidden="1" outlineLevel="1">
      <c r="A638" s="1" t="s">
        <v>543</v>
      </c>
      <c r="B638" s="53">
        <v>478.15000000000003</v>
      </c>
      <c r="C638" s="53">
        <v>91.92</v>
      </c>
      <c r="D638" s="53">
        <v>50.120000000000005</v>
      </c>
      <c r="E638" s="53">
        <v>129.69</v>
      </c>
      <c r="F638" s="53">
        <v>10.78</v>
      </c>
      <c r="G638" s="53">
        <v>115.57000000000001</v>
      </c>
      <c r="H638" s="53">
        <v>0</v>
      </c>
      <c r="I638" s="53">
        <v>28.11</v>
      </c>
      <c r="J638" s="53">
        <v>11.69</v>
      </c>
      <c r="K638" s="53">
        <v>6.95</v>
      </c>
      <c r="L638" s="53">
        <v>16.72</v>
      </c>
      <c r="M638" s="53">
        <v>16.600000000000001</v>
      </c>
      <c r="N638" s="6"/>
    </row>
    <row r="639" spans="1:14" hidden="1" outlineLevel="1">
      <c r="A639" s="1" t="s">
        <v>272</v>
      </c>
      <c r="B639" s="53">
        <v>191.75</v>
      </c>
      <c r="C639" s="53">
        <v>77.87</v>
      </c>
      <c r="D639" s="53">
        <v>26.22</v>
      </c>
      <c r="E639" s="53">
        <v>14.950000000000001</v>
      </c>
      <c r="F639" s="53">
        <v>4.97</v>
      </c>
      <c r="G639" s="53">
        <v>30.22</v>
      </c>
      <c r="H639" s="53">
        <v>2.04</v>
      </c>
      <c r="I639" s="53">
        <v>12.08</v>
      </c>
      <c r="J639" s="53">
        <v>12.24</v>
      </c>
      <c r="K639" s="53">
        <v>7.73</v>
      </c>
      <c r="L639" s="53">
        <v>1.93</v>
      </c>
      <c r="M639" s="53">
        <v>1.5</v>
      </c>
      <c r="N639" s="6"/>
    </row>
    <row r="640" spans="1:14" hidden="1" outlineLevel="1">
      <c r="A640" s="1" t="s">
        <v>544</v>
      </c>
      <c r="B640" s="53">
        <v>47.22</v>
      </c>
      <c r="C640" s="53">
        <v>0</v>
      </c>
      <c r="D640" s="53">
        <v>0</v>
      </c>
      <c r="E640" s="53">
        <v>0</v>
      </c>
      <c r="F640" s="53">
        <v>0</v>
      </c>
      <c r="G640" s="53">
        <v>0</v>
      </c>
      <c r="H640" s="53">
        <v>0</v>
      </c>
      <c r="I640" s="53">
        <v>0</v>
      </c>
      <c r="J640" s="53">
        <v>47.22</v>
      </c>
      <c r="K640" s="53">
        <v>0</v>
      </c>
      <c r="L640" s="53">
        <v>0</v>
      </c>
      <c r="M640" s="53">
        <v>0</v>
      </c>
      <c r="N640" s="6"/>
    </row>
    <row r="641" spans="1:14" collapsed="1">
      <c r="A641" s="1" t="s">
        <v>685</v>
      </c>
      <c r="B641" s="53">
        <v>33092</v>
      </c>
      <c r="C641" s="53">
        <v>8656</v>
      </c>
      <c r="D641" s="53">
        <v>2862</v>
      </c>
      <c r="E641" s="53">
        <v>2649</v>
      </c>
      <c r="F641" s="53">
        <v>780</v>
      </c>
      <c r="G641" s="53">
        <v>7935</v>
      </c>
      <c r="H641" s="53">
        <v>43</v>
      </c>
      <c r="I641" s="53">
        <v>4568</v>
      </c>
      <c r="J641" s="53">
        <v>1771</v>
      </c>
      <c r="K641" s="53">
        <v>2324</v>
      </c>
      <c r="L641" s="53">
        <v>1363</v>
      </c>
      <c r="M641" s="53">
        <v>140</v>
      </c>
      <c r="N641" s="4"/>
    </row>
    <row r="642" spans="1:14" hidden="1" outlineLevel="1">
      <c r="A642" s="6" t="s">
        <v>192</v>
      </c>
      <c r="B642" s="53">
        <v>225</v>
      </c>
      <c r="C642" s="53">
        <v>21</v>
      </c>
      <c r="D642" s="53">
        <v>15</v>
      </c>
      <c r="E642" s="53">
        <v>32</v>
      </c>
      <c r="F642" s="53">
        <v>15</v>
      </c>
      <c r="G642" s="53">
        <v>27</v>
      </c>
      <c r="H642" s="53">
        <v>1</v>
      </c>
      <c r="I642" s="53">
        <v>30</v>
      </c>
      <c r="J642" s="53">
        <v>38</v>
      </c>
      <c r="K642" s="53">
        <v>15</v>
      </c>
      <c r="L642" s="53">
        <v>22</v>
      </c>
      <c r="M642" s="53">
        <v>9</v>
      </c>
      <c r="N642" s="6"/>
    </row>
    <row r="643" spans="1:14" hidden="1" outlineLevel="1">
      <c r="A643" s="1" t="s">
        <v>520</v>
      </c>
      <c r="B643" s="53">
        <v>225</v>
      </c>
      <c r="C643" s="53">
        <v>21</v>
      </c>
      <c r="D643" s="53">
        <v>15</v>
      </c>
      <c r="E643" s="53">
        <v>32</v>
      </c>
      <c r="F643" s="53">
        <v>15</v>
      </c>
      <c r="G643" s="53">
        <v>27</v>
      </c>
      <c r="H643" s="53">
        <v>1</v>
      </c>
      <c r="I643" s="53">
        <v>30</v>
      </c>
      <c r="J643" s="53">
        <v>38</v>
      </c>
      <c r="K643" s="53">
        <v>15</v>
      </c>
      <c r="L643" s="53">
        <v>22</v>
      </c>
      <c r="M643" s="53">
        <v>9</v>
      </c>
      <c r="N643" s="6"/>
    </row>
    <row r="644" spans="1:14" hidden="1" outlineLevel="1">
      <c r="A644" s="6" t="s">
        <v>194</v>
      </c>
      <c r="B644" s="53">
        <v>13737</v>
      </c>
      <c r="C644" s="53">
        <v>1029</v>
      </c>
      <c r="D644" s="53">
        <v>838</v>
      </c>
      <c r="E644" s="53">
        <v>1486</v>
      </c>
      <c r="F644" s="53">
        <v>232</v>
      </c>
      <c r="G644" s="53">
        <v>4727</v>
      </c>
      <c r="H644" s="53">
        <v>5</v>
      </c>
      <c r="I644" s="53">
        <v>3032</v>
      </c>
      <c r="J644" s="53">
        <v>700</v>
      </c>
      <c r="K644" s="53">
        <v>1256</v>
      </c>
      <c r="L644" s="53">
        <v>387</v>
      </c>
      <c r="M644" s="53">
        <v>45</v>
      </c>
      <c r="N644" s="6"/>
    </row>
    <row r="645" spans="1:14" hidden="1" outlineLevel="1">
      <c r="A645" s="1" t="s">
        <v>521</v>
      </c>
      <c r="B645" s="53">
        <v>45</v>
      </c>
      <c r="C645" s="53">
        <v>19</v>
      </c>
      <c r="D645" s="53">
        <v>14</v>
      </c>
      <c r="E645" s="53">
        <v>7</v>
      </c>
      <c r="F645" s="53">
        <v>0</v>
      </c>
      <c r="G645" s="53">
        <v>0</v>
      </c>
      <c r="H645" s="53">
        <v>0</v>
      </c>
      <c r="I645" s="53">
        <v>0</v>
      </c>
      <c r="J645" s="53">
        <v>0</v>
      </c>
      <c r="K645" s="53">
        <v>0</v>
      </c>
      <c r="L645" s="53">
        <v>5</v>
      </c>
      <c r="M645" s="53">
        <v>0</v>
      </c>
      <c r="N645" s="6"/>
    </row>
    <row r="646" spans="1:14" hidden="1" outlineLevel="1">
      <c r="A646" s="1" t="s">
        <v>522</v>
      </c>
      <c r="B646" s="53">
        <v>1678</v>
      </c>
      <c r="C646" s="53">
        <v>19</v>
      </c>
      <c r="D646" s="53">
        <v>14</v>
      </c>
      <c r="E646" s="53">
        <v>29</v>
      </c>
      <c r="F646" s="53">
        <v>0</v>
      </c>
      <c r="G646" s="53">
        <v>809</v>
      </c>
      <c r="H646" s="53">
        <v>0</v>
      </c>
      <c r="I646" s="53">
        <v>1</v>
      </c>
      <c r="J646" s="53">
        <v>40</v>
      </c>
      <c r="K646" s="53">
        <v>682</v>
      </c>
      <c r="L646" s="53">
        <v>84</v>
      </c>
      <c r="M646" s="53">
        <v>0</v>
      </c>
      <c r="N646" s="6"/>
    </row>
    <row r="647" spans="1:14" hidden="1" outlineLevel="1">
      <c r="A647" s="1" t="s">
        <v>523</v>
      </c>
      <c r="B647" s="53">
        <v>67</v>
      </c>
      <c r="C647" s="53">
        <v>50</v>
      </c>
      <c r="D647" s="53">
        <v>1</v>
      </c>
      <c r="E647" s="53">
        <v>1</v>
      </c>
      <c r="F647" s="53">
        <v>0</v>
      </c>
      <c r="G647" s="53">
        <v>1</v>
      </c>
      <c r="H647" s="53">
        <v>0</v>
      </c>
      <c r="I647" s="53">
        <v>2</v>
      </c>
      <c r="J647" s="53">
        <v>9</v>
      </c>
      <c r="K647" s="53">
        <v>1</v>
      </c>
      <c r="L647" s="53">
        <v>1</v>
      </c>
      <c r="M647" s="53">
        <v>0</v>
      </c>
      <c r="N647" s="6"/>
    </row>
    <row r="648" spans="1:14" hidden="1" outlineLevel="1">
      <c r="A648" s="1" t="s">
        <v>524</v>
      </c>
      <c r="B648" s="53">
        <v>379</v>
      </c>
      <c r="C648" s="53">
        <v>40</v>
      </c>
      <c r="D648" s="53">
        <v>27</v>
      </c>
      <c r="E648" s="53">
        <v>66</v>
      </c>
      <c r="F648" s="53">
        <v>13</v>
      </c>
      <c r="G648" s="53">
        <v>142</v>
      </c>
      <c r="H648" s="53">
        <v>1</v>
      </c>
      <c r="I648" s="53">
        <v>15</v>
      </c>
      <c r="J648" s="53">
        <v>39</v>
      </c>
      <c r="K648" s="53">
        <v>4</v>
      </c>
      <c r="L648" s="53">
        <v>31</v>
      </c>
      <c r="M648" s="53">
        <v>2</v>
      </c>
      <c r="N648" s="6"/>
    </row>
    <row r="649" spans="1:14" hidden="1" outlineLevel="1">
      <c r="A649" s="1" t="s">
        <v>525</v>
      </c>
      <c r="B649" s="53">
        <v>98</v>
      </c>
      <c r="C649" s="53">
        <v>0</v>
      </c>
      <c r="D649" s="53">
        <v>0</v>
      </c>
      <c r="E649" s="53">
        <v>0</v>
      </c>
      <c r="F649" s="53">
        <v>0</v>
      </c>
      <c r="G649" s="53">
        <v>0</v>
      </c>
      <c r="H649" s="53">
        <v>0</v>
      </c>
      <c r="I649" s="53">
        <v>0</v>
      </c>
      <c r="J649" s="53">
        <v>0</v>
      </c>
      <c r="K649" s="53">
        <v>96</v>
      </c>
      <c r="L649" s="53">
        <v>2</v>
      </c>
      <c r="M649" s="53">
        <v>0</v>
      </c>
      <c r="N649" s="6"/>
    </row>
    <row r="650" spans="1:14" hidden="1" outlineLevel="1">
      <c r="A650" s="1" t="s">
        <v>526</v>
      </c>
      <c r="B650" s="53">
        <v>473</v>
      </c>
      <c r="C650" s="53">
        <v>1</v>
      </c>
      <c r="D650" s="53">
        <v>397</v>
      </c>
      <c r="E650" s="53">
        <v>0</v>
      </c>
      <c r="F650" s="53">
        <v>0</v>
      </c>
      <c r="G650" s="53">
        <v>32</v>
      </c>
      <c r="H650" s="53">
        <v>0</v>
      </c>
      <c r="I650" s="53">
        <v>40</v>
      </c>
      <c r="J650" s="53">
        <v>3</v>
      </c>
      <c r="K650" s="53">
        <v>0</v>
      </c>
      <c r="L650" s="53">
        <v>0</v>
      </c>
      <c r="M650" s="53">
        <v>1</v>
      </c>
      <c r="N650" s="6"/>
    </row>
    <row r="651" spans="1:14" hidden="1" outlineLevel="1">
      <c r="A651" s="1" t="s">
        <v>527</v>
      </c>
      <c r="B651" s="53">
        <v>1103</v>
      </c>
      <c r="C651" s="53">
        <v>375</v>
      </c>
      <c r="D651" s="53">
        <v>45</v>
      </c>
      <c r="E651" s="53">
        <v>299</v>
      </c>
      <c r="F651" s="53">
        <v>9</v>
      </c>
      <c r="G651" s="53">
        <v>83</v>
      </c>
      <c r="H651" s="53">
        <v>0</v>
      </c>
      <c r="I651" s="53">
        <v>3</v>
      </c>
      <c r="J651" s="53">
        <v>24</v>
      </c>
      <c r="K651" s="53">
        <v>168</v>
      </c>
      <c r="L651" s="53">
        <v>88</v>
      </c>
      <c r="M651" s="53">
        <v>9</v>
      </c>
      <c r="N651" s="6"/>
    </row>
    <row r="652" spans="1:14" hidden="1" outlineLevel="1">
      <c r="A652" s="1" t="s">
        <v>528</v>
      </c>
      <c r="B652" s="53">
        <v>588</v>
      </c>
      <c r="C652" s="53">
        <v>11</v>
      </c>
      <c r="D652" s="53">
        <v>22</v>
      </c>
      <c r="E652" s="53">
        <v>432</v>
      </c>
      <c r="F652" s="53">
        <v>0</v>
      </c>
      <c r="G652" s="53">
        <v>72</v>
      </c>
      <c r="H652" s="53">
        <v>0</v>
      </c>
      <c r="I652" s="53">
        <v>3</v>
      </c>
      <c r="J652" s="53">
        <v>43</v>
      </c>
      <c r="K652" s="53">
        <v>0</v>
      </c>
      <c r="L652" s="53">
        <v>5</v>
      </c>
      <c r="M652" s="53">
        <v>0</v>
      </c>
      <c r="N652" s="6"/>
    </row>
    <row r="653" spans="1:14" hidden="1" outlineLevel="1">
      <c r="A653" s="1" t="s">
        <v>529</v>
      </c>
      <c r="B653" s="53">
        <v>265</v>
      </c>
      <c r="C653" s="53">
        <v>0</v>
      </c>
      <c r="D653" s="53">
        <v>2</v>
      </c>
      <c r="E653" s="53">
        <v>0</v>
      </c>
      <c r="F653" s="53">
        <v>0</v>
      </c>
      <c r="G653" s="53">
        <v>238</v>
      </c>
      <c r="H653" s="53">
        <v>0</v>
      </c>
      <c r="I653" s="53">
        <v>0</v>
      </c>
      <c r="J653" s="53">
        <v>25</v>
      </c>
      <c r="K653" s="53">
        <v>0</v>
      </c>
      <c r="L653" s="53">
        <v>0</v>
      </c>
      <c r="M653" s="53">
        <v>0</v>
      </c>
      <c r="N653" s="6"/>
    </row>
    <row r="654" spans="1:14" hidden="1" outlineLevel="1">
      <c r="A654" s="1" t="s">
        <v>240</v>
      </c>
      <c r="B654" s="53">
        <v>2648</v>
      </c>
      <c r="C654" s="53">
        <v>3</v>
      </c>
      <c r="D654" s="53">
        <v>16</v>
      </c>
      <c r="E654" s="53">
        <v>356</v>
      </c>
      <c r="F654" s="53">
        <v>34</v>
      </c>
      <c r="G654" s="53">
        <v>1601</v>
      </c>
      <c r="H654" s="53">
        <v>0</v>
      </c>
      <c r="I654" s="53">
        <v>448</v>
      </c>
      <c r="J654" s="53">
        <v>159</v>
      </c>
      <c r="K654" s="53">
        <v>3</v>
      </c>
      <c r="L654" s="53">
        <v>29</v>
      </c>
      <c r="M654" s="53">
        <v>0</v>
      </c>
      <c r="N654" s="6"/>
    </row>
    <row r="655" spans="1:14" hidden="1" outlineLevel="1">
      <c r="A655" s="1" t="s">
        <v>241</v>
      </c>
      <c r="B655" s="53">
        <v>2358</v>
      </c>
      <c r="C655" s="53">
        <v>0</v>
      </c>
      <c r="D655" s="53">
        <v>6</v>
      </c>
      <c r="E655" s="53">
        <v>0</v>
      </c>
      <c r="F655" s="53">
        <v>0</v>
      </c>
      <c r="G655" s="53">
        <v>0</v>
      </c>
      <c r="H655" s="53">
        <v>0</v>
      </c>
      <c r="I655" s="53">
        <v>2282</v>
      </c>
      <c r="J655" s="53">
        <v>46</v>
      </c>
      <c r="K655" s="53">
        <v>0</v>
      </c>
      <c r="L655" s="53">
        <v>25</v>
      </c>
      <c r="M655" s="53">
        <v>0</v>
      </c>
      <c r="N655" s="6"/>
    </row>
    <row r="656" spans="1:14" hidden="1" outlineLevel="1">
      <c r="A656" s="1" t="s">
        <v>530</v>
      </c>
      <c r="B656" s="53">
        <v>1354</v>
      </c>
      <c r="C656" s="53">
        <v>140</v>
      </c>
      <c r="D656" s="53">
        <v>27</v>
      </c>
      <c r="E656" s="53">
        <v>36</v>
      </c>
      <c r="F656" s="53">
        <v>1</v>
      </c>
      <c r="G656" s="53">
        <v>934</v>
      </c>
      <c r="H656" s="53">
        <v>0</v>
      </c>
      <c r="I656" s="53">
        <v>12</v>
      </c>
      <c r="J656" s="53">
        <v>186</v>
      </c>
      <c r="K656" s="53">
        <v>3</v>
      </c>
      <c r="L656" s="53">
        <v>12</v>
      </c>
      <c r="M656" s="53">
        <v>6</v>
      </c>
      <c r="N656" s="6"/>
    </row>
    <row r="657" spans="1:14" hidden="1" outlineLevel="1">
      <c r="A657" s="1" t="s">
        <v>531</v>
      </c>
      <c r="B657" s="53">
        <v>280</v>
      </c>
      <c r="C657" s="53">
        <v>19</v>
      </c>
      <c r="D657" s="53">
        <v>1</v>
      </c>
      <c r="E657" s="53">
        <v>1</v>
      </c>
      <c r="F657" s="53">
        <v>3</v>
      </c>
      <c r="G657" s="53">
        <v>184</v>
      </c>
      <c r="H657" s="53">
        <v>0</v>
      </c>
      <c r="I657" s="53">
        <v>48</v>
      </c>
      <c r="J657" s="53">
        <v>0</v>
      </c>
      <c r="K657" s="53">
        <v>15</v>
      </c>
      <c r="L657" s="53">
        <v>8</v>
      </c>
      <c r="M657" s="53">
        <v>0</v>
      </c>
      <c r="N657" s="6"/>
    </row>
    <row r="658" spans="1:14" hidden="1" outlineLevel="1">
      <c r="A658" s="1" t="s">
        <v>244</v>
      </c>
      <c r="B658" s="53">
        <v>2401</v>
      </c>
      <c r="C658" s="53">
        <v>353</v>
      </c>
      <c r="D658" s="53">
        <v>266</v>
      </c>
      <c r="E658" s="53">
        <v>259</v>
      </c>
      <c r="F658" s="53">
        <v>172</v>
      </c>
      <c r="G658" s="53">
        <v>632</v>
      </c>
      <c r="H658" s="53">
        <v>4</v>
      </c>
      <c r="I658" s="53">
        <v>180</v>
      </c>
      <c r="J658" s="53">
        <v>127</v>
      </c>
      <c r="K658" s="53">
        <v>283</v>
      </c>
      <c r="L658" s="53">
        <v>98</v>
      </c>
      <c r="M658" s="53">
        <v>27</v>
      </c>
      <c r="N658" s="6"/>
    </row>
    <row r="659" spans="1:14" hidden="1" outlineLevel="1">
      <c r="A659" s="6" t="s">
        <v>210</v>
      </c>
      <c r="B659" s="53">
        <v>19130</v>
      </c>
      <c r="C659" s="53">
        <v>7606</v>
      </c>
      <c r="D659" s="53">
        <v>2009</v>
      </c>
      <c r="E659" s="53">
        <v>1130</v>
      </c>
      <c r="F659" s="53">
        <v>532</v>
      </c>
      <c r="G659" s="53">
        <v>3182</v>
      </c>
      <c r="H659" s="53">
        <v>38</v>
      </c>
      <c r="I659" s="53">
        <v>1507</v>
      </c>
      <c r="J659" s="53">
        <v>1033</v>
      </c>
      <c r="K659" s="53">
        <v>1053</v>
      </c>
      <c r="L659" s="53">
        <v>954</v>
      </c>
      <c r="M659" s="53">
        <v>86</v>
      </c>
      <c r="N659" s="6"/>
    </row>
    <row r="660" spans="1:14" hidden="1" outlineLevel="1">
      <c r="A660" s="1" t="s">
        <v>725</v>
      </c>
      <c r="B660" s="53">
        <v>2347</v>
      </c>
      <c r="C660" s="53">
        <v>546</v>
      </c>
      <c r="D660" s="53">
        <v>405</v>
      </c>
      <c r="E660" s="53">
        <v>181</v>
      </c>
      <c r="F660" s="53">
        <v>50</v>
      </c>
      <c r="G660" s="53">
        <v>524</v>
      </c>
      <c r="H660" s="53">
        <v>0</v>
      </c>
      <c r="I660" s="53">
        <v>139</v>
      </c>
      <c r="J660" s="53">
        <v>156</v>
      </c>
      <c r="K660" s="53">
        <v>185</v>
      </c>
      <c r="L660" s="53">
        <v>153</v>
      </c>
      <c r="M660" s="53">
        <v>8</v>
      </c>
      <c r="N660" s="6"/>
    </row>
    <row r="661" spans="1:14" hidden="1" outlineLevel="1">
      <c r="A661" s="1" t="s">
        <v>246</v>
      </c>
      <c r="B661" s="53">
        <v>826</v>
      </c>
      <c r="C661" s="53">
        <v>171</v>
      </c>
      <c r="D661" s="53">
        <v>26</v>
      </c>
      <c r="E661" s="53">
        <v>53</v>
      </c>
      <c r="F661" s="53">
        <v>67</v>
      </c>
      <c r="G661" s="53">
        <v>224</v>
      </c>
      <c r="H661" s="53">
        <v>0</v>
      </c>
      <c r="I661" s="53">
        <v>143</v>
      </c>
      <c r="J661" s="53">
        <v>110</v>
      </c>
      <c r="K661" s="53">
        <v>5</v>
      </c>
      <c r="L661" s="53">
        <v>24</v>
      </c>
      <c r="M661" s="53">
        <v>3</v>
      </c>
      <c r="N661" s="6"/>
    </row>
    <row r="662" spans="1:14" hidden="1" outlineLevel="1">
      <c r="A662" s="1" t="s">
        <v>247</v>
      </c>
      <c r="B662" s="53">
        <v>807</v>
      </c>
      <c r="C662" s="53">
        <v>198</v>
      </c>
      <c r="D662" s="53">
        <v>81</v>
      </c>
      <c r="E662" s="53">
        <v>52</v>
      </c>
      <c r="F662" s="53">
        <v>160</v>
      </c>
      <c r="G662" s="53">
        <v>96</v>
      </c>
      <c r="H662" s="53">
        <v>3</v>
      </c>
      <c r="I662" s="53">
        <v>114</v>
      </c>
      <c r="J662" s="53">
        <v>32</v>
      </c>
      <c r="K662" s="53">
        <v>35</v>
      </c>
      <c r="L662" s="53">
        <v>22</v>
      </c>
      <c r="M662" s="53">
        <v>13</v>
      </c>
      <c r="N662" s="6"/>
    </row>
    <row r="663" spans="1:14" hidden="1" outlineLevel="1">
      <c r="A663" s="1" t="s">
        <v>533</v>
      </c>
      <c r="B663" s="53">
        <v>138</v>
      </c>
      <c r="C663" s="53">
        <v>15</v>
      </c>
      <c r="D663" s="53">
        <v>73</v>
      </c>
      <c r="E663" s="53">
        <v>0</v>
      </c>
      <c r="F663" s="53">
        <v>1</v>
      </c>
      <c r="G663" s="53">
        <v>43</v>
      </c>
      <c r="H663" s="53">
        <v>0</v>
      </c>
      <c r="I663" s="53">
        <v>2</v>
      </c>
      <c r="J663" s="53">
        <v>2</v>
      </c>
      <c r="K663" s="53">
        <v>0</v>
      </c>
      <c r="L663" s="53">
        <v>2</v>
      </c>
      <c r="M663" s="53">
        <v>0</v>
      </c>
      <c r="N663" s="6"/>
    </row>
    <row r="664" spans="1:14" hidden="1" outlineLevel="1">
      <c r="A664" s="1" t="s">
        <v>249</v>
      </c>
      <c r="B664" s="53">
        <v>134</v>
      </c>
      <c r="C664" s="53">
        <v>124</v>
      </c>
      <c r="D664" s="53">
        <v>0</v>
      </c>
      <c r="E664" s="53">
        <v>3</v>
      </c>
      <c r="F664" s="53">
        <v>0</v>
      </c>
      <c r="G664" s="53">
        <v>6</v>
      </c>
      <c r="H664" s="53">
        <v>0</v>
      </c>
      <c r="I664" s="53">
        <v>0</v>
      </c>
      <c r="J664" s="53">
        <v>0</v>
      </c>
      <c r="K664" s="53">
        <v>0</v>
      </c>
      <c r="L664" s="53">
        <v>0</v>
      </c>
      <c r="M664" s="53">
        <v>0</v>
      </c>
      <c r="N664" s="6"/>
    </row>
    <row r="665" spans="1:14" hidden="1" outlineLevel="1">
      <c r="A665" s="1" t="s">
        <v>534</v>
      </c>
      <c r="B665" s="53">
        <v>400</v>
      </c>
      <c r="C665" s="53">
        <v>153</v>
      </c>
      <c r="D665" s="53">
        <v>26</v>
      </c>
      <c r="E665" s="53">
        <v>64</v>
      </c>
      <c r="F665" s="53">
        <v>4</v>
      </c>
      <c r="G665" s="53">
        <v>38</v>
      </c>
      <c r="H665" s="53">
        <v>2</v>
      </c>
      <c r="I665" s="53">
        <v>12</v>
      </c>
      <c r="J665" s="53">
        <v>49</v>
      </c>
      <c r="K665" s="53">
        <v>13</v>
      </c>
      <c r="L665" s="53">
        <v>35</v>
      </c>
      <c r="M665" s="53">
        <v>4</v>
      </c>
      <c r="N665" s="6"/>
    </row>
    <row r="666" spans="1:14" hidden="1" outlineLevel="1">
      <c r="A666" s="1" t="s">
        <v>535</v>
      </c>
      <c r="B666" s="53">
        <v>3264</v>
      </c>
      <c r="C666" s="53">
        <v>1945</v>
      </c>
      <c r="D666" s="53">
        <v>409</v>
      </c>
      <c r="E666" s="53">
        <v>162</v>
      </c>
      <c r="F666" s="53">
        <v>9</v>
      </c>
      <c r="G666" s="53">
        <v>234</v>
      </c>
      <c r="H666" s="53">
        <v>3</v>
      </c>
      <c r="I666" s="53">
        <v>45</v>
      </c>
      <c r="J666" s="53">
        <v>14</v>
      </c>
      <c r="K666" s="53">
        <v>308</v>
      </c>
      <c r="L666" s="53">
        <v>135</v>
      </c>
      <c r="M666" s="53">
        <v>1</v>
      </c>
      <c r="N666" s="6"/>
    </row>
    <row r="667" spans="1:14" hidden="1" outlineLevel="1">
      <c r="A667" s="1" t="s">
        <v>252</v>
      </c>
      <c r="B667" s="53">
        <v>111</v>
      </c>
      <c r="C667" s="53">
        <v>55</v>
      </c>
      <c r="D667" s="53">
        <v>10</v>
      </c>
      <c r="E667" s="53">
        <v>2</v>
      </c>
      <c r="F667" s="53">
        <v>0</v>
      </c>
      <c r="G667" s="53">
        <v>12</v>
      </c>
      <c r="H667" s="53">
        <v>0</v>
      </c>
      <c r="I667" s="53">
        <v>4</v>
      </c>
      <c r="J667" s="53">
        <v>9</v>
      </c>
      <c r="K667" s="53">
        <v>14</v>
      </c>
      <c r="L667" s="53">
        <v>4</v>
      </c>
      <c r="M667" s="53">
        <v>1</v>
      </c>
      <c r="N667" s="6"/>
    </row>
    <row r="668" spans="1:14" hidden="1" outlineLevel="1">
      <c r="A668" s="1" t="s">
        <v>536</v>
      </c>
      <c r="B668" s="53">
        <v>2304</v>
      </c>
      <c r="C668" s="53">
        <v>1367</v>
      </c>
      <c r="D668" s="53">
        <v>216</v>
      </c>
      <c r="E668" s="53">
        <v>56</v>
      </c>
      <c r="F668" s="53">
        <v>11</v>
      </c>
      <c r="G668" s="53">
        <v>238</v>
      </c>
      <c r="H668" s="53">
        <v>0</v>
      </c>
      <c r="I668" s="53">
        <v>38</v>
      </c>
      <c r="J668" s="53">
        <v>39</v>
      </c>
      <c r="K668" s="53">
        <v>283</v>
      </c>
      <c r="L668" s="53">
        <v>54</v>
      </c>
      <c r="M668" s="53">
        <v>3</v>
      </c>
      <c r="N668" s="6"/>
    </row>
    <row r="669" spans="1:14" hidden="1" outlineLevel="1">
      <c r="A669" s="1" t="s">
        <v>537</v>
      </c>
      <c r="B669" s="53">
        <v>470</v>
      </c>
      <c r="C669" s="53">
        <v>166</v>
      </c>
      <c r="D669" s="53">
        <v>55</v>
      </c>
      <c r="E669" s="53">
        <v>19</v>
      </c>
      <c r="F669" s="53">
        <v>12</v>
      </c>
      <c r="G669" s="53">
        <v>67</v>
      </c>
      <c r="H669" s="53">
        <v>1</v>
      </c>
      <c r="I669" s="53">
        <v>29</v>
      </c>
      <c r="J669" s="53">
        <v>34</v>
      </c>
      <c r="K669" s="53">
        <v>10</v>
      </c>
      <c r="L669" s="53">
        <v>72</v>
      </c>
      <c r="M669" s="53">
        <v>5</v>
      </c>
      <c r="N669" s="6"/>
    </row>
    <row r="670" spans="1:14" hidden="1" outlineLevel="1">
      <c r="A670" s="1" t="s">
        <v>538</v>
      </c>
      <c r="B670" s="53">
        <v>711</v>
      </c>
      <c r="C670" s="53">
        <v>151</v>
      </c>
      <c r="D670" s="53">
        <v>83</v>
      </c>
      <c r="E670" s="53">
        <v>81</v>
      </c>
      <c r="F670" s="53">
        <v>23</v>
      </c>
      <c r="G670" s="53">
        <v>128</v>
      </c>
      <c r="H670" s="53">
        <v>1</v>
      </c>
      <c r="I670" s="53">
        <v>114</v>
      </c>
      <c r="J670" s="53">
        <v>40</v>
      </c>
      <c r="K670" s="53">
        <v>9</v>
      </c>
      <c r="L670" s="53">
        <v>79</v>
      </c>
      <c r="M670" s="53">
        <v>1</v>
      </c>
      <c r="N670" s="6"/>
    </row>
    <row r="671" spans="1:14" hidden="1" outlineLevel="1">
      <c r="A671" s="1" t="s">
        <v>539</v>
      </c>
      <c r="B671" s="53">
        <v>332</v>
      </c>
      <c r="C671" s="53">
        <v>50</v>
      </c>
      <c r="D671" s="53">
        <v>33</v>
      </c>
      <c r="E671" s="53">
        <v>14</v>
      </c>
      <c r="F671" s="53">
        <v>2</v>
      </c>
      <c r="G671" s="53">
        <v>61</v>
      </c>
      <c r="H671" s="53">
        <v>3</v>
      </c>
      <c r="I671" s="53">
        <v>15</v>
      </c>
      <c r="J671" s="53">
        <v>14</v>
      </c>
      <c r="K671" s="53">
        <v>20</v>
      </c>
      <c r="L671" s="53">
        <v>117</v>
      </c>
      <c r="M671" s="53">
        <v>2</v>
      </c>
      <c r="N671" s="6"/>
    </row>
    <row r="672" spans="1:14" hidden="1" outlineLevel="1">
      <c r="A672" s="1" t="s">
        <v>540</v>
      </c>
      <c r="B672" s="53">
        <v>1806</v>
      </c>
      <c r="C672" s="53">
        <v>406</v>
      </c>
      <c r="D672" s="53">
        <v>129</v>
      </c>
      <c r="E672" s="53">
        <v>62</v>
      </c>
      <c r="F672" s="53">
        <v>71</v>
      </c>
      <c r="G672" s="53">
        <v>389</v>
      </c>
      <c r="H672" s="53">
        <v>0</v>
      </c>
      <c r="I672" s="53">
        <v>522</v>
      </c>
      <c r="J672" s="53">
        <v>148</v>
      </c>
      <c r="K672" s="53">
        <v>17</v>
      </c>
      <c r="L672" s="53">
        <v>60</v>
      </c>
      <c r="M672" s="53">
        <v>1</v>
      </c>
      <c r="N672" s="6"/>
    </row>
    <row r="673" spans="1:14" hidden="1" outlineLevel="1">
      <c r="A673" s="1" t="s">
        <v>541</v>
      </c>
      <c r="B673" s="53">
        <v>1526</v>
      </c>
      <c r="C673" s="53">
        <v>1011</v>
      </c>
      <c r="D673" s="53">
        <v>77</v>
      </c>
      <c r="E673" s="53">
        <v>51</v>
      </c>
      <c r="F673" s="53">
        <v>50</v>
      </c>
      <c r="G673" s="53">
        <v>185</v>
      </c>
      <c r="H673" s="53">
        <v>6</v>
      </c>
      <c r="I673" s="53">
        <v>48</v>
      </c>
      <c r="J673" s="53">
        <v>38</v>
      </c>
      <c r="K673" s="53">
        <v>21</v>
      </c>
      <c r="L673" s="53">
        <v>27</v>
      </c>
      <c r="M673" s="53">
        <v>13</v>
      </c>
      <c r="N673" s="6"/>
    </row>
    <row r="674" spans="1:14" hidden="1" outlineLevel="1">
      <c r="A674" s="1" t="s">
        <v>542</v>
      </c>
      <c r="B674" s="53">
        <v>885</v>
      </c>
      <c r="C674" s="53">
        <v>352</v>
      </c>
      <c r="D674" s="53">
        <v>112</v>
      </c>
      <c r="E674" s="53">
        <v>60</v>
      </c>
      <c r="F674" s="53">
        <v>30</v>
      </c>
      <c r="G674" s="53">
        <v>122</v>
      </c>
      <c r="H674" s="53">
        <v>5</v>
      </c>
      <c r="I674" s="53">
        <v>97</v>
      </c>
      <c r="J674" s="53">
        <v>47</v>
      </c>
      <c r="K674" s="53">
        <v>29</v>
      </c>
      <c r="L674" s="53">
        <v>24</v>
      </c>
      <c r="M674" s="53">
        <v>8</v>
      </c>
      <c r="N674" s="6"/>
    </row>
    <row r="675" spans="1:14" hidden="1" outlineLevel="1">
      <c r="A675" s="1" t="s">
        <v>260</v>
      </c>
      <c r="B675" s="53">
        <v>810</v>
      </c>
      <c r="C675" s="53">
        <v>299</v>
      </c>
      <c r="D675" s="53">
        <v>83</v>
      </c>
      <c r="E675" s="53">
        <v>56</v>
      </c>
      <c r="F675" s="53">
        <v>11</v>
      </c>
      <c r="G675" s="53">
        <v>164</v>
      </c>
      <c r="H675" s="53">
        <v>4</v>
      </c>
      <c r="I675" s="53">
        <v>54</v>
      </c>
      <c r="J675" s="53">
        <v>41</v>
      </c>
      <c r="K675" s="53">
        <v>70</v>
      </c>
      <c r="L675" s="53">
        <v>26</v>
      </c>
      <c r="M675" s="53">
        <v>2</v>
      </c>
      <c r="N675" s="6"/>
    </row>
    <row r="676" spans="1:14" hidden="1" outlineLevel="1">
      <c r="A676" s="1" t="s">
        <v>261</v>
      </c>
      <c r="B676" s="53">
        <v>1052</v>
      </c>
      <c r="C676" s="53">
        <v>245</v>
      </c>
      <c r="D676" s="53">
        <v>103</v>
      </c>
      <c r="E676" s="53">
        <v>60</v>
      </c>
      <c r="F676" s="53">
        <v>9</v>
      </c>
      <c r="G676" s="53">
        <v>391</v>
      </c>
      <c r="H676" s="53">
        <v>6</v>
      </c>
      <c r="I676" s="53">
        <v>66</v>
      </c>
      <c r="J676" s="53">
        <v>125</v>
      </c>
      <c r="K676" s="53">
        <v>9</v>
      </c>
      <c r="L676" s="53">
        <v>37</v>
      </c>
      <c r="M676" s="53">
        <v>0</v>
      </c>
      <c r="N676" s="6"/>
    </row>
    <row r="677" spans="1:14" hidden="1" outlineLevel="1">
      <c r="A677" s="1" t="s">
        <v>262</v>
      </c>
      <c r="B677" s="53">
        <v>407</v>
      </c>
      <c r="C677" s="53">
        <v>113</v>
      </c>
      <c r="D677" s="53">
        <v>16</v>
      </c>
      <c r="E677" s="53">
        <v>10</v>
      </c>
      <c r="F677" s="53">
        <v>4</v>
      </c>
      <c r="G677" s="53">
        <v>111</v>
      </c>
      <c r="H677" s="53">
        <v>1</v>
      </c>
      <c r="I677" s="53">
        <v>20</v>
      </c>
      <c r="J677" s="53">
        <v>64</v>
      </c>
      <c r="K677" s="53">
        <v>8</v>
      </c>
      <c r="L677" s="53">
        <v>60</v>
      </c>
      <c r="M677" s="53">
        <v>1</v>
      </c>
      <c r="N677" s="6"/>
    </row>
    <row r="678" spans="1:14" hidden="1" outlineLevel="1">
      <c r="A678" s="1" t="s">
        <v>543</v>
      </c>
      <c r="B678" s="53">
        <v>547</v>
      </c>
      <c r="C678" s="53">
        <v>157</v>
      </c>
      <c r="D678" s="53">
        <v>44</v>
      </c>
      <c r="E678" s="53">
        <v>134</v>
      </c>
      <c r="F678" s="53">
        <v>11</v>
      </c>
      <c r="G678" s="53">
        <v>116</v>
      </c>
      <c r="H678" s="53">
        <v>0</v>
      </c>
      <c r="I678" s="53">
        <v>29</v>
      </c>
      <c r="J678" s="53">
        <v>12</v>
      </c>
      <c r="K678" s="53">
        <v>8</v>
      </c>
      <c r="L678" s="53">
        <v>20</v>
      </c>
      <c r="M678" s="53">
        <v>17</v>
      </c>
      <c r="N678" s="6"/>
    </row>
    <row r="679" spans="1:14" hidden="1" outlineLevel="1">
      <c r="A679" s="1" t="s">
        <v>272</v>
      </c>
      <c r="B679" s="53">
        <v>208</v>
      </c>
      <c r="C679" s="53">
        <v>84</v>
      </c>
      <c r="D679" s="53">
        <v>27</v>
      </c>
      <c r="E679" s="53">
        <v>12</v>
      </c>
      <c r="F679" s="53">
        <v>7</v>
      </c>
      <c r="G679" s="53">
        <v>34</v>
      </c>
      <c r="H679" s="53">
        <v>2</v>
      </c>
      <c r="I679" s="53">
        <v>15</v>
      </c>
      <c r="J679" s="53">
        <v>12</v>
      </c>
      <c r="K679" s="53">
        <v>9</v>
      </c>
      <c r="L679" s="53">
        <v>4</v>
      </c>
      <c r="M679" s="53">
        <v>2</v>
      </c>
      <c r="N679" s="6"/>
    </row>
    <row r="680" spans="1:14" hidden="1" outlineLevel="1">
      <c r="A680" s="1" t="s">
        <v>544</v>
      </c>
      <c r="B680" s="53">
        <v>46</v>
      </c>
      <c r="C680" s="53">
        <v>0</v>
      </c>
      <c r="D680" s="53">
        <v>0</v>
      </c>
      <c r="E680" s="53">
        <v>0</v>
      </c>
      <c r="F680" s="53">
        <v>0</v>
      </c>
      <c r="G680" s="53">
        <v>0</v>
      </c>
      <c r="H680" s="53">
        <v>0</v>
      </c>
      <c r="I680" s="53">
        <v>0</v>
      </c>
      <c r="J680" s="53">
        <v>46</v>
      </c>
      <c r="K680" s="53">
        <v>0</v>
      </c>
      <c r="L680" s="53">
        <v>0</v>
      </c>
      <c r="M680" s="53">
        <v>0</v>
      </c>
      <c r="N680" s="6"/>
    </row>
    <row r="681" spans="1:14" collapsed="1">
      <c r="A681" s="1" t="s">
        <v>727</v>
      </c>
      <c r="B681" s="53">
        <v>33846</v>
      </c>
      <c r="C681" s="53">
        <v>8998</v>
      </c>
      <c r="D681" s="53">
        <v>2876</v>
      </c>
      <c r="E681" s="53">
        <v>2800</v>
      </c>
      <c r="F681" s="53">
        <v>779</v>
      </c>
      <c r="G681" s="53">
        <v>8086</v>
      </c>
      <c r="H681" s="53">
        <v>41</v>
      </c>
      <c r="I681" s="53">
        <v>4597</v>
      </c>
      <c r="J681" s="53">
        <v>1805</v>
      </c>
      <c r="K681" s="53">
        <v>2355</v>
      </c>
      <c r="L681" s="53">
        <v>1394</v>
      </c>
      <c r="M681" s="53">
        <v>115</v>
      </c>
      <c r="N681" s="4"/>
    </row>
    <row r="682" spans="1:14" hidden="1" outlineLevel="1">
      <c r="A682" s="6" t="s">
        <v>192</v>
      </c>
      <c r="B682" s="53">
        <v>224</v>
      </c>
      <c r="C682" s="53">
        <v>19</v>
      </c>
      <c r="D682" s="53">
        <v>12</v>
      </c>
      <c r="E682" s="53">
        <v>32</v>
      </c>
      <c r="F682" s="53">
        <v>16</v>
      </c>
      <c r="G682" s="53">
        <v>26</v>
      </c>
      <c r="H682" s="53">
        <v>1</v>
      </c>
      <c r="I682" s="53">
        <v>27</v>
      </c>
      <c r="J682" s="53">
        <v>42</v>
      </c>
      <c r="K682" s="53">
        <v>17</v>
      </c>
      <c r="L682" s="53">
        <v>22</v>
      </c>
      <c r="M682" s="53">
        <v>10</v>
      </c>
      <c r="N682" s="6"/>
    </row>
    <row r="683" spans="1:14" hidden="1" outlineLevel="1">
      <c r="A683" s="1" t="s">
        <v>520</v>
      </c>
      <c r="B683" s="53">
        <v>224</v>
      </c>
      <c r="C683" s="53">
        <v>19</v>
      </c>
      <c r="D683" s="53">
        <v>12</v>
      </c>
      <c r="E683" s="53">
        <v>32</v>
      </c>
      <c r="F683" s="53">
        <v>16</v>
      </c>
      <c r="G683" s="53">
        <v>26</v>
      </c>
      <c r="H683" s="53">
        <v>1</v>
      </c>
      <c r="I683" s="53">
        <v>27</v>
      </c>
      <c r="J683" s="53">
        <v>42</v>
      </c>
      <c r="K683" s="53">
        <v>17</v>
      </c>
      <c r="L683" s="53">
        <v>22</v>
      </c>
      <c r="M683" s="53">
        <v>10</v>
      </c>
      <c r="N683" s="6"/>
    </row>
    <row r="684" spans="1:14" hidden="1" outlineLevel="1">
      <c r="A684" s="6" t="s">
        <v>194</v>
      </c>
      <c r="B684" s="53">
        <v>14005</v>
      </c>
      <c r="C684" s="53">
        <v>1055</v>
      </c>
      <c r="D684" s="53">
        <v>854</v>
      </c>
      <c r="E684" s="53">
        <v>1553</v>
      </c>
      <c r="F684" s="53">
        <v>220</v>
      </c>
      <c r="G684" s="53">
        <v>4885</v>
      </c>
      <c r="H684" s="53">
        <v>5</v>
      </c>
      <c r="I684" s="53">
        <v>3062</v>
      </c>
      <c r="J684" s="53">
        <v>676</v>
      </c>
      <c r="K684" s="53">
        <v>1276</v>
      </c>
      <c r="L684" s="53">
        <v>400</v>
      </c>
      <c r="M684" s="53">
        <v>19</v>
      </c>
      <c r="N684" s="6"/>
    </row>
    <row r="685" spans="1:14" hidden="1" outlineLevel="1">
      <c r="A685" s="1" t="s">
        <v>521</v>
      </c>
      <c r="B685" s="53">
        <v>45</v>
      </c>
      <c r="C685" s="53">
        <v>19</v>
      </c>
      <c r="D685" s="53">
        <v>13</v>
      </c>
      <c r="E685" s="53">
        <v>7</v>
      </c>
      <c r="F685" s="53">
        <v>0</v>
      </c>
      <c r="G685" s="53">
        <v>0</v>
      </c>
      <c r="H685" s="53">
        <v>0</v>
      </c>
      <c r="I685" s="53">
        <v>0</v>
      </c>
      <c r="J685" s="53">
        <v>0</v>
      </c>
      <c r="K685" s="53">
        <v>0</v>
      </c>
      <c r="L685" s="53">
        <v>5</v>
      </c>
      <c r="M685" s="53">
        <v>0</v>
      </c>
      <c r="N685" s="6"/>
    </row>
    <row r="686" spans="1:14" hidden="1" outlineLevel="1">
      <c r="A686" s="1" t="s">
        <v>522</v>
      </c>
      <c r="B686" s="53">
        <v>1711</v>
      </c>
      <c r="C686" s="53">
        <v>18</v>
      </c>
      <c r="D686" s="53">
        <v>14</v>
      </c>
      <c r="E686" s="53">
        <v>32</v>
      </c>
      <c r="F686" s="53">
        <v>0</v>
      </c>
      <c r="G686" s="53">
        <v>863</v>
      </c>
      <c r="H686" s="53">
        <v>0</v>
      </c>
      <c r="I686" s="53">
        <v>1</v>
      </c>
      <c r="J686" s="53">
        <v>35</v>
      </c>
      <c r="K686" s="53">
        <v>666</v>
      </c>
      <c r="L686" s="53">
        <v>83</v>
      </c>
      <c r="M686" s="53">
        <v>0</v>
      </c>
      <c r="N686" s="6"/>
    </row>
    <row r="687" spans="1:14" hidden="1" outlineLevel="1">
      <c r="A687" s="1" t="s">
        <v>523</v>
      </c>
      <c r="B687" s="53">
        <v>61</v>
      </c>
      <c r="C687" s="53">
        <v>42</v>
      </c>
      <c r="D687" s="53">
        <v>1</v>
      </c>
      <c r="E687" s="53">
        <v>1</v>
      </c>
      <c r="F687" s="53">
        <v>0</v>
      </c>
      <c r="G687" s="53">
        <v>2</v>
      </c>
      <c r="H687" s="53">
        <v>0</v>
      </c>
      <c r="I687" s="53">
        <v>2</v>
      </c>
      <c r="J687" s="53">
        <v>9</v>
      </c>
      <c r="K687" s="53">
        <v>1</v>
      </c>
      <c r="L687" s="53">
        <v>3</v>
      </c>
      <c r="M687" s="53">
        <v>0</v>
      </c>
      <c r="N687" s="6"/>
    </row>
    <row r="688" spans="1:14" hidden="1" outlineLevel="1">
      <c r="A688" s="1" t="s">
        <v>524</v>
      </c>
      <c r="B688" s="53">
        <v>394</v>
      </c>
      <c r="C688" s="53">
        <v>41</v>
      </c>
      <c r="D688" s="53">
        <v>28</v>
      </c>
      <c r="E688" s="53">
        <v>67</v>
      </c>
      <c r="F688" s="53">
        <v>15</v>
      </c>
      <c r="G688" s="53">
        <v>142</v>
      </c>
      <c r="H688" s="53">
        <v>1</v>
      </c>
      <c r="I688" s="53">
        <v>16</v>
      </c>
      <c r="J688" s="53">
        <v>46</v>
      </c>
      <c r="K688" s="53">
        <v>5</v>
      </c>
      <c r="L688" s="53">
        <v>32</v>
      </c>
      <c r="M688" s="53">
        <v>2</v>
      </c>
      <c r="N688" s="6"/>
    </row>
    <row r="689" spans="1:14" hidden="1" outlineLevel="1">
      <c r="A689" s="1" t="s">
        <v>525</v>
      </c>
      <c r="B689" s="53">
        <v>104</v>
      </c>
      <c r="C689" s="53">
        <v>0</v>
      </c>
      <c r="D689" s="53">
        <v>0</v>
      </c>
      <c r="E689" s="53">
        <v>0</v>
      </c>
      <c r="F689" s="53">
        <v>0</v>
      </c>
      <c r="G689" s="53">
        <v>0</v>
      </c>
      <c r="H689" s="53">
        <v>0</v>
      </c>
      <c r="I689" s="53">
        <v>5</v>
      </c>
      <c r="J689" s="53">
        <v>0</v>
      </c>
      <c r="K689" s="53">
        <v>97</v>
      </c>
      <c r="L689" s="53">
        <v>2</v>
      </c>
      <c r="M689" s="53">
        <v>0</v>
      </c>
      <c r="N689" s="6"/>
    </row>
    <row r="690" spans="1:14" hidden="1" outlineLevel="1">
      <c r="A690" s="1" t="s">
        <v>526</v>
      </c>
      <c r="B690" s="53">
        <v>474</v>
      </c>
      <c r="C690" s="53">
        <v>1</v>
      </c>
      <c r="D690" s="53">
        <v>398</v>
      </c>
      <c r="E690" s="53">
        <v>0</v>
      </c>
      <c r="F690" s="53">
        <v>0</v>
      </c>
      <c r="G690" s="53">
        <v>30</v>
      </c>
      <c r="H690" s="53">
        <v>0</v>
      </c>
      <c r="I690" s="53">
        <v>42</v>
      </c>
      <c r="J690" s="53">
        <v>3</v>
      </c>
      <c r="K690" s="53">
        <v>0</v>
      </c>
      <c r="L690" s="53">
        <v>0</v>
      </c>
      <c r="M690" s="53">
        <v>0</v>
      </c>
      <c r="N690" s="6"/>
    </row>
    <row r="691" spans="1:14" hidden="1" outlineLevel="1">
      <c r="A691" s="1" t="s">
        <v>527</v>
      </c>
      <c r="B691" s="53">
        <v>1172</v>
      </c>
      <c r="C691" s="53">
        <v>406</v>
      </c>
      <c r="D691" s="53">
        <v>38</v>
      </c>
      <c r="E691" s="53">
        <v>313</v>
      </c>
      <c r="F691" s="53">
        <v>8</v>
      </c>
      <c r="G691" s="53">
        <v>88</v>
      </c>
      <c r="H691" s="53">
        <v>0</v>
      </c>
      <c r="I691" s="53">
        <v>4</v>
      </c>
      <c r="J691" s="53">
        <v>38</v>
      </c>
      <c r="K691" s="53">
        <v>179</v>
      </c>
      <c r="L691" s="53">
        <v>90</v>
      </c>
      <c r="M691" s="53">
        <v>6</v>
      </c>
      <c r="N691" s="6"/>
    </row>
    <row r="692" spans="1:14" hidden="1" outlineLevel="1">
      <c r="A692" s="1" t="s">
        <v>528</v>
      </c>
      <c r="B692" s="53">
        <v>617</v>
      </c>
      <c r="C692" s="53">
        <v>10</v>
      </c>
      <c r="D692" s="53">
        <v>24</v>
      </c>
      <c r="E692" s="53">
        <v>461</v>
      </c>
      <c r="F692" s="53">
        <v>0</v>
      </c>
      <c r="G692" s="53">
        <v>71</v>
      </c>
      <c r="H692" s="53">
        <v>0</v>
      </c>
      <c r="I692" s="53">
        <v>3</v>
      </c>
      <c r="J692" s="53">
        <v>45</v>
      </c>
      <c r="K692" s="53">
        <v>0</v>
      </c>
      <c r="L692" s="53">
        <v>4</v>
      </c>
      <c r="M692" s="53">
        <v>0</v>
      </c>
      <c r="N692" s="6"/>
    </row>
    <row r="693" spans="1:14" hidden="1" outlineLevel="1">
      <c r="A693" s="1" t="s">
        <v>529</v>
      </c>
      <c r="B693" s="53">
        <v>270</v>
      </c>
      <c r="C693" s="53">
        <v>0</v>
      </c>
      <c r="D693" s="53">
        <v>2</v>
      </c>
      <c r="E693" s="53">
        <v>0</v>
      </c>
      <c r="F693" s="53">
        <v>0</v>
      </c>
      <c r="G693" s="53">
        <v>245</v>
      </c>
      <c r="H693" s="53">
        <v>0</v>
      </c>
      <c r="I693" s="53">
        <v>0</v>
      </c>
      <c r="J693" s="53">
        <v>23</v>
      </c>
      <c r="K693" s="53">
        <v>0</v>
      </c>
      <c r="L693" s="53">
        <v>0</v>
      </c>
      <c r="M693" s="53">
        <v>0</v>
      </c>
      <c r="N693" s="6"/>
    </row>
    <row r="694" spans="1:14" hidden="1" outlineLevel="1">
      <c r="A694" s="1" t="s">
        <v>240</v>
      </c>
      <c r="B694" s="53">
        <v>2691</v>
      </c>
      <c r="C694" s="53">
        <v>2</v>
      </c>
      <c r="D694" s="53">
        <v>15</v>
      </c>
      <c r="E694" s="53">
        <v>374</v>
      </c>
      <c r="F694" s="53">
        <v>32</v>
      </c>
      <c r="G694" s="53">
        <v>1652</v>
      </c>
      <c r="H694" s="53">
        <v>0</v>
      </c>
      <c r="I694" s="53">
        <v>436</v>
      </c>
      <c r="J694" s="53">
        <v>151</v>
      </c>
      <c r="K694" s="53">
        <v>4</v>
      </c>
      <c r="L694" s="53">
        <v>25</v>
      </c>
      <c r="M694" s="53">
        <v>0</v>
      </c>
      <c r="N694" s="6"/>
    </row>
    <row r="695" spans="1:14" hidden="1" outlineLevel="1">
      <c r="A695" s="1" t="s">
        <v>241</v>
      </c>
      <c r="B695" s="53">
        <v>2394</v>
      </c>
      <c r="C695" s="53">
        <v>0</v>
      </c>
      <c r="D695" s="53">
        <v>6</v>
      </c>
      <c r="E695" s="53">
        <v>0</v>
      </c>
      <c r="F695" s="53">
        <v>0</v>
      </c>
      <c r="G695" s="53">
        <v>0</v>
      </c>
      <c r="H695" s="53">
        <v>0</v>
      </c>
      <c r="I695" s="53">
        <v>2314</v>
      </c>
      <c r="J695" s="53">
        <v>50</v>
      </c>
      <c r="K695" s="53">
        <v>0</v>
      </c>
      <c r="L695" s="53">
        <v>25</v>
      </c>
      <c r="M695" s="53">
        <v>0</v>
      </c>
      <c r="N695" s="6"/>
    </row>
    <row r="696" spans="1:14" hidden="1" outlineLevel="1">
      <c r="A696" s="1" t="s">
        <v>530</v>
      </c>
      <c r="B696" s="53">
        <v>1338</v>
      </c>
      <c r="C696" s="53">
        <v>134</v>
      </c>
      <c r="D696" s="53">
        <v>28</v>
      </c>
      <c r="E696" s="53">
        <v>39</v>
      </c>
      <c r="F696" s="53">
        <v>0</v>
      </c>
      <c r="G696" s="53">
        <v>928</v>
      </c>
      <c r="H696" s="53">
        <v>0</v>
      </c>
      <c r="I696" s="53">
        <v>12</v>
      </c>
      <c r="J696" s="53">
        <v>166</v>
      </c>
      <c r="K696" s="53">
        <v>3</v>
      </c>
      <c r="L696" s="53">
        <v>23</v>
      </c>
      <c r="M696" s="53">
        <v>6</v>
      </c>
      <c r="N696" s="6"/>
    </row>
    <row r="697" spans="1:14" hidden="1" outlineLevel="1">
      <c r="A697" s="1" t="s">
        <v>531</v>
      </c>
      <c r="B697" s="53">
        <v>290</v>
      </c>
      <c r="C697" s="53">
        <v>20</v>
      </c>
      <c r="D697" s="53">
        <v>5</v>
      </c>
      <c r="E697" s="53">
        <v>2</v>
      </c>
      <c r="F697" s="53">
        <v>2</v>
      </c>
      <c r="G697" s="53">
        <v>186</v>
      </c>
      <c r="H697" s="53">
        <v>0</v>
      </c>
      <c r="I697" s="53">
        <v>50</v>
      </c>
      <c r="J697" s="53">
        <v>0</v>
      </c>
      <c r="K697" s="53">
        <v>15</v>
      </c>
      <c r="L697" s="53">
        <v>9</v>
      </c>
      <c r="M697" s="53">
        <v>0</v>
      </c>
      <c r="N697" s="6"/>
    </row>
    <row r="698" spans="1:14" hidden="1" outlineLevel="1">
      <c r="A698" s="1" t="s">
        <v>244</v>
      </c>
      <c r="B698" s="53">
        <v>2444</v>
      </c>
      <c r="C698" s="53">
        <v>363</v>
      </c>
      <c r="D698" s="53">
        <v>283</v>
      </c>
      <c r="E698" s="53">
        <v>257</v>
      </c>
      <c r="F698" s="53">
        <v>162</v>
      </c>
      <c r="G698" s="53">
        <v>678</v>
      </c>
      <c r="H698" s="53">
        <v>4</v>
      </c>
      <c r="I698" s="53">
        <v>178</v>
      </c>
      <c r="J698" s="53">
        <v>110</v>
      </c>
      <c r="K698" s="53">
        <v>306</v>
      </c>
      <c r="L698" s="53">
        <v>99</v>
      </c>
      <c r="M698" s="53">
        <v>5</v>
      </c>
      <c r="N698" s="6"/>
    </row>
    <row r="699" spans="1:14" hidden="1" outlineLevel="1">
      <c r="A699" s="6" t="s">
        <v>210</v>
      </c>
      <c r="B699" s="53">
        <v>19617</v>
      </c>
      <c r="C699" s="53">
        <v>7924</v>
      </c>
      <c r="D699" s="53">
        <v>2009</v>
      </c>
      <c r="E699" s="53">
        <v>1215</v>
      </c>
      <c r="F699" s="53">
        <v>543</v>
      </c>
      <c r="G699" s="53">
        <v>3175</v>
      </c>
      <c r="H699" s="53">
        <v>35</v>
      </c>
      <c r="I699" s="53">
        <v>1508</v>
      </c>
      <c r="J699" s="53">
        <v>1086</v>
      </c>
      <c r="K699" s="53">
        <v>1062</v>
      </c>
      <c r="L699" s="53">
        <v>972</v>
      </c>
      <c r="M699" s="53">
        <v>86</v>
      </c>
      <c r="N699" s="6"/>
    </row>
    <row r="700" spans="1:14" hidden="1" outlineLevel="1">
      <c r="A700" s="1" t="s">
        <v>725</v>
      </c>
      <c r="B700" s="53">
        <v>2389</v>
      </c>
      <c r="C700" s="53">
        <v>565</v>
      </c>
      <c r="D700" s="53">
        <v>404</v>
      </c>
      <c r="E700" s="53">
        <v>184</v>
      </c>
      <c r="F700" s="53">
        <v>55</v>
      </c>
      <c r="G700" s="53">
        <v>535</v>
      </c>
      <c r="H700" s="53">
        <v>1</v>
      </c>
      <c r="I700" s="53">
        <v>146</v>
      </c>
      <c r="J700" s="53">
        <v>156</v>
      </c>
      <c r="K700" s="53">
        <v>181</v>
      </c>
      <c r="L700" s="53">
        <v>153</v>
      </c>
      <c r="M700" s="53">
        <v>9</v>
      </c>
      <c r="N700" s="6"/>
    </row>
    <row r="701" spans="1:14" hidden="1" outlineLevel="1">
      <c r="A701" s="1" t="s">
        <v>246</v>
      </c>
      <c r="B701" s="53">
        <v>863</v>
      </c>
      <c r="C701" s="53">
        <v>169</v>
      </c>
      <c r="D701" s="53">
        <v>26</v>
      </c>
      <c r="E701" s="53">
        <v>69</v>
      </c>
      <c r="F701" s="53">
        <v>72</v>
      </c>
      <c r="G701" s="53">
        <v>232</v>
      </c>
      <c r="H701" s="53">
        <v>0</v>
      </c>
      <c r="I701" s="53">
        <v>141</v>
      </c>
      <c r="J701" s="53">
        <v>119</v>
      </c>
      <c r="K701" s="53">
        <v>6</v>
      </c>
      <c r="L701" s="53">
        <v>26</v>
      </c>
      <c r="M701" s="53">
        <v>3</v>
      </c>
      <c r="N701" s="6"/>
    </row>
    <row r="702" spans="1:14" hidden="1" outlineLevel="1">
      <c r="A702" s="1" t="s">
        <v>247</v>
      </c>
      <c r="B702" s="53">
        <v>792</v>
      </c>
      <c r="C702" s="53">
        <v>203</v>
      </c>
      <c r="D702" s="53">
        <v>75</v>
      </c>
      <c r="E702" s="53">
        <v>39</v>
      </c>
      <c r="F702" s="53">
        <v>154</v>
      </c>
      <c r="G702" s="53">
        <v>93</v>
      </c>
      <c r="H702" s="53">
        <v>2</v>
      </c>
      <c r="I702" s="53">
        <v>125</v>
      </c>
      <c r="J702" s="53">
        <v>25</v>
      </c>
      <c r="K702" s="53">
        <v>36</v>
      </c>
      <c r="L702" s="53">
        <v>23</v>
      </c>
      <c r="M702" s="53">
        <v>14</v>
      </c>
      <c r="N702" s="6"/>
    </row>
    <row r="703" spans="1:14" hidden="1" outlineLevel="1">
      <c r="A703" s="1" t="s">
        <v>533</v>
      </c>
      <c r="B703" s="53">
        <v>136</v>
      </c>
      <c r="C703" s="53">
        <v>14</v>
      </c>
      <c r="D703" s="53">
        <v>75</v>
      </c>
      <c r="E703" s="53">
        <v>0</v>
      </c>
      <c r="F703" s="53">
        <v>0</v>
      </c>
      <c r="G703" s="53">
        <v>39</v>
      </c>
      <c r="H703" s="53">
        <v>0</v>
      </c>
      <c r="I703" s="53">
        <v>2</v>
      </c>
      <c r="J703" s="53">
        <v>2</v>
      </c>
      <c r="K703" s="53">
        <v>0</v>
      </c>
      <c r="L703" s="53">
        <v>2</v>
      </c>
      <c r="M703" s="53">
        <v>0</v>
      </c>
      <c r="N703" s="6"/>
    </row>
    <row r="704" spans="1:14" hidden="1" outlineLevel="1">
      <c r="A704" s="1" t="s">
        <v>249</v>
      </c>
      <c r="B704" s="53">
        <v>143</v>
      </c>
      <c r="C704" s="53">
        <v>134</v>
      </c>
      <c r="D704" s="53">
        <v>0</v>
      </c>
      <c r="E704" s="53">
        <v>3</v>
      </c>
      <c r="F704" s="53">
        <v>0</v>
      </c>
      <c r="G704" s="53">
        <v>6</v>
      </c>
      <c r="H704" s="53">
        <v>0</v>
      </c>
      <c r="I704" s="53">
        <v>0</v>
      </c>
      <c r="J704" s="53">
        <v>0</v>
      </c>
      <c r="K704" s="53">
        <v>0</v>
      </c>
      <c r="L704" s="53">
        <v>0</v>
      </c>
      <c r="M704" s="53">
        <v>0</v>
      </c>
      <c r="N704" s="6"/>
    </row>
    <row r="705" spans="1:14" hidden="1" outlineLevel="1">
      <c r="A705" s="1" t="s">
        <v>534</v>
      </c>
      <c r="B705" s="53">
        <v>465</v>
      </c>
      <c r="C705" s="53">
        <v>189</v>
      </c>
      <c r="D705" s="53">
        <v>29</v>
      </c>
      <c r="E705" s="53">
        <v>66</v>
      </c>
      <c r="F705" s="53">
        <v>4</v>
      </c>
      <c r="G705" s="53">
        <v>41</v>
      </c>
      <c r="H705" s="53">
        <v>1</v>
      </c>
      <c r="I705" s="53">
        <v>14</v>
      </c>
      <c r="J705" s="53">
        <v>56</v>
      </c>
      <c r="K705" s="53">
        <v>14</v>
      </c>
      <c r="L705" s="53">
        <v>49</v>
      </c>
      <c r="M705" s="53">
        <v>3</v>
      </c>
      <c r="N705" s="6"/>
    </row>
    <row r="706" spans="1:14" hidden="1" outlineLevel="1">
      <c r="A706" s="1" t="s">
        <v>535</v>
      </c>
      <c r="B706" s="53">
        <v>3412</v>
      </c>
      <c r="C706" s="53">
        <v>2019</v>
      </c>
      <c r="D706" s="53">
        <v>431</v>
      </c>
      <c r="E706" s="53">
        <v>196</v>
      </c>
      <c r="F706" s="53">
        <v>8</v>
      </c>
      <c r="G706" s="53">
        <v>240</v>
      </c>
      <c r="H706" s="53">
        <v>3</v>
      </c>
      <c r="I706" s="53">
        <v>45</v>
      </c>
      <c r="J706" s="53">
        <v>13</v>
      </c>
      <c r="K706" s="53">
        <v>327</v>
      </c>
      <c r="L706" s="53">
        <v>130</v>
      </c>
      <c r="M706" s="53">
        <v>0</v>
      </c>
      <c r="N706" s="6"/>
    </row>
    <row r="707" spans="1:14" hidden="1" outlineLevel="1">
      <c r="A707" s="1" t="s">
        <v>252</v>
      </c>
      <c r="B707" s="53">
        <v>117</v>
      </c>
      <c r="C707" s="53">
        <v>63</v>
      </c>
      <c r="D707" s="53">
        <v>8</v>
      </c>
      <c r="E707" s="53">
        <v>4</v>
      </c>
      <c r="F707" s="53">
        <v>0</v>
      </c>
      <c r="G707" s="53">
        <v>13</v>
      </c>
      <c r="H707" s="53">
        <v>0</v>
      </c>
      <c r="I707" s="53">
        <v>3</v>
      </c>
      <c r="J707" s="53">
        <v>8</v>
      </c>
      <c r="K707" s="53">
        <v>14</v>
      </c>
      <c r="L707" s="53">
        <v>4</v>
      </c>
      <c r="M707" s="53">
        <v>0</v>
      </c>
      <c r="N707" s="6"/>
    </row>
    <row r="708" spans="1:14" hidden="1" outlineLevel="1">
      <c r="A708" s="1" t="s">
        <v>536</v>
      </c>
      <c r="B708" s="53">
        <v>2348</v>
      </c>
      <c r="C708" s="53">
        <v>1360</v>
      </c>
      <c r="D708" s="53">
        <v>225</v>
      </c>
      <c r="E708" s="53">
        <v>75</v>
      </c>
      <c r="F708" s="53">
        <v>9</v>
      </c>
      <c r="G708" s="53">
        <v>223</v>
      </c>
      <c r="H708" s="53">
        <v>0</v>
      </c>
      <c r="I708" s="53">
        <v>36</v>
      </c>
      <c r="J708" s="53">
        <v>36</v>
      </c>
      <c r="K708" s="53">
        <v>326</v>
      </c>
      <c r="L708" s="53">
        <v>56</v>
      </c>
      <c r="M708" s="53">
        <v>3</v>
      </c>
      <c r="N708" s="6"/>
    </row>
    <row r="709" spans="1:14" hidden="1" outlineLevel="1">
      <c r="A709" s="1" t="s">
        <v>537</v>
      </c>
      <c r="B709" s="53">
        <v>508</v>
      </c>
      <c r="C709" s="53">
        <v>163</v>
      </c>
      <c r="D709" s="53">
        <v>62</v>
      </c>
      <c r="E709" s="53">
        <v>19</v>
      </c>
      <c r="F709" s="53">
        <v>14</v>
      </c>
      <c r="G709" s="53">
        <v>80</v>
      </c>
      <c r="H709" s="53">
        <v>1</v>
      </c>
      <c r="I709" s="53">
        <v>30</v>
      </c>
      <c r="J709" s="53">
        <v>39</v>
      </c>
      <c r="K709" s="53">
        <v>10</v>
      </c>
      <c r="L709" s="53">
        <v>86</v>
      </c>
      <c r="M709" s="53">
        <v>4</v>
      </c>
      <c r="N709" s="6"/>
    </row>
    <row r="710" spans="1:14" hidden="1" outlineLevel="1">
      <c r="A710" s="1" t="s">
        <v>538</v>
      </c>
      <c r="B710" s="53">
        <v>694</v>
      </c>
      <c r="C710" s="53">
        <v>152</v>
      </c>
      <c r="D710" s="53">
        <v>78</v>
      </c>
      <c r="E710" s="53">
        <v>87</v>
      </c>
      <c r="F710" s="53">
        <v>21</v>
      </c>
      <c r="G710" s="53">
        <v>119</v>
      </c>
      <c r="H710" s="53">
        <v>1</v>
      </c>
      <c r="I710" s="53">
        <v>116</v>
      </c>
      <c r="J710" s="53">
        <v>41</v>
      </c>
      <c r="K710" s="53">
        <v>7</v>
      </c>
      <c r="L710" s="53">
        <v>70</v>
      </c>
      <c r="M710" s="53">
        <v>2</v>
      </c>
      <c r="N710" s="6"/>
    </row>
    <row r="711" spans="1:14" hidden="1" outlineLevel="1">
      <c r="A711" s="1" t="s">
        <v>539</v>
      </c>
      <c r="B711" s="53">
        <v>318</v>
      </c>
      <c r="C711" s="53">
        <v>57</v>
      </c>
      <c r="D711" s="53">
        <v>35</v>
      </c>
      <c r="E711" s="53">
        <v>13</v>
      </c>
      <c r="F711" s="53">
        <v>3</v>
      </c>
      <c r="G711" s="53">
        <v>68</v>
      </c>
      <c r="H711" s="53">
        <v>3</v>
      </c>
      <c r="I711" s="53">
        <v>16</v>
      </c>
      <c r="J711" s="53">
        <v>12</v>
      </c>
      <c r="K711" s="53">
        <v>22</v>
      </c>
      <c r="L711" s="53">
        <v>86</v>
      </c>
      <c r="M711" s="53">
        <v>2</v>
      </c>
      <c r="N711" s="6"/>
    </row>
    <row r="712" spans="1:14" hidden="1" outlineLevel="1">
      <c r="A712" s="1" t="s">
        <v>540</v>
      </c>
      <c r="B712" s="53">
        <v>1904</v>
      </c>
      <c r="C712" s="53">
        <v>545</v>
      </c>
      <c r="D712" s="53">
        <v>116</v>
      </c>
      <c r="E712" s="53">
        <v>67</v>
      </c>
      <c r="F712" s="53">
        <v>93</v>
      </c>
      <c r="G712" s="53">
        <v>337</v>
      </c>
      <c r="H712" s="53">
        <v>0</v>
      </c>
      <c r="I712" s="53">
        <v>500</v>
      </c>
      <c r="J712" s="53">
        <v>171</v>
      </c>
      <c r="K712" s="53">
        <v>16</v>
      </c>
      <c r="L712" s="53">
        <v>56</v>
      </c>
      <c r="M712" s="53">
        <v>1</v>
      </c>
      <c r="N712" s="6"/>
    </row>
    <row r="713" spans="1:14" hidden="1" outlineLevel="1">
      <c r="A713" s="1" t="s">
        <v>541</v>
      </c>
      <c r="B713" s="53">
        <v>1544</v>
      </c>
      <c r="C713" s="53">
        <v>1023</v>
      </c>
      <c r="D713" s="53">
        <v>75</v>
      </c>
      <c r="E713" s="53">
        <v>53</v>
      </c>
      <c r="F713" s="53">
        <v>46</v>
      </c>
      <c r="G713" s="53">
        <v>189</v>
      </c>
      <c r="H713" s="53">
        <v>6</v>
      </c>
      <c r="I713" s="53">
        <v>49</v>
      </c>
      <c r="J713" s="53">
        <v>39</v>
      </c>
      <c r="K713" s="53">
        <v>21</v>
      </c>
      <c r="L713" s="53">
        <v>30</v>
      </c>
      <c r="M713" s="53">
        <v>13</v>
      </c>
      <c r="N713" s="6"/>
    </row>
    <row r="714" spans="1:14" hidden="1" outlineLevel="1">
      <c r="A714" s="1" t="s">
        <v>542</v>
      </c>
      <c r="B714" s="53">
        <v>885</v>
      </c>
      <c r="C714" s="53">
        <v>363</v>
      </c>
      <c r="D714" s="53">
        <v>112</v>
      </c>
      <c r="E714" s="53">
        <v>57</v>
      </c>
      <c r="F714" s="53">
        <v>26</v>
      </c>
      <c r="G714" s="53">
        <v>119</v>
      </c>
      <c r="H714" s="53">
        <v>5</v>
      </c>
      <c r="I714" s="53">
        <v>99</v>
      </c>
      <c r="J714" s="53">
        <v>45</v>
      </c>
      <c r="K714" s="53">
        <v>25</v>
      </c>
      <c r="L714" s="53">
        <v>24</v>
      </c>
      <c r="M714" s="53">
        <v>8</v>
      </c>
      <c r="N714" s="6"/>
    </row>
    <row r="715" spans="1:14" hidden="1" outlineLevel="1">
      <c r="A715" s="1" t="s">
        <v>260</v>
      </c>
      <c r="B715" s="53">
        <v>766</v>
      </c>
      <c r="C715" s="53">
        <v>296</v>
      </c>
      <c r="D715" s="53">
        <v>82</v>
      </c>
      <c r="E715" s="53">
        <v>55</v>
      </c>
      <c r="F715" s="53">
        <v>13</v>
      </c>
      <c r="G715" s="53">
        <v>169</v>
      </c>
      <c r="H715" s="53">
        <v>4</v>
      </c>
      <c r="I715" s="53">
        <v>57</v>
      </c>
      <c r="J715" s="53">
        <v>39</v>
      </c>
      <c r="K715" s="53">
        <v>22</v>
      </c>
      <c r="L715" s="53">
        <v>29</v>
      </c>
      <c r="M715" s="53">
        <v>2</v>
      </c>
      <c r="N715" s="6"/>
    </row>
    <row r="716" spans="1:14" hidden="1" outlineLevel="1">
      <c r="A716" s="1" t="s">
        <v>261</v>
      </c>
      <c r="B716" s="53">
        <v>1079</v>
      </c>
      <c r="C716" s="53">
        <v>262</v>
      </c>
      <c r="D716" s="53">
        <v>97</v>
      </c>
      <c r="E716" s="53">
        <v>71</v>
      </c>
      <c r="F716" s="53">
        <v>5</v>
      </c>
      <c r="G716" s="53">
        <v>410</v>
      </c>
      <c r="H716" s="53">
        <v>5</v>
      </c>
      <c r="I716" s="53">
        <v>63</v>
      </c>
      <c r="J716" s="53">
        <v>142</v>
      </c>
      <c r="K716" s="53">
        <v>7</v>
      </c>
      <c r="L716" s="53">
        <v>16</v>
      </c>
      <c r="M716" s="53">
        <v>0</v>
      </c>
      <c r="N716" s="6"/>
    </row>
    <row r="717" spans="1:14" hidden="1" outlineLevel="1">
      <c r="A717" s="1" t="s">
        <v>262</v>
      </c>
      <c r="B717" s="53">
        <v>463</v>
      </c>
      <c r="C717" s="53">
        <v>109</v>
      </c>
      <c r="D717" s="53">
        <v>14</v>
      </c>
      <c r="E717" s="53">
        <v>11</v>
      </c>
      <c r="F717" s="53">
        <v>4</v>
      </c>
      <c r="G717" s="53">
        <v>110</v>
      </c>
      <c r="H717" s="53">
        <v>1</v>
      </c>
      <c r="I717" s="53">
        <v>20</v>
      </c>
      <c r="J717" s="53">
        <v>77</v>
      </c>
      <c r="K717" s="53">
        <v>8</v>
      </c>
      <c r="L717" s="53">
        <v>109</v>
      </c>
      <c r="M717" s="53">
        <v>1</v>
      </c>
      <c r="N717" s="6"/>
    </row>
    <row r="718" spans="1:14" hidden="1" outlineLevel="1">
      <c r="A718" s="1" t="s">
        <v>543</v>
      </c>
      <c r="B718" s="53">
        <v>543</v>
      </c>
      <c r="C718" s="53">
        <v>158</v>
      </c>
      <c r="D718" s="53">
        <v>43</v>
      </c>
      <c r="E718" s="53">
        <v>131</v>
      </c>
      <c r="F718" s="53">
        <v>10</v>
      </c>
      <c r="G718" s="53">
        <v>116</v>
      </c>
      <c r="H718" s="53">
        <v>0</v>
      </c>
      <c r="I718" s="53">
        <v>29</v>
      </c>
      <c r="J718" s="53">
        <v>11</v>
      </c>
      <c r="K718" s="53">
        <v>9</v>
      </c>
      <c r="L718" s="53">
        <v>20</v>
      </c>
      <c r="M718" s="53">
        <v>17</v>
      </c>
      <c r="N718" s="6"/>
    </row>
    <row r="719" spans="1:14" hidden="1" outlineLevel="1">
      <c r="A719" s="1" t="s">
        <v>272</v>
      </c>
      <c r="B719" s="53">
        <v>204</v>
      </c>
      <c r="C719" s="53">
        <v>79</v>
      </c>
      <c r="D719" s="53">
        <v>25</v>
      </c>
      <c r="E719" s="53">
        <v>15</v>
      </c>
      <c r="F719" s="53">
        <v>6</v>
      </c>
      <c r="G719" s="53">
        <v>35</v>
      </c>
      <c r="H719" s="53">
        <v>1</v>
      </c>
      <c r="I719" s="53">
        <v>17</v>
      </c>
      <c r="J719" s="53">
        <v>11</v>
      </c>
      <c r="K719" s="53">
        <v>10</v>
      </c>
      <c r="L719" s="53">
        <v>4</v>
      </c>
      <c r="M719" s="53">
        <v>4</v>
      </c>
      <c r="N719" s="6"/>
    </row>
    <row r="720" spans="1:14" hidden="1" outlineLevel="1">
      <c r="A720" s="1" t="s">
        <v>544</v>
      </c>
      <c r="B720" s="53">
        <v>44</v>
      </c>
      <c r="C720" s="53">
        <v>0</v>
      </c>
      <c r="D720" s="53">
        <v>0</v>
      </c>
      <c r="E720" s="53">
        <v>0</v>
      </c>
      <c r="F720" s="53">
        <v>0</v>
      </c>
      <c r="G720" s="53">
        <v>0</v>
      </c>
      <c r="H720" s="53">
        <v>0</v>
      </c>
      <c r="I720" s="53">
        <v>0</v>
      </c>
      <c r="J720" s="53">
        <v>44</v>
      </c>
      <c r="K720" s="53">
        <v>0</v>
      </c>
      <c r="L720" s="53">
        <v>0</v>
      </c>
      <c r="M720" s="53">
        <v>0</v>
      </c>
      <c r="N720" s="6"/>
    </row>
    <row r="721" spans="1:14" collapsed="1">
      <c r="A721" s="1" t="s">
        <v>750</v>
      </c>
      <c r="B721" s="53">
        <v>34576</v>
      </c>
      <c r="C721" s="53">
        <v>9099</v>
      </c>
      <c r="D721" s="53">
        <v>2953</v>
      </c>
      <c r="E721" s="53">
        <v>2834</v>
      </c>
      <c r="F721" s="53">
        <v>841</v>
      </c>
      <c r="G721" s="53">
        <v>8221</v>
      </c>
      <c r="H721" s="53">
        <v>49</v>
      </c>
      <c r="I721" s="53">
        <v>4611</v>
      </c>
      <c r="J721" s="53">
        <v>1839</v>
      </c>
      <c r="K721" s="53">
        <v>2425</v>
      </c>
      <c r="L721" s="53">
        <v>1583</v>
      </c>
      <c r="M721" s="53">
        <v>120</v>
      </c>
      <c r="N721" s="4"/>
    </row>
    <row r="722" spans="1:14" hidden="1" outlineLevel="1">
      <c r="A722" s="6" t="s">
        <v>192</v>
      </c>
      <c r="B722" s="53">
        <v>229</v>
      </c>
      <c r="C722" s="53">
        <v>18</v>
      </c>
      <c r="D722" s="53">
        <v>17</v>
      </c>
      <c r="E722" s="53">
        <v>33</v>
      </c>
      <c r="F722" s="53">
        <v>16</v>
      </c>
      <c r="G722" s="53">
        <v>24</v>
      </c>
      <c r="H722" s="53">
        <v>3</v>
      </c>
      <c r="I722" s="53">
        <v>25</v>
      </c>
      <c r="J722" s="53">
        <v>44</v>
      </c>
      <c r="K722" s="53">
        <v>15</v>
      </c>
      <c r="L722" s="53">
        <v>25</v>
      </c>
      <c r="M722" s="53">
        <v>10</v>
      </c>
      <c r="N722" s="6"/>
    </row>
    <row r="723" spans="1:14" hidden="1" outlineLevel="1">
      <c r="A723" s="1" t="s">
        <v>520</v>
      </c>
      <c r="B723" s="53" t="s">
        <v>957</v>
      </c>
      <c r="C723" s="53" t="s">
        <v>794</v>
      </c>
      <c r="D723" s="53" t="s">
        <v>782</v>
      </c>
      <c r="E723" s="53" t="s">
        <v>778</v>
      </c>
      <c r="F723" s="53" t="s">
        <v>754</v>
      </c>
      <c r="G723" s="53" t="s">
        <v>765</v>
      </c>
      <c r="H723" s="53" t="s">
        <v>766</v>
      </c>
      <c r="I723" s="53" t="s">
        <v>819</v>
      </c>
      <c r="J723" s="53" t="s">
        <v>841</v>
      </c>
      <c r="K723" s="53" t="s">
        <v>798</v>
      </c>
      <c r="L723" s="53" t="s">
        <v>819</v>
      </c>
      <c r="M723" s="53" t="s">
        <v>760</v>
      </c>
      <c r="N723" s="6"/>
    </row>
    <row r="724" spans="1:14" hidden="1" outlineLevel="1">
      <c r="A724" s="6" t="s">
        <v>194</v>
      </c>
      <c r="B724" s="53">
        <v>13965</v>
      </c>
      <c r="C724" s="53">
        <v>1067</v>
      </c>
      <c r="D724" s="53">
        <v>831</v>
      </c>
      <c r="E724" s="53">
        <v>1538</v>
      </c>
      <c r="F724" s="53">
        <v>217</v>
      </c>
      <c r="G724" s="53">
        <v>4924</v>
      </c>
      <c r="H724" s="53">
        <v>5</v>
      </c>
      <c r="I724" s="53">
        <v>3040</v>
      </c>
      <c r="J724" s="53">
        <v>669</v>
      </c>
      <c r="K724" s="53">
        <v>1230</v>
      </c>
      <c r="L724" s="53">
        <v>424</v>
      </c>
      <c r="M724" s="53">
        <v>20</v>
      </c>
      <c r="N724" s="6"/>
    </row>
    <row r="725" spans="1:14" hidden="1" outlineLevel="1">
      <c r="A725" s="1" t="s">
        <v>521</v>
      </c>
      <c r="B725" s="53" t="s">
        <v>780</v>
      </c>
      <c r="C725" s="53" t="s">
        <v>803</v>
      </c>
      <c r="D725" s="53" t="s">
        <v>760</v>
      </c>
      <c r="E725" s="53" t="s">
        <v>771</v>
      </c>
      <c r="F725" s="53">
        <v>0</v>
      </c>
      <c r="G725" s="53">
        <v>0</v>
      </c>
      <c r="H725" s="53">
        <v>0</v>
      </c>
      <c r="I725" s="53">
        <v>0</v>
      </c>
      <c r="J725" s="53">
        <v>0</v>
      </c>
      <c r="K725" s="53">
        <v>0</v>
      </c>
      <c r="L725" s="53" t="s">
        <v>753</v>
      </c>
      <c r="M725" s="53">
        <v>0</v>
      </c>
      <c r="N725" s="6"/>
    </row>
    <row r="726" spans="1:14" hidden="1" outlineLevel="1">
      <c r="A726" s="1" t="s">
        <v>522</v>
      </c>
      <c r="B726" s="53" t="s">
        <v>958</v>
      </c>
      <c r="C726" s="53" t="s">
        <v>794</v>
      </c>
      <c r="D726" s="53" t="s">
        <v>755</v>
      </c>
      <c r="E726" s="53" t="s">
        <v>778</v>
      </c>
      <c r="F726" s="53">
        <v>0</v>
      </c>
      <c r="G726" s="53" t="s">
        <v>959</v>
      </c>
      <c r="H726" s="53">
        <v>0</v>
      </c>
      <c r="I726" s="53" t="s">
        <v>763</v>
      </c>
      <c r="J726" s="53" t="s">
        <v>818</v>
      </c>
      <c r="K726" s="53" t="s">
        <v>960</v>
      </c>
      <c r="L726" s="53" t="s">
        <v>961</v>
      </c>
      <c r="M726" s="53">
        <v>0</v>
      </c>
      <c r="N726" s="6"/>
    </row>
    <row r="727" spans="1:14" hidden="1" outlineLevel="1">
      <c r="A727" s="1" t="s">
        <v>523</v>
      </c>
      <c r="B727" s="53" t="s">
        <v>774</v>
      </c>
      <c r="C727" s="53" t="s">
        <v>780</v>
      </c>
      <c r="D727" s="53" t="s">
        <v>763</v>
      </c>
      <c r="E727" s="53" t="s">
        <v>763</v>
      </c>
      <c r="F727" s="53" t="s">
        <v>764</v>
      </c>
      <c r="G727" s="53" t="s">
        <v>756</v>
      </c>
      <c r="H727" s="53">
        <v>0</v>
      </c>
      <c r="I727" s="53" t="s">
        <v>756</v>
      </c>
      <c r="J727" s="53" t="s">
        <v>758</v>
      </c>
      <c r="K727" s="53" t="s">
        <v>763</v>
      </c>
      <c r="L727" s="53" t="s">
        <v>762</v>
      </c>
      <c r="M727" s="53">
        <v>0</v>
      </c>
      <c r="N727" s="6"/>
    </row>
    <row r="728" spans="1:14" hidden="1" outlineLevel="1">
      <c r="A728" s="1" t="s">
        <v>524</v>
      </c>
      <c r="B728" s="53" t="s">
        <v>962</v>
      </c>
      <c r="C728" s="53" t="s">
        <v>818</v>
      </c>
      <c r="D728" s="53" t="s">
        <v>796</v>
      </c>
      <c r="E728" s="53" t="s">
        <v>866</v>
      </c>
      <c r="F728" s="53" t="s">
        <v>755</v>
      </c>
      <c r="G728" s="53" t="s">
        <v>893</v>
      </c>
      <c r="H728" s="53" t="s">
        <v>763</v>
      </c>
      <c r="I728" s="53" t="s">
        <v>798</v>
      </c>
      <c r="J728" s="53" t="s">
        <v>852</v>
      </c>
      <c r="K728" s="53" t="s">
        <v>762</v>
      </c>
      <c r="L728" s="53" t="s">
        <v>802</v>
      </c>
      <c r="M728" s="53" t="s">
        <v>756</v>
      </c>
      <c r="N728" s="6"/>
    </row>
    <row r="729" spans="1:14" hidden="1" outlineLevel="1">
      <c r="A729" s="1" t="s">
        <v>525</v>
      </c>
      <c r="B729" s="53" t="s">
        <v>751</v>
      </c>
      <c r="C729" s="53">
        <v>0</v>
      </c>
      <c r="D729" s="53">
        <v>0</v>
      </c>
      <c r="E729" s="53">
        <v>0</v>
      </c>
      <c r="F729" s="53">
        <v>0</v>
      </c>
      <c r="G729" s="53">
        <v>0</v>
      </c>
      <c r="H729" s="53" t="s">
        <v>764</v>
      </c>
      <c r="I729" s="53" t="s">
        <v>771</v>
      </c>
      <c r="J729" s="53">
        <v>0</v>
      </c>
      <c r="K729" s="53" t="s">
        <v>900</v>
      </c>
      <c r="L729" s="53" t="s">
        <v>756</v>
      </c>
      <c r="M729" s="53">
        <v>0</v>
      </c>
      <c r="N729" s="6"/>
    </row>
    <row r="730" spans="1:14" hidden="1" outlineLevel="1">
      <c r="A730" s="1" t="s">
        <v>526</v>
      </c>
      <c r="B730" s="53" t="s">
        <v>963</v>
      </c>
      <c r="C730" s="53" t="s">
        <v>763</v>
      </c>
      <c r="D730" s="53" t="s">
        <v>964</v>
      </c>
      <c r="E730" s="53">
        <v>0</v>
      </c>
      <c r="F730" s="53">
        <v>0</v>
      </c>
      <c r="G730" s="53" t="s">
        <v>805</v>
      </c>
      <c r="H730" s="53">
        <v>0</v>
      </c>
      <c r="I730" s="53" t="s">
        <v>818</v>
      </c>
      <c r="J730" s="53" t="s">
        <v>756</v>
      </c>
      <c r="K730" s="53" t="s">
        <v>764</v>
      </c>
      <c r="L730" s="53">
        <v>0</v>
      </c>
      <c r="M730" s="53" t="s">
        <v>764</v>
      </c>
      <c r="N730" s="6"/>
    </row>
    <row r="731" spans="1:14" hidden="1" outlineLevel="1">
      <c r="A731" s="1" t="s">
        <v>527</v>
      </c>
      <c r="B731" s="53" t="s">
        <v>965</v>
      </c>
      <c r="C731" s="53" t="s">
        <v>966</v>
      </c>
      <c r="D731" s="53" t="s">
        <v>818</v>
      </c>
      <c r="E731" s="53" t="s">
        <v>873</v>
      </c>
      <c r="F731" s="53" t="s">
        <v>761</v>
      </c>
      <c r="G731" s="53" t="s">
        <v>931</v>
      </c>
      <c r="H731" s="53">
        <v>0</v>
      </c>
      <c r="I731" s="53" t="s">
        <v>766</v>
      </c>
      <c r="J731" s="53" t="s">
        <v>792</v>
      </c>
      <c r="K731" s="53" t="s">
        <v>820</v>
      </c>
      <c r="L731" s="53" t="s">
        <v>843</v>
      </c>
      <c r="M731" s="53" t="s">
        <v>753</v>
      </c>
      <c r="N731" s="6"/>
    </row>
    <row r="732" spans="1:14" hidden="1" outlineLevel="1">
      <c r="A732" s="1" t="s">
        <v>528</v>
      </c>
      <c r="B732" s="53" t="s">
        <v>967</v>
      </c>
      <c r="C732" s="53" t="s">
        <v>769</v>
      </c>
      <c r="D732" s="53" t="s">
        <v>819</v>
      </c>
      <c r="E732" s="53" t="s">
        <v>968</v>
      </c>
      <c r="F732" s="53">
        <v>0</v>
      </c>
      <c r="G732" s="53" t="s">
        <v>969</v>
      </c>
      <c r="H732" s="53">
        <v>0</v>
      </c>
      <c r="I732" s="53" t="s">
        <v>762</v>
      </c>
      <c r="J732" s="53" t="s">
        <v>776</v>
      </c>
      <c r="K732" s="53">
        <v>0</v>
      </c>
      <c r="L732" s="53" t="s">
        <v>762</v>
      </c>
      <c r="M732" s="53">
        <v>0</v>
      </c>
      <c r="N732" s="6"/>
    </row>
    <row r="733" spans="1:14" hidden="1" outlineLevel="1">
      <c r="A733" s="1" t="s">
        <v>529</v>
      </c>
      <c r="B733" s="53" t="s">
        <v>970</v>
      </c>
      <c r="C733" s="53">
        <v>0</v>
      </c>
      <c r="D733" s="53" t="s">
        <v>763</v>
      </c>
      <c r="E733" s="53">
        <v>0</v>
      </c>
      <c r="F733" s="53">
        <v>0</v>
      </c>
      <c r="G733" s="53" t="s">
        <v>971</v>
      </c>
      <c r="H733" s="53">
        <v>0</v>
      </c>
      <c r="I733" s="53">
        <v>0</v>
      </c>
      <c r="J733" s="53" t="s">
        <v>810</v>
      </c>
      <c r="K733" s="53">
        <v>0</v>
      </c>
      <c r="L733" s="53">
        <v>0</v>
      </c>
      <c r="M733" s="53">
        <v>0</v>
      </c>
      <c r="N733" s="6"/>
    </row>
    <row r="734" spans="1:14" hidden="1" outlineLevel="1">
      <c r="A734" s="1" t="s">
        <v>240</v>
      </c>
      <c r="B734" s="53" t="s">
        <v>972</v>
      </c>
      <c r="C734" s="53" t="s">
        <v>766</v>
      </c>
      <c r="D734" s="53" t="s">
        <v>798</v>
      </c>
      <c r="E734" s="53" t="s">
        <v>973</v>
      </c>
      <c r="F734" s="53" t="s">
        <v>805</v>
      </c>
      <c r="G734" s="53" t="s">
        <v>974</v>
      </c>
      <c r="H734" s="53">
        <v>0</v>
      </c>
      <c r="I734" s="53" t="s">
        <v>975</v>
      </c>
      <c r="J734" s="53" t="s">
        <v>976</v>
      </c>
      <c r="K734" s="53" t="s">
        <v>762</v>
      </c>
      <c r="L734" s="53" t="s">
        <v>805</v>
      </c>
      <c r="M734" s="53">
        <v>0</v>
      </c>
      <c r="N734" s="6"/>
    </row>
    <row r="735" spans="1:14" hidden="1" outlineLevel="1">
      <c r="A735" s="1" t="s">
        <v>241</v>
      </c>
      <c r="B735" s="53" t="s">
        <v>977</v>
      </c>
      <c r="C735" s="53">
        <v>0</v>
      </c>
      <c r="D735" s="53" t="s">
        <v>753</v>
      </c>
      <c r="E735" s="53">
        <v>0</v>
      </c>
      <c r="F735" s="53">
        <v>0</v>
      </c>
      <c r="G735" s="53">
        <v>0</v>
      </c>
      <c r="H735" s="53">
        <v>0</v>
      </c>
      <c r="I735" s="53" t="s">
        <v>978</v>
      </c>
      <c r="J735" s="53" t="s">
        <v>956</v>
      </c>
      <c r="K735" s="53">
        <v>0</v>
      </c>
      <c r="L735" s="53" t="s">
        <v>779</v>
      </c>
      <c r="M735" s="53">
        <v>0</v>
      </c>
      <c r="N735" s="6"/>
    </row>
    <row r="736" spans="1:14" hidden="1" outlineLevel="1">
      <c r="A736" s="1" t="s">
        <v>530</v>
      </c>
      <c r="B736" s="53" t="s">
        <v>1145</v>
      </c>
      <c r="C736" s="53" t="s">
        <v>979</v>
      </c>
      <c r="D736" s="53" t="s">
        <v>767</v>
      </c>
      <c r="E736" s="53" t="s">
        <v>868</v>
      </c>
      <c r="F736" s="53" t="s">
        <v>764</v>
      </c>
      <c r="G736" s="53" t="s">
        <v>1117</v>
      </c>
      <c r="H736" s="53">
        <v>0</v>
      </c>
      <c r="I736" s="53" t="s">
        <v>755</v>
      </c>
      <c r="J736" s="53" t="s">
        <v>880</v>
      </c>
      <c r="K736" s="53" t="s">
        <v>766</v>
      </c>
      <c r="L736" s="53" t="s">
        <v>757</v>
      </c>
      <c r="M736" s="53" t="s">
        <v>753</v>
      </c>
      <c r="N736" s="6"/>
    </row>
    <row r="737" spans="1:14" hidden="1" outlineLevel="1">
      <c r="A737" s="1" t="s">
        <v>531</v>
      </c>
      <c r="B737" s="53" t="s">
        <v>980</v>
      </c>
      <c r="C737" s="53" t="s">
        <v>772</v>
      </c>
      <c r="D737" s="53" t="s">
        <v>764</v>
      </c>
      <c r="E737" s="53" t="s">
        <v>766</v>
      </c>
      <c r="F737" s="53" t="s">
        <v>766</v>
      </c>
      <c r="G737" s="53" t="s">
        <v>981</v>
      </c>
      <c r="H737" s="53">
        <v>0</v>
      </c>
      <c r="I737" s="53" t="s">
        <v>827</v>
      </c>
      <c r="J737" s="53">
        <v>0</v>
      </c>
      <c r="K737" s="53" t="s">
        <v>798</v>
      </c>
      <c r="L737" s="53" t="s">
        <v>771</v>
      </c>
      <c r="M737" s="53" t="s">
        <v>764</v>
      </c>
      <c r="N737" s="6"/>
    </row>
    <row r="738" spans="1:14" hidden="1" outlineLevel="1">
      <c r="A738" s="1" t="s">
        <v>244</v>
      </c>
      <c r="B738" s="53" t="s">
        <v>982</v>
      </c>
      <c r="C738" s="53" t="s">
        <v>983</v>
      </c>
      <c r="D738" s="53" t="s">
        <v>984</v>
      </c>
      <c r="E738" s="53" t="s">
        <v>930</v>
      </c>
      <c r="F738" s="53" t="s">
        <v>985</v>
      </c>
      <c r="G738" s="53" t="s">
        <v>986</v>
      </c>
      <c r="H738" s="53" t="s">
        <v>762</v>
      </c>
      <c r="I738" s="53" t="s">
        <v>987</v>
      </c>
      <c r="J738" s="53" t="s">
        <v>786</v>
      </c>
      <c r="K738" s="53" t="s">
        <v>940</v>
      </c>
      <c r="L738" s="53" t="s">
        <v>988</v>
      </c>
      <c r="M738" s="53" t="s">
        <v>759</v>
      </c>
      <c r="N738" s="6"/>
    </row>
    <row r="739" spans="1:14" hidden="1" outlineLevel="1">
      <c r="A739" s="6" t="s">
        <v>210</v>
      </c>
      <c r="B739" s="53">
        <v>20382</v>
      </c>
      <c r="C739" s="53">
        <v>8014</v>
      </c>
      <c r="D739" s="53">
        <v>2106</v>
      </c>
      <c r="E739" s="53">
        <v>1263</v>
      </c>
      <c r="F739" s="53">
        <v>608</v>
      </c>
      <c r="G739" s="53">
        <v>3273</v>
      </c>
      <c r="H739" s="53">
        <v>41</v>
      </c>
      <c r="I739" s="53">
        <v>1545</v>
      </c>
      <c r="J739" s="53">
        <v>1126</v>
      </c>
      <c r="K739" s="53">
        <v>1180</v>
      </c>
      <c r="L739" s="53">
        <v>1135</v>
      </c>
      <c r="M739" s="53">
        <v>90</v>
      </c>
      <c r="N739" s="6"/>
    </row>
    <row r="740" spans="1:14" hidden="1" outlineLevel="1">
      <c r="A740" s="1" t="s">
        <v>725</v>
      </c>
      <c r="B740" s="53" t="s">
        <v>989</v>
      </c>
      <c r="C740" s="53" t="s">
        <v>990</v>
      </c>
      <c r="D740" s="53" t="s">
        <v>991</v>
      </c>
      <c r="E740" s="53" t="s">
        <v>877</v>
      </c>
      <c r="F740" s="53" t="s">
        <v>992</v>
      </c>
      <c r="G740" s="53" t="s">
        <v>993</v>
      </c>
      <c r="H740" s="53" t="s">
        <v>763</v>
      </c>
      <c r="I740" s="53" t="s">
        <v>994</v>
      </c>
      <c r="J740" s="53" t="s">
        <v>995</v>
      </c>
      <c r="K740" s="53" t="s">
        <v>996</v>
      </c>
      <c r="L740" s="53" t="s">
        <v>824</v>
      </c>
      <c r="M740" s="53" t="s">
        <v>761</v>
      </c>
      <c r="N740" s="6"/>
    </row>
    <row r="741" spans="1:14" hidden="1" outlineLevel="1">
      <c r="A741" s="1" t="s">
        <v>246</v>
      </c>
      <c r="B741" s="53" t="s">
        <v>959</v>
      </c>
      <c r="C741" s="53" t="s">
        <v>824</v>
      </c>
      <c r="D741" s="53" t="s">
        <v>767</v>
      </c>
      <c r="E741" s="53" t="s">
        <v>833</v>
      </c>
      <c r="F741" s="53" t="s">
        <v>833</v>
      </c>
      <c r="G741" s="53" t="s">
        <v>957</v>
      </c>
      <c r="H741" s="53">
        <v>0</v>
      </c>
      <c r="I741" s="53" t="s">
        <v>902</v>
      </c>
      <c r="J741" s="53" t="s">
        <v>997</v>
      </c>
      <c r="K741" s="53" t="s">
        <v>759</v>
      </c>
      <c r="L741" s="53" t="s">
        <v>765</v>
      </c>
      <c r="M741" s="53" t="s">
        <v>766</v>
      </c>
      <c r="N741" s="6"/>
    </row>
    <row r="742" spans="1:14" hidden="1" outlineLevel="1">
      <c r="A742" s="1" t="s">
        <v>247</v>
      </c>
      <c r="B742" s="53" t="s">
        <v>998</v>
      </c>
      <c r="C742" s="53" t="s">
        <v>890</v>
      </c>
      <c r="D742" s="53" t="s">
        <v>925</v>
      </c>
      <c r="E742" s="53" t="s">
        <v>841</v>
      </c>
      <c r="F742" s="53" t="s">
        <v>947</v>
      </c>
      <c r="G742" s="53" t="s">
        <v>919</v>
      </c>
      <c r="H742" s="53" t="s">
        <v>763</v>
      </c>
      <c r="I742" s="53" t="s">
        <v>999</v>
      </c>
      <c r="J742" s="53" t="s">
        <v>819</v>
      </c>
      <c r="K742" s="53" t="s">
        <v>767</v>
      </c>
      <c r="L742" s="53" t="s">
        <v>819</v>
      </c>
      <c r="M742" s="53" t="s">
        <v>769</v>
      </c>
      <c r="N742" s="6"/>
    </row>
    <row r="743" spans="1:14" hidden="1" outlineLevel="1">
      <c r="A743" s="1" t="s">
        <v>533</v>
      </c>
      <c r="B743" s="53" t="s">
        <v>994</v>
      </c>
      <c r="C743" s="53" t="s">
        <v>782</v>
      </c>
      <c r="D743" s="53" t="s">
        <v>939</v>
      </c>
      <c r="E743" s="53" t="s">
        <v>764</v>
      </c>
      <c r="F743" s="53">
        <v>0</v>
      </c>
      <c r="G743" s="53" t="s">
        <v>802</v>
      </c>
      <c r="H743" s="53">
        <v>0</v>
      </c>
      <c r="I743" s="53" t="s">
        <v>762</v>
      </c>
      <c r="J743" s="53" t="s">
        <v>764</v>
      </c>
      <c r="K743" s="53">
        <v>0</v>
      </c>
      <c r="L743" s="53" t="s">
        <v>756</v>
      </c>
      <c r="M743" s="53">
        <v>0</v>
      </c>
      <c r="N743" s="6"/>
    </row>
    <row r="744" spans="1:14" hidden="1" outlineLevel="1">
      <c r="A744" s="1" t="s">
        <v>249</v>
      </c>
      <c r="B744" s="53" t="s">
        <v>1000</v>
      </c>
      <c r="C744" s="53" t="s">
        <v>1001</v>
      </c>
      <c r="D744" s="53">
        <v>0</v>
      </c>
      <c r="E744" s="53" t="s">
        <v>766</v>
      </c>
      <c r="F744" s="53">
        <v>0</v>
      </c>
      <c r="G744" s="53" t="s">
        <v>761</v>
      </c>
      <c r="H744" s="53">
        <v>0</v>
      </c>
      <c r="I744" s="53">
        <v>0</v>
      </c>
      <c r="J744" s="53">
        <v>0</v>
      </c>
      <c r="K744" s="53">
        <v>0</v>
      </c>
      <c r="L744" s="53" t="s">
        <v>763</v>
      </c>
      <c r="M744" s="53">
        <v>0</v>
      </c>
      <c r="N744" s="6"/>
    </row>
    <row r="745" spans="1:14" hidden="1" outlineLevel="1">
      <c r="A745" s="1" t="s">
        <v>534</v>
      </c>
      <c r="B745" s="53" t="s">
        <v>1002</v>
      </c>
      <c r="C745" s="53" t="s">
        <v>1003</v>
      </c>
      <c r="D745" s="53" t="s">
        <v>802</v>
      </c>
      <c r="E745" s="53" t="s">
        <v>884</v>
      </c>
      <c r="F745" s="53" t="s">
        <v>756</v>
      </c>
      <c r="G745" s="53" t="s">
        <v>841</v>
      </c>
      <c r="H745" s="53" t="s">
        <v>756</v>
      </c>
      <c r="I745" s="53" t="s">
        <v>755</v>
      </c>
      <c r="J745" s="53" t="s">
        <v>954</v>
      </c>
      <c r="K745" s="53" t="s">
        <v>755</v>
      </c>
      <c r="L745" s="53" t="s">
        <v>774</v>
      </c>
      <c r="M745" s="53" t="s">
        <v>762</v>
      </c>
      <c r="N745" s="6"/>
    </row>
    <row r="746" spans="1:14" hidden="1" outlineLevel="1">
      <c r="A746" s="1" t="s">
        <v>535</v>
      </c>
      <c r="B746" s="53" t="s">
        <v>1004</v>
      </c>
      <c r="C746" s="53" t="s">
        <v>1005</v>
      </c>
      <c r="D746" s="53" t="s">
        <v>1006</v>
      </c>
      <c r="E746" s="53" t="s">
        <v>871</v>
      </c>
      <c r="F746" s="53" t="s">
        <v>759</v>
      </c>
      <c r="G746" s="53" t="s">
        <v>1007</v>
      </c>
      <c r="H746" s="53" t="s">
        <v>766</v>
      </c>
      <c r="I746" s="53" t="s">
        <v>818</v>
      </c>
      <c r="J746" s="53" t="s">
        <v>757</v>
      </c>
      <c r="K746" s="53" t="s">
        <v>1008</v>
      </c>
      <c r="L746" s="53" t="s">
        <v>898</v>
      </c>
      <c r="M746" s="53">
        <v>0</v>
      </c>
      <c r="N746" s="6"/>
    </row>
    <row r="747" spans="1:14" hidden="1" outlineLevel="1">
      <c r="A747" s="1" t="s">
        <v>252</v>
      </c>
      <c r="B747" s="53" t="s">
        <v>921</v>
      </c>
      <c r="C747" s="53" t="s">
        <v>774</v>
      </c>
      <c r="D747" s="53" t="s">
        <v>798</v>
      </c>
      <c r="E747" s="53" t="s">
        <v>762</v>
      </c>
      <c r="F747" s="53" t="s">
        <v>756</v>
      </c>
      <c r="G747" s="53" t="s">
        <v>755</v>
      </c>
      <c r="H747" s="53" t="s">
        <v>764</v>
      </c>
      <c r="I747" s="53" t="s">
        <v>766</v>
      </c>
      <c r="J747" s="53" t="s">
        <v>771</v>
      </c>
      <c r="K747" s="53" t="s">
        <v>754</v>
      </c>
      <c r="L747" s="53" t="s">
        <v>762</v>
      </c>
      <c r="M747" s="53" t="s">
        <v>764</v>
      </c>
      <c r="N747" s="6"/>
    </row>
    <row r="748" spans="1:14" hidden="1" outlineLevel="1">
      <c r="A748" s="1" t="s">
        <v>536</v>
      </c>
      <c r="B748" s="53" t="s">
        <v>1146</v>
      </c>
      <c r="C748" s="53" t="s">
        <v>1147</v>
      </c>
      <c r="D748" s="53" t="s">
        <v>899</v>
      </c>
      <c r="E748" s="53" t="s">
        <v>1009</v>
      </c>
      <c r="F748" s="53" t="s">
        <v>759</v>
      </c>
      <c r="G748" s="53" t="s">
        <v>1010</v>
      </c>
      <c r="H748" s="53">
        <v>0</v>
      </c>
      <c r="I748" s="53" t="s">
        <v>802</v>
      </c>
      <c r="J748" s="53" t="s">
        <v>777</v>
      </c>
      <c r="K748" s="53" t="s">
        <v>1148</v>
      </c>
      <c r="L748" s="53" t="s">
        <v>939</v>
      </c>
      <c r="M748" s="53" t="s">
        <v>766</v>
      </c>
      <c r="N748" s="6"/>
    </row>
    <row r="749" spans="1:14" hidden="1" outlineLevel="1">
      <c r="A749" s="1" t="s">
        <v>537</v>
      </c>
      <c r="B749" s="53" t="s">
        <v>1011</v>
      </c>
      <c r="C749" s="53" t="s">
        <v>908</v>
      </c>
      <c r="D749" s="53" t="s">
        <v>922</v>
      </c>
      <c r="E749" s="53" t="s">
        <v>810</v>
      </c>
      <c r="F749" s="53" t="s">
        <v>803</v>
      </c>
      <c r="G749" s="53" t="s">
        <v>900</v>
      </c>
      <c r="H749" s="53" t="s">
        <v>763</v>
      </c>
      <c r="I749" s="53" t="s">
        <v>778</v>
      </c>
      <c r="J749" s="53" t="s">
        <v>868</v>
      </c>
      <c r="K749" s="53" t="s">
        <v>798</v>
      </c>
      <c r="L749" s="53" t="s">
        <v>786</v>
      </c>
      <c r="M749" s="53" t="s">
        <v>762</v>
      </c>
      <c r="N749" s="6"/>
    </row>
    <row r="750" spans="1:14" hidden="1" outlineLevel="1">
      <c r="A750" s="1" t="s">
        <v>538</v>
      </c>
      <c r="B750" s="53" t="s">
        <v>1012</v>
      </c>
      <c r="C750" s="53" t="s">
        <v>979</v>
      </c>
      <c r="D750" s="53" t="s">
        <v>939</v>
      </c>
      <c r="E750" s="53" t="s">
        <v>826</v>
      </c>
      <c r="F750" s="53" t="s">
        <v>765</v>
      </c>
      <c r="G750" s="53" t="s">
        <v>976</v>
      </c>
      <c r="H750" s="53" t="s">
        <v>764</v>
      </c>
      <c r="I750" s="53" t="s">
        <v>751</v>
      </c>
      <c r="J750" s="53" t="s">
        <v>868</v>
      </c>
      <c r="K750" s="53" t="s">
        <v>769</v>
      </c>
      <c r="L750" s="53" t="s">
        <v>1013</v>
      </c>
      <c r="M750" s="53" t="s">
        <v>756</v>
      </c>
      <c r="N750" s="6"/>
    </row>
    <row r="751" spans="1:14" hidden="1" outlineLevel="1">
      <c r="A751" s="1" t="s">
        <v>539</v>
      </c>
      <c r="B751" s="53" t="s">
        <v>1014</v>
      </c>
      <c r="C751" s="53" t="s">
        <v>847</v>
      </c>
      <c r="D751" s="53" t="s">
        <v>792</v>
      </c>
      <c r="E751" s="53" t="s">
        <v>754</v>
      </c>
      <c r="F751" s="53" t="s">
        <v>762</v>
      </c>
      <c r="G751" s="53" t="s">
        <v>813</v>
      </c>
      <c r="H751" s="53" t="s">
        <v>762</v>
      </c>
      <c r="I751" s="53" t="s">
        <v>755</v>
      </c>
      <c r="J751" s="53" t="s">
        <v>755</v>
      </c>
      <c r="K751" s="53" t="s">
        <v>814</v>
      </c>
      <c r="L751" s="53" t="s">
        <v>1015</v>
      </c>
      <c r="M751" s="53" t="s">
        <v>763</v>
      </c>
      <c r="N751" s="6"/>
    </row>
    <row r="752" spans="1:14" hidden="1" outlineLevel="1">
      <c r="A752" s="1" t="s">
        <v>540</v>
      </c>
      <c r="B752" s="53" t="s">
        <v>1016</v>
      </c>
      <c r="C752" s="53" t="s">
        <v>1017</v>
      </c>
      <c r="D752" s="53" t="s">
        <v>911</v>
      </c>
      <c r="E752" s="53" t="s">
        <v>933</v>
      </c>
      <c r="F752" s="53" t="s">
        <v>944</v>
      </c>
      <c r="G752" s="53" t="s">
        <v>1018</v>
      </c>
      <c r="H752" s="53" t="s">
        <v>764</v>
      </c>
      <c r="I752" s="53" t="s">
        <v>934</v>
      </c>
      <c r="J752" s="53" t="s">
        <v>898</v>
      </c>
      <c r="K752" s="53" t="s">
        <v>769</v>
      </c>
      <c r="L752" s="53" t="s">
        <v>847</v>
      </c>
      <c r="M752" s="53" t="s">
        <v>766</v>
      </c>
      <c r="N752" s="6"/>
    </row>
    <row r="753" spans="1:14" hidden="1" outlineLevel="1">
      <c r="A753" s="1" t="s">
        <v>541</v>
      </c>
      <c r="B753" s="53" t="s">
        <v>1019</v>
      </c>
      <c r="C753" s="53" t="s">
        <v>1020</v>
      </c>
      <c r="D753" s="53" t="s">
        <v>1021</v>
      </c>
      <c r="E753" s="53" t="s">
        <v>787</v>
      </c>
      <c r="F753" s="53" t="s">
        <v>776</v>
      </c>
      <c r="G753" s="53" t="s">
        <v>1022</v>
      </c>
      <c r="H753" s="53" t="s">
        <v>771</v>
      </c>
      <c r="I753" s="53" t="s">
        <v>827</v>
      </c>
      <c r="J753" s="53" t="s">
        <v>797</v>
      </c>
      <c r="K753" s="53" t="s">
        <v>772</v>
      </c>
      <c r="L753" s="53" t="s">
        <v>767</v>
      </c>
      <c r="M753" s="53" t="s">
        <v>755</v>
      </c>
      <c r="N753" s="6"/>
    </row>
    <row r="754" spans="1:14" hidden="1" outlineLevel="1">
      <c r="A754" s="1" t="s">
        <v>542</v>
      </c>
      <c r="B754" s="53" t="s">
        <v>840</v>
      </c>
      <c r="C754" s="53" t="s">
        <v>1023</v>
      </c>
      <c r="D754" s="53" t="s">
        <v>988</v>
      </c>
      <c r="E754" s="53" t="s">
        <v>922</v>
      </c>
      <c r="F754" s="53" t="s">
        <v>805</v>
      </c>
      <c r="G754" s="53" t="s">
        <v>1024</v>
      </c>
      <c r="H754" s="53" t="s">
        <v>761</v>
      </c>
      <c r="I754" s="53" t="s">
        <v>1025</v>
      </c>
      <c r="J754" s="53" t="s">
        <v>839</v>
      </c>
      <c r="K754" s="53" t="s">
        <v>796</v>
      </c>
      <c r="L754" s="53" t="s">
        <v>819</v>
      </c>
      <c r="M754" s="53" t="s">
        <v>760</v>
      </c>
      <c r="N754" s="6"/>
    </row>
    <row r="755" spans="1:14" hidden="1" outlineLevel="1">
      <c r="A755" s="1" t="s">
        <v>260</v>
      </c>
      <c r="B755" s="53" t="s">
        <v>1149</v>
      </c>
      <c r="C755" s="53" t="s">
        <v>879</v>
      </c>
      <c r="D755" s="53" t="s">
        <v>1009</v>
      </c>
      <c r="E755" s="53" t="s">
        <v>922</v>
      </c>
      <c r="F755" s="53" t="s">
        <v>823</v>
      </c>
      <c r="G755" s="53" t="s">
        <v>996</v>
      </c>
      <c r="H755" s="53" t="s">
        <v>761</v>
      </c>
      <c r="I755" s="53" t="s">
        <v>992</v>
      </c>
      <c r="J755" s="53" t="s">
        <v>818</v>
      </c>
      <c r="K755" s="53" t="s">
        <v>783</v>
      </c>
      <c r="L755" s="53" t="s">
        <v>804</v>
      </c>
      <c r="M755" s="53" t="s">
        <v>756</v>
      </c>
      <c r="N755" s="6"/>
    </row>
    <row r="756" spans="1:14" hidden="1" outlineLevel="1">
      <c r="A756" s="1" t="s">
        <v>261</v>
      </c>
      <c r="B756" s="53" t="s">
        <v>1026</v>
      </c>
      <c r="C756" s="53" t="s">
        <v>1027</v>
      </c>
      <c r="D756" s="53" t="s">
        <v>849</v>
      </c>
      <c r="E756" s="53" t="s">
        <v>954</v>
      </c>
      <c r="F756" s="53" t="s">
        <v>753</v>
      </c>
      <c r="G756" s="53" t="s">
        <v>1028</v>
      </c>
      <c r="H756" s="53" t="s">
        <v>761</v>
      </c>
      <c r="I756" s="53" t="s">
        <v>813</v>
      </c>
      <c r="J756" s="53" t="s">
        <v>938</v>
      </c>
      <c r="K756" s="53" t="s">
        <v>771</v>
      </c>
      <c r="L756" s="53" t="s">
        <v>755</v>
      </c>
      <c r="M756" s="53" t="s">
        <v>764</v>
      </c>
      <c r="N756" s="6"/>
    </row>
    <row r="757" spans="1:14" hidden="1" outlineLevel="1">
      <c r="A757" s="1" t="s">
        <v>262</v>
      </c>
      <c r="B757" s="53" t="s">
        <v>1029</v>
      </c>
      <c r="C757" s="53" t="s">
        <v>789</v>
      </c>
      <c r="D757" s="53" t="s">
        <v>822</v>
      </c>
      <c r="E757" s="53" t="s">
        <v>798</v>
      </c>
      <c r="F757" s="53" t="s">
        <v>762</v>
      </c>
      <c r="G757" s="53" t="s">
        <v>1030</v>
      </c>
      <c r="H757" s="53" t="s">
        <v>763</v>
      </c>
      <c r="I757" s="53" t="s">
        <v>765</v>
      </c>
      <c r="J757" s="53" t="s">
        <v>1031</v>
      </c>
      <c r="K757" s="53" t="s">
        <v>1030</v>
      </c>
      <c r="L757" s="53" t="s">
        <v>835</v>
      </c>
      <c r="M757" s="53" t="s">
        <v>756</v>
      </c>
      <c r="N757" s="6"/>
    </row>
    <row r="758" spans="1:14" hidden="1" outlineLevel="1">
      <c r="A758" s="1" t="s">
        <v>543</v>
      </c>
      <c r="B758" s="53" t="s">
        <v>1032</v>
      </c>
      <c r="C758" s="53" t="s">
        <v>948</v>
      </c>
      <c r="D758" s="53" t="s">
        <v>777</v>
      </c>
      <c r="E758" s="53" t="s">
        <v>1033</v>
      </c>
      <c r="F758" s="53" t="s">
        <v>758</v>
      </c>
      <c r="G758" s="53" t="s">
        <v>913</v>
      </c>
      <c r="H758" s="53">
        <v>0</v>
      </c>
      <c r="I758" s="53" t="s">
        <v>804</v>
      </c>
      <c r="J758" s="53" t="s">
        <v>758</v>
      </c>
      <c r="K758" s="53" t="s">
        <v>752</v>
      </c>
      <c r="L758" s="53" t="s">
        <v>796</v>
      </c>
      <c r="M758" s="53" t="s">
        <v>794</v>
      </c>
      <c r="N758" s="6"/>
    </row>
    <row r="759" spans="1:14" hidden="1" outlineLevel="1">
      <c r="A759" s="1" t="s">
        <v>272</v>
      </c>
      <c r="B759" s="53" t="s">
        <v>1034</v>
      </c>
      <c r="C759" s="53" t="s">
        <v>790</v>
      </c>
      <c r="D759" s="53" t="s">
        <v>781</v>
      </c>
      <c r="E759" s="53" t="s">
        <v>798</v>
      </c>
      <c r="F759" s="53" t="s">
        <v>752</v>
      </c>
      <c r="G759" s="53" t="s">
        <v>852</v>
      </c>
      <c r="H759" s="53" t="s">
        <v>756</v>
      </c>
      <c r="I759" s="53" t="s">
        <v>782</v>
      </c>
      <c r="J759" s="53" t="s">
        <v>755</v>
      </c>
      <c r="K759" s="53" t="s">
        <v>771</v>
      </c>
      <c r="L759" s="53" t="s">
        <v>752</v>
      </c>
      <c r="M759" s="53" t="s">
        <v>753</v>
      </c>
      <c r="N759" s="6"/>
    </row>
    <row r="760" spans="1:14" hidden="1" outlineLevel="1">
      <c r="A760" s="1" t="s">
        <v>544</v>
      </c>
      <c r="B760" s="53" t="s">
        <v>816</v>
      </c>
      <c r="C760" s="53">
        <v>0</v>
      </c>
      <c r="D760" s="53">
        <v>0</v>
      </c>
      <c r="E760" s="53">
        <v>0</v>
      </c>
      <c r="F760" s="53">
        <v>0</v>
      </c>
      <c r="G760" s="53">
        <v>0</v>
      </c>
      <c r="H760" s="53">
        <v>0</v>
      </c>
      <c r="I760" s="53">
        <v>0</v>
      </c>
      <c r="J760" s="53" t="s">
        <v>816</v>
      </c>
      <c r="K760" s="53">
        <v>0</v>
      </c>
      <c r="L760" s="53">
        <v>0</v>
      </c>
      <c r="M760" s="53">
        <v>0</v>
      </c>
      <c r="N760" s="6"/>
    </row>
    <row r="761" spans="1:14" collapsed="1">
      <c r="A761" s="1" t="s">
        <v>1080</v>
      </c>
      <c r="B761" s="53">
        <v>34292</v>
      </c>
      <c r="C761" s="53">
        <v>9062</v>
      </c>
      <c r="D761" s="53">
        <v>2887</v>
      </c>
      <c r="E761" s="53">
        <v>2842</v>
      </c>
      <c r="F761" s="53">
        <v>740</v>
      </c>
      <c r="G761" s="53">
        <v>8282</v>
      </c>
      <c r="H761" s="53">
        <v>50</v>
      </c>
      <c r="I761" s="53">
        <v>4487</v>
      </c>
      <c r="J761" s="53">
        <v>1818</v>
      </c>
      <c r="K761" s="53">
        <v>2461</v>
      </c>
      <c r="L761" s="53">
        <v>1537</v>
      </c>
      <c r="M761" s="53">
        <v>126</v>
      </c>
      <c r="N761" s="4"/>
    </row>
    <row r="762" spans="1:14" s="70" customFormat="1" hidden="1" outlineLevel="1">
      <c r="A762" s="6" t="s">
        <v>192</v>
      </c>
      <c r="B762" s="68">
        <v>229</v>
      </c>
      <c r="C762" s="68">
        <v>16</v>
      </c>
      <c r="D762" s="68">
        <v>13</v>
      </c>
      <c r="E762" s="68">
        <v>34</v>
      </c>
      <c r="F762" s="68">
        <v>14</v>
      </c>
      <c r="G762" s="68">
        <v>25</v>
      </c>
      <c r="H762" s="68">
        <v>3</v>
      </c>
      <c r="I762" s="68">
        <v>28</v>
      </c>
      <c r="J762" s="68">
        <v>42</v>
      </c>
      <c r="K762" s="68">
        <v>16</v>
      </c>
      <c r="L762" s="68">
        <v>25</v>
      </c>
      <c r="M762" s="68">
        <v>12</v>
      </c>
      <c r="N762" s="71"/>
    </row>
    <row r="763" spans="1:14" s="70" customFormat="1" hidden="1" outlineLevel="1">
      <c r="A763" s="1" t="s">
        <v>520</v>
      </c>
      <c r="B763" s="68" t="s">
        <v>957</v>
      </c>
      <c r="C763" s="68" t="s">
        <v>754</v>
      </c>
      <c r="D763" s="68" t="s">
        <v>755</v>
      </c>
      <c r="E763" s="68" t="s">
        <v>773</v>
      </c>
      <c r="F763" s="68" t="s">
        <v>769</v>
      </c>
      <c r="G763" s="68" t="s">
        <v>819</v>
      </c>
      <c r="H763" s="68" t="s">
        <v>766</v>
      </c>
      <c r="I763" s="68" t="s">
        <v>805</v>
      </c>
      <c r="J763" s="68" t="s">
        <v>780</v>
      </c>
      <c r="K763" s="68" t="s">
        <v>754</v>
      </c>
      <c r="L763" s="68" t="s">
        <v>819</v>
      </c>
      <c r="M763" s="68" t="s">
        <v>757</v>
      </c>
      <c r="N763" s="71"/>
    </row>
    <row r="764" spans="1:14" s="70" customFormat="1" hidden="1" outlineLevel="1">
      <c r="A764" s="6" t="s">
        <v>194</v>
      </c>
      <c r="B764" s="68">
        <v>13694</v>
      </c>
      <c r="C764" s="68">
        <v>1050</v>
      </c>
      <c r="D764" s="68">
        <v>790</v>
      </c>
      <c r="E764" s="68">
        <v>1551</v>
      </c>
      <c r="F764" s="68">
        <v>215</v>
      </c>
      <c r="G764" s="68">
        <v>4888</v>
      </c>
      <c r="H764" s="68">
        <v>5</v>
      </c>
      <c r="I764" s="68">
        <v>2933</v>
      </c>
      <c r="J764" s="68">
        <v>669</v>
      </c>
      <c r="K764" s="68">
        <v>1171</v>
      </c>
      <c r="L764" s="68">
        <v>403</v>
      </c>
      <c r="M764" s="68">
        <v>19</v>
      </c>
      <c r="N764" s="71"/>
    </row>
    <row r="765" spans="1:14" s="70" customFormat="1" hidden="1" outlineLevel="1">
      <c r="A765" s="1" t="s">
        <v>521</v>
      </c>
      <c r="B765" s="68" t="s">
        <v>932</v>
      </c>
      <c r="C765" s="68" t="s">
        <v>803</v>
      </c>
      <c r="D765" s="68" t="s">
        <v>758</v>
      </c>
      <c r="E765" s="68" t="s">
        <v>771</v>
      </c>
      <c r="F765" s="68">
        <v>0</v>
      </c>
      <c r="G765" s="68">
        <v>0</v>
      </c>
      <c r="H765" s="68">
        <v>0</v>
      </c>
      <c r="I765" s="68">
        <v>0</v>
      </c>
      <c r="J765" s="68">
        <v>0</v>
      </c>
      <c r="K765" s="68" t="s">
        <v>779</v>
      </c>
      <c r="L765" s="68" t="s">
        <v>753</v>
      </c>
      <c r="M765" s="68">
        <v>0</v>
      </c>
      <c r="N765" s="71"/>
    </row>
    <row r="766" spans="1:14" s="70" customFormat="1" hidden="1" outlineLevel="1">
      <c r="A766" s="1" t="s">
        <v>522</v>
      </c>
      <c r="B766" s="68" t="s">
        <v>1601</v>
      </c>
      <c r="C766" s="68" t="s">
        <v>798</v>
      </c>
      <c r="D766" s="68" t="s">
        <v>755</v>
      </c>
      <c r="E766" s="68" t="s">
        <v>778</v>
      </c>
      <c r="F766" s="68">
        <v>0</v>
      </c>
      <c r="G766" s="68" t="s">
        <v>1602</v>
      </c>
      <c r="H766" s="68">
        <v>0</v>
      </c>
      <c r="I766" s="68" t="s">
        <v>756</v>
      </c>
      <c r="J766" s="68" t="s">
        <v>868</v>
      </c>
      <c r="K766" s="68" t="s">
        <v>1603</v>
      </c>
      <c r="L766" s="68" t="s">
        <v>791</v>
      </c>
      <c r="M766" s="68">
        <v>0</v>
      </c>
      <c r="N766" s="71"/>
    </row>
    <row r="767" spans="1:14" s="70" customFormat="1" hidden="1" outlineLevel="1">
      <c r="A767" s="1" t="s">
        <v>523</v>
      </c>
      <c r="B767" s="68" t="s">
        <v>774</v>
      </c>
      <c r="C767" s="68" t="s">
        <v>780</v>
      </c>
      <c r="D767" s="68" t="s">
        <v>763</v>
      </c>
      <c r="E767" s="68" t="s">
        <v>763</v>
      </c>
      <c r="F767" s="68" t="s">
        <v>764</v>
      </c>
      <c r="G767" s="68" t="s">
        <v>766</v>
      </c>
      <c r="H767" s="68">
        <v>0</v>
      </c>
      <c r="I767" s="68" t="s">
        <v>766</v>
      </c>
      <c r="J767" s="68" t="s">
        <v>760</v>
      </c>
      <c r="K767" s="68" t="s">
        <v>763</v>
      </c>
      <c r="L767" s="68" t="s">
        <v>762</v>
      </c>
      <c r="M767" s="68">
        <v>0</v>
      </c>
      <c r="N767" s="71"/>
    </row>
    <row r="768" spans="1:14" s="70" customFormat="1" hidden="1" outlineLevel="1">
      <c r="A768" s="1" t="s">
        <v>524</v>
      </c>
      <c r="B768" s="68" t="s">
        <v>1604</v>
      </c>
      <c r="C768" s="68" t="s">
        <v>802</v>
      </c>
      <c r="D768" s="68" t="s">
        <v>805</v>
      </c>
      <c r="E768" s="68" t="s">
        <v>969</v>
      </c>
      <c r="F768" s="68" t="s">
        <v>755</v>
      </c>
      <c r="G768" s="68" t="s">
        <v>1000</v>
      </c>
      <c r="H768" s="68" t="s">
        <v>763</v>
      </c>
      <c r="I768" s="68" t="s">
        <v>769</v>
      </c>
      <c r="J768" s="68" t="s">
        <v>839</v>
      </c>
      <c r="K768" s="68" t="s">
        <v>766</v>
      </c>
      <c r="L768" s="68" t="s">
        <v>778</v>
      </c>
      <c r="M768" s="68" t="s">
        <v>756</v>
      </c>
      <c r="N768" s="71"/>
    </row>
    <row r="769" spans="1:14" s="70" customFormat="1" hidden="1" outlineLevel="1">
      <c r="A769" s="1" t="s">
        <v>525</v>
      </c>
      <c r="B769" s="68" t="s">
        <v>891</v>
      </c>
      <c r="C769" s="68">
        <v>0</v>
      </c>
      <c r="D769" s="68">
        <v>0</v>
      </c>
      <c r="E769" s="68">
        <v>0</v>
      </c>
      <c r="F769" s="68">
        <v>0</v>
      </c>
      <c r="G769" s="68">
        <v>0</v>
      </c>
      <c r="H769" s="68" t="s">
        <v>764</v>
      </c>
      <c r="I769" s="68" t="s">
        <v>752</v>
      </c>
      <c r="J769" s="68">
        <v>0</v>
      </c>
      <c r="K769" s="68" t="s">
        <v>931</v>
      </c>
      <c r="L769" s="68" t="s">
        <v>756</v>
      </c>
      <c r="M769" s="68">
        <v>0</v>
      </c>
      <c r="N769" s="71"/>
    </row>
    <row r="770" spans="1:14" s="70" customFormat="1" hidden="1" outlineLevel="1">
      <c r="A770" s="1" t="s">
        <v>526</v>
      </c>
      <c r="B770" s="68" t="s">
        <v>1605</v>
      </c>
      <c r="C770" s="68">
        <v>0</v>
      </c>
      <c r="D770" s="68" t="s">
        <v>1606</v>
      </c>
      <c r="E770" s="68" t="s">
        <v>756</v>
      </c>
      <c r="F770" s="68">
        <v>0</v>
      </c>
      <c r="G770" s="68" t="s">
        <v>788</v>
      </c>
      <c r="H770" s="68">
        <v>0</v>
      </c>
      <c r="I770" s="68" t="s">
        <v>757</v>
      </c>
      <c r="J770" s="68">
        <v>0</v>
      </c>
      <c r="K770" s="68" t="s">
        <v>756</v>
      </c>
      <c r="L770" s="68">
        <v>0</v>
      </c>
      <c r="M770" s="68" t="s">
        <v>764</v>
      </c>
      <c r="N770" s="71"/>
    </row>
    <row r="771" spans="1:14" s="70" customFormat="1" hidden="1" outlineLevel="1">
      <c r="A771" s="1" t="s">
        <v>527</v>
      </c>
      <c r="B771" s="68" t="s">
        <v>1607</v>
      </c>
      <c r="C771" s="68" t="s">
        <v>1608</v>
      </c>
      <c r="D771" s="68" t="s">
        <v>832</v>
      </c>
      <c r="E771" s="68" t="s">
        <v>1609</v>
      </c>
      <c r="F771" s="68" t="s">
        <v>771</v>
      </c>
      <c r="G771" s="68" t="s">
        <v>939</v>
      </c>
      <c r="H771" s="68">
        <v>0</v>
      </c>
      <c r="I771" s="68" t="s">
        <v>762</v>
      </c>
      <c r="J771" s="68" t="s">
        <v>868</v>
      </c>
      <c r="K771" s="68" t="s">
        <v>1610</v>
      </c>
      <c r="L771" s="68" t="s">
        <v>1009</v>
      </c>
      <c r="M771" s="68" t="s">
        <v>753</v>
      </c>
      <c r="N771" s="71"/>
    </row>
    <row r="772" spans="1:14" s="70" customFormat="1" hidden="1" outlineLevel="1">
      <c r="A772" s="1" t="s">
        <v>528</v>
      </c>
      <c r="B772" s="68" t="s">
        <v>1611</v>
      </c>
      <c r="C772" s="68" t="s">
        <v>758</v>
      </c>
      <c r="D772" s="68" t="s">
        <v>765</v>
      </c>
      <c r="E772" s="68" t="s">
        <v>1612</v>
      </c>
      <c r="F772" s="68">
        <v>0</v>
      </c>
      <c r="G772" s="68" t="s">
        <v>1021</v>
      </c>
      <c r="H772" s="68">
        <v>0</v>
      </c>
      <c r="I772" s="68" t="s">
        <v>762</v>
      </c>
      <c r="J772" s="68" t="s">
        <v>827</v>
      </c>
      <c r="K772" s="68">
        <v>0</v>
      </c>
      <c r="L772" s="68" t="s">
        <v>762</v>
      </c>
      <c r="M772" s="68">
        <v>0</v>
      </c>
      <c r="N772" s="71"/>
    </row>
    <row r="773" spans="1:14" s="70" customFormat="1" hidden="1" outlineLevel="1">
      <c r="A773" s="1" t="s">
        <v>529</v>
      </c>
      <c r="B773" s="68" t="s">
        <v>1613</v>
      </c>
      <c r="C773" s="68">
        <v>0</v>
      </c>
      <c r="D773" s="68" t="s">
        <v>763</v>
      </c>
      <c r="E773" s="68">
        <v>0</v>
      </c>
      <c r="F773" s="68">
        <v>0</v>
      </c>
      <c r="G773" s="68" t="s">
        <v>910</v>
      </c>
      <c r="H773" s="68">
        <v>0</v>
      </c>
      <c r="I773" s="68">
        <v>0</v>
      </c>
      <c r="J773" s="68" t="s">
        <v>783</v>
      </c>
      <c r="K773" s="68">
        <v>0</v>
      </c>
      <c r="L773" s="68">
        <v>0</v>
      </c>
      <c r="M773" s="68">
        <v>0</v>
      </c>
      <c r="N773" s="71"/>
    </row>
    <row r="774" spans="1:14" s="70" customFormat="1" hidden="1" outlineLevel="1">
      <c r="A774" s="1" t="s">
        <v>240</v>
      </c>
      <c r="B774" s="68" t="s">
        <v>1614</v>
      </c>
      <c r="C774" s="68" t="s">
        <v>756</v>
      </c>
      <c r="D774" s="68" t="s">
        <v>769</v>
      </c>
      <c r="E774" s="68" t="s">
        <v>983</v>
      </c>
      <c r="F774" s="68" t="s">
        <v>788</v>
      </c>
      <c r="G774" s="68" t="s">
        <v>1615</v>
      </c>
      <c r="H774" s="68">
        <v>0</v>
      </c>
      <c r="I774" s="68" t="s">
        <v>1616</v>
      </c>
      <c r="J774" s="68" t="s">
        <v>916</v>
      </c>
      <c r="K774" s="68" t="s">
        <v>766</v>
      </c>
      <c r="L774" s="68" t="s">
        <v>796</v>
      </c>
      <c r="M774" s="68">
        <v>0</v>
      </c>
      <c r="N774" s="71"/>
    </row>
    <row r="775" spans="1:14" s="70" customFormat="1" hidden="1" outlineLevel="1">
      <c r="A775" s="1" t="s">
        <v>241</v>
      </c>
      <c r="B775" s="68" t="s">
        <v>1617</v>
      </c>
      <c r="C775" s="68">
        <v>0</v>
      </c>
      <c r="D775" s="68" t="s">
        <v>753</v>
      </c>
      <c r="E775" s="68">
        <v>0</v>
      </c>
      <c r="F775" s="68">
        <v>0</v>
      </c>
      <c r="G775" s="68">
        <v>0</v>
      </c>
      <c r="H775" s="68">
        <v>0</v>
      </c>
      <c r="I775" s="68" t="s">
        <v>1618</v>
      </c>
      <c r="J775" s="68" t="s">
        <v>992</v>
      </c>
      <c r="K775" s="68">
        <v>0</v>
      </c>
      <c r="L775" s="68" t="s">
        <v>796</v>
      </c>
      <c r="M775" s="68">
        <v>0</v>
      </c>
      <c r="N775" s="71"/>
    </row>
    <row r="776" spans="1:14" s="70" customFormat="1" hidden="1" outlineLevel="1">
      <c r="A776" s="1" t="s">
        <v>530</v>
      </c>
      <c r="B776" s="68" t="s">
        <v>1619</v>
      </c>
      <c r="C776" s="68" t="s">
        <v>812</v>
      </c>
      <c r="D776" s="68" t="s">
        <v>781</v>
      </c>
      <c r="E776" s="68" t="s">
        <v>818</v>
      </c>
      <c r="F776" s="68" t="s">
        <v>764</v>
      </c>
      <c r="G776" s="68" t="s">
        <v>1620</v>
      </c>
      <c r="H776" s="68">
        <v>0</v>
      </c>
      <c r="I776" s="68" t="s">
        <v>755</v>
      </c>
      <c r="J776" s="68" t="s">
        <v>921</v>
      </c>
      <c r="K776" s="68" t="s">
        <v>766</v>
      </c>
      <c r="L776" s="68" t="s">
        <v>814</v>
      </c>
      <c r="M776" s="68" t="s">
        <v>762</v>
      </c>
      <c r="N776" s="71"/>
    </row>
    <row r="777" spans="1:14" s="70" customFormat="1" hidden="1" outlineLevel="1">
      <c r="A777" s="1" t="s">
        <v>531</v>
      </c>
      <c r="B777" s="68" t="s">
        <v>1081</v>
      </c>
      <c r="C777" s="68" t="s">
        <v>767</v>
      </c>
      <c r="D777" s="68" t="s">
        <v>763</v>
      </c>
      <c r="E777" s="68" t="s">
        <v>761</v>
      </c>
      <c r="F777" s="68" t="s">
        <v>756</v>
      </c>
      <c r="G777" s="68" t="s">
        <v>1022</v>
      </c>
      <c r="H777" s="68">
        <v>0</v>
      </c>
      <c r="I777" s="68" t="s">
        <v>787</v>
      </c>
      <c r="J777" s="68">
        <v>0</v>
      </c>
      <c r="K777" s="68" t="s">
        <v>754</v>
      </c>
      <c r="L777" s="68" t="s">
        <v>761</v>
      </c>
      <c r="M777" s="68" t="s">
        <v>764</v>
      </c>
      <c r="N777" s="71"/>
    </row>
    <row r="778" spans="1:14" s="70" customFormat="1" hidden="1" outlineLevel="1">
      <c r="A778" s="1" t="s">
        <v>244</v>
      </c>
      <c r="B778" s="68" t="s">
        <v>1621</v>
      </c>
      <c r="C778" s="68" t="s">
        <v>1107</v>
      </c>
      <c r="D778" s="68" t="s">
        <v>887</v>
      </c>
      <c r="E778" s="68" t="s">
        <v>1575</v>
      </c>
      <c r="F778" s="68" t="s">
        <v>865</v>
      </c>
      <c r="G778" s="68" t="s">
        <v>1622</v>
      </c>
      <c r="H778" s="68" t="s">
        <v>762</v>
      </c>
      <c r="I778" s="68" t="s">
        <v>824</v>
      </c>
      <c r="J778" s="68" t="s">
        <v>988</v>
      </c>
      <c r="K778" s="68" t="s">
        <v>1007</v>
      </c>
      <c r="L778" s="68" t="s">
        <v>1108</v>
      </c>
      <c r="M778" s="68" t="s">
        <v>771</v>
      </c>
      <c r="N778" s="71"/>
    </row>
    <row r="779" spans="1:14" s="70" customFormat="1" hidden="1" outlineLevel="1">
      <c r="A779" s="6" t="s">
        <v>210</v>
      </c>
      <c r="B779" s="68">
        <v>20369</v>
      </c>
      <c r="C779" s="68">
        <v>7996</v>
      </c>
      <c r="D779" s="68">
        <v>2084</v>
      </c>
      <c r="E779" s="68">
        <v>1257</v>
      </c>
      <c r="F779" s="68">
        <v>511</v>
      </c>
      <c r="G779" s="68">
        <v>3369</v>
      </c>
      <c r="H779" s="68">
        <v>42</v>
      </c>
      <c r="I779" s="68">
        <v>1526</v>
      </c>
      <c r="J779" s="68">
        <v>1106</v>
      </c>
      <c r="K779" s="68">
        <v>1274</v>
      </c>
      <c r="L779" s="68">
        <v>1109</v>
      </c>
      <c r="M779" s="68">
        <v>95</v>
      </c>
      <c r="N779" s="71"/>
    </row>
    <row r="780" spans="1:14" s="70" customFormat="1" hidden="1" outlineLevel="1">
      <c r="A780" s="1" t="s">
        <v>725</v>
      </c>
      <c r="B780" s="68" t="s">
        <v>1623</v>
      </c>
      <c r="C780" s="68" t="s">
        <v>1624</v>
      </c>
      <c r="D780" s="68" t="s">
        <v>1625</v>
      </c>
      <c r="E780" s="68" t="s">
        <v>1565</v>
      </c>
      <c r="F780" s="68" t="s">
        <v>818</v>
      </c>
      <c r="G780" s="68" t="s">
        <v>1626</v>
      </c>
      <c r="H780" s="68" t="s">
        <v>763</v>
      </c>
      <c r="I780" s="68" t="s">
        <v>869</v>
      </c>
      <c r="J780" s="68" t="s">
        <v>1109</v>
      </c>
      <c r="K780" s="68" t="s">
        <v>824</v>
      </c>
      <c r="L780" s="68" t="s">
        <v>869</v>
      </c>
      <c r="M780" s="68" t="s">
        <v>761</v>
      </c>
      <c r="N780" s="71"/>
    </row>
    <row r="781" spans="1:14" s="70" customFormat="1" hidden="1" outlineLevel="1">
      <c r="A781" s="1" t="s">
        <v>246</v>
      </c>
      <c r="B781" s="68" t="s">
        <v>1627</v>
      </c>
      <c r="C781" s="68" t="s">
        <v>1574</v>
      </c>
      <c r="D781" s="68" t="s">
        <v>779</v>
      </c>
      <c r="E781" s="68" t="s">
        <v>932</v>
      </c>
      <c r="F781" s="68" t="s">
        <v>969</v>
      </c>
      <c r="G781" s="68" t="s">
        <v>1628</v>
      </c>
      <c r="H781" s="68">
        <v>0</v>
      </c>
      <c r="I781" s="68" t="s">
        <v>1110</v>
      </c>
      <c r="J781" s="68" t="s">
        <v>1108</v>
      </c>
      <c r="K781" s="68" t="s">
        <v>753</v>
      </c>
      <c r="L781" s="68" t="s">
        <v>783</v>
      </c>
      <c r="M781" s="68" t="s">
        <v>766</v>
      </c>
      <c r="N781" s="71"/>
    </row>
    <row r="782" spans="1:14" s="70" customFormat="1" hidden="1" outlineLevel="1">
      <c r="A782" s="1" t="s">
        <v>247</v>
      </c>
      <c r="B782" s="68" t="s">
        <v>1629</v>
      </c>
      <c r="C782" s="68" t="s">
        <v>1111</v>
      </c>
      <c r="D782" s="68" t="s">
        <v>828</v>
      </c>
      <c r="E782" s="68" t="s">
        <v>818</v>
      </c>
      <c r="F782" s="68" t="s">
        <v>865</v>
      </c>
      <c r="G782" s="68" t="s">
        <v>859</v>
      </c>
      <c r="H782" s="68" t="s">
        <v>763</v>
      </c>
      <c r="I782" s="68" t="s">
        <v>837</v>
      </c>
      <c r="J782" s="68" t="s">
        <v>794</v>
      </c>
      <c r="K782" s="68" t="s">
        <v>805</v>
      </c>
      <c r="L782" s="68" t="s">
        <v>804</v>
      </c>
      <c r="M782" s="68" t="s">
        <v>769</v>
      </c>
      <c r="N782" s="71"/>
    </row>
    <row r="783" spans="1:14" s="70" customFormat="1" hidden="1" outlineLevel="1">
      <c r="A783" s="1" t="s">
        <v>533</v>
      </c>
      <c r="B783" s="68" t="s">
        <v>880</v>
      </c>
      <c r="C783" s="68" t="s">
        <v>803</v>
      </c>
      <c r="D783" s="68" t="s">
        <v>787</v>
      </c>
      <c r="E783" s="68">
        <v>0</v>
      </c>
      <c r="F783" s="68" t="s">
        <v>756</v>
      </c>
      <c r="G783" s="68" t="s">
        <v>822</v>
      </c>
      <c r="H783" s="68">
        <v>0</v>
      </c>
      <c r="I783" s="68" t="s">
        <v>753</v>
      </c>
      <c r="J783" s="68" t="s">
        <v>764</v>
      </c>
      <c r="K783" s="68">
        <v>0</v>
      </c>
      <c r="L783" s="68" t="s">
        <v>763</v>
      </c>
      <c r="M783" s="68" t="s">
        <v>763</v>
      </c>
      <c r="N783" s="71"/>
    </row>
    <row r="784" spans="1:14" s="70" customFormat="1" hidden="1" outlineLevel="1">
      <c r="A784" s="1" t="s">
        <v>249</v>
      </c>
      <c r="B784" s="68" t="s">
        <v>950</v>
      </c>
      <c r="C784" s="68" t="s">
        <v>1024</v>
      </c>
      <c r="D784" s="68">
        <v>0</v>
      </c>
      <c r="E784" s="68" t="s">
        <v>766</v>
      </c>
      <c r="F784" s="68">
        <v>0</v>
      </c>
      <c r="G784" s="68" t="s">
        <v>761</v>
      </c>
      <c r="H784" s="68">
        <v>0</v>
      </c>
      <c r="I784" s="68">
        <v>0</v>
      </c>
      <c r="J784" s="68">
        <v>0</v>
      </c>
      <c r="K784" s="68">
        <v>0</v>
      </c>
      <c r="L784" s="68" t="s">
        <v>756</v>
      </c>
      <c r="M784" s="68">
        <v>0</v>
      </c>
      <c r="N784" s="71"/>
    </row>
    <row r="785" spans="1:14" s="70" customFormat="1" hidden="1" outlineLevel="1">
      <c r="A785" s="1" t="s">
        <v>534</v>
      </c>
      <c r="B785" s="68" t="s">
        <v>1630</v>
      </c>
      <c r="C785" s="68" t="s">
        <v>1631</v>
      </c>
      <c r="D785" s="68" t="s">
        <v>805</v>
      </c>
      <c r="E785" s="68" t="s">
        <v>846</v>
      </c>
      <c r="F785" s="68" t="s">
        <v>766</v>
      </c>
      <c r="G785" s="68" t="s">
        <v>768</v>
      </c>
      <c r="H785" s="68" t="s">
        <v>756</v>
      </c>
      <c r="I785" s="68" t="s">
        <v>754</v>
      </c>
      <c r="J785" s="68" t="s">
        <v>932</v>
      </c>
      <c r="K785" s="68" t="s">
        <v>755</v>
      </c>
      <c r="L785" s="68" t="s">
        <v>813</v>
      </c>
      <c r="M785" s="68" t="s">
        <v>766</v>
      </c>
      <c r="N785" s="71"/>
    </row>
    <row r="786" spans="1:14" s="70" customFormat="1" hidden="1" outlineLevel="1">
      <c r="A786" s="1" t="s">
        <v>535</v>
      </c>
      <c r="B786" s="68" t="s">
        <v>1632</v>
      </c>
      <c r="C786" s="68" t="s">
        <v>1633</v>
      </c>
      <c r="D786" s="68" t="s">
        <v>1634</v>
      </c>
      <c r="E786" s="68" t="s">
        <v>952</v>
      </c>
      <c r="F786" s="68" t="s">
        <v>759</v>
      </c>
      <c r="G786" s="68" t="s">
        <v>1635</v>
      </c>
      <c r="H786" s="68" t="s">
        <v>756</v>
      </c>
      <c r="I786" s="68" t="s">
        <v>797</v>
      </c>
      <c r="J786" s="68" t="s">
        <v>760</v>
      </c>
      <c r="K786" s="68" t="s">
        <v>1636</v>
      </c>
      <c r="L786" s="68" t="s">
        <v>935</v>
      </c>
      <c r="M786" s="68">
        <v>0</v>
      </c>
      <c r="N786" s="71"/>
    </row>
    <row r="787" spans="1:14" s="70" customFormat="1" hidden="1" outlineLevel="1">
      <c r="A787" s="1" t="s">
        <v>252</v>
      </c>
      <c r="B787" s="68" t="s">
        <v>1637</v>
      </c>
      <c r="C787" s="68" t="s">
        <v>955</v>
      </c>
      <c r="D787" s="68" t="s">
        <v>814</v>
      </c>
      <c r="E787" s="68" t="s">
        <v>766</v>
      </c>
      <c r="F787" s="68" t="s">
        <v>756</v>
      </c>
      <c r="G787" s="68" t="s">
        <v>782</v>
      </c>
      <c r="H787" s="68" t="s">
        <v>764</v>
      </c>
      <c r="I787" s="68" t="s">
        <v>762</v>
      </c>
      <c r="J787" s="68" t="s">
        <v>761</v>
      </c>
      <c r="K787" s="68" t="s">
        <v>755</v>
      </c>
      <c r="L787" s="68" t="s">
        <v>759</v>
      </c>
      <c r="M787" s="68" t="s">
        <v>764</v>
      </c>
      <c r="N787" s="71"/>
    </row>
    <row r="788" spans="1:14" s="70" customFormat="1" hidden="1" outlineLevel="1">
      <c r="A788" s="1" t="s">
        <v>536</v>
      </c>
      <c r="B788" s="68" t="s">
        <v>1638</v>
      </c>
      <c r="C788" s="68" t="s">
        <v>1639</v>
      </c>
      <c r="D788" s="68" t="s">
        <v>877</v>
      </c>
      <c r="E788" s="68" t="s">
        <v>833</v>
      </c>
      <c r="F788" s="68" t="s">
        <v>752</v>
      </c>
      <c r="G788" s="68" t="s">
        <v>1112</v>
      </c>
      <c r="H788" s="68">
        <v>0</v>
      </c>
      <c r="I788" s="68" t="s">
        <v>805</v>
      </c>
      <c r="J788" s="68" t="s">
        <v>868</v>
      </c>
      <c r="K788" s="68" t="s">
        <v>1113</v>
      </c>
      <c r="L788" s="68" t="s">
        <v>1082</v>
      </c>
      <c r="M788" s="68" t="s">
        <v>766</v>
      </c>
      <c r="N788" s="71"/>
    </row>
    <row r="789" spans="1:14" s="70" customFormat="1" hidden="1" outlineLevel="1">
      <c r="A789" s="1" t="s">
        <v>537</v>
      </c>
      <c r="B789" s="68" t="s">
        <v>1640</v>
      </c>
      <c r="C789" s="68" t="s">
        <v>1114</v>
      </c>
      <c r="D789" s="68" t="s">
        <v>827</v>
      </c>
      <c r="E789" s="68" t="s">
        <v>781</v>
      </c>
      <c r="F789" s="68" t="s">
        <v>794</v>
      </c>
      <c r="G789" s="68" t="s">
        <v>843</v>
      </c>
      <c r="H789" s="68" t="s">
        <v>756</v>
      </c>
      <c r="I789" s="68" t="s">
        <v>792</v>
      </c>
      <c r="J789" s="68" t="s">
        <v>804</v>
      </c>
      <c r="K789" s="68" t="s">
        <v>782</v>
      </c>
      <c r="L789" s="68" t="s">
        <v>1563</v>
      </c>
      <c r="M789" s="68" t="s">
        <v>762</v>
      </c>
      <c r="N789" s="71"/>
    </row>
    <row r="790" spans="1:14" s="70" customFormat="1" hidden="1" outlineLevel="1">
      <c r="A790" s="1" t="s">
        <v>538</v>
      </c>
      <c r="B790" s="68" t="s">
        <v>1567</v>
      </c>
      <c r="C790" s="68" t="s">
        <v>897</v>
      </c>
      <c r="D790" s="68" t="s">
        <v>884</v>
      </c>
      <c r="E790" s="68" t="s">
        <v>1085</v>
      </c>
      <c r="F790" s="68" t="s">
        <v>783</v>
      </c>
      <c r="G790" s="68" t="s">
        <v>985</v>
      </c>
      <c r="H790" s="68" t="s">
        <v>763</v>
      </c>
      <c r="I790" s="68" t="s">
        <v>961</v>
      </c>
      <c r="J790" s="68" t="s">
        <v>832</v>
      </c>
      <c r="K790" s="68" t="s">
        <v>798</v>
      </c>
      <c r="L790" s="68" t="s">
        <v>1031</v>
      </c>
      <c r="M790" s="68" t="s">
        <v>756</v>
      </c>
      <c r="N790" s="71"/>
    </row>
    <row r="791" spans="1:14" s="70" customFormat="1" hidden="1" outlineLevel="1">
      <c r="A791" s="1" t="s">
        <v>539</v>
      </c>
      <c r="B791" s="68" t="s">
        <v>1115</v>
      </c>
      <c r="C791" s="68" t="s">
        <v>860</v>
      </c>
      <c r="D791" s="68" t="s">
        <v>841</v>
      </c>
      <c r="E791" s="68" t="s">
        <v>754</v>
      </c>
      <c r="F791" s="68" t="s">
        <v>771</v>
      </c>
      <c r="G791" s="68" t="s">
        <v>860</v>
      </c>
      <c r="H791" s="68" t="s">
        <v>762</v>
      </c>
      <c r="I791" s="68" t="s">
        <v>759</v>
      </c>
      <c r="J791" s="68" t="s">
        <v>755</v>
      </c>
      <c r="K791" s="68" t="s">
        <v>794</v>
      </c>
      <c r="L791" s="68" t="s">
        <v>809</v>
      </c>
      <c r="M791" s="68" t="s">
        <v>764</v>
      </c>
      <c r="N791" s="71"/>
    </row>
    <row r="792" spans="1:14" s="70" customFormat="1" hidden="1" outlineLevel="1">
      <c r="A792" s="1" t="s">
        <v>540</v>
      </c>
      <c r="B792" s="68" t="s">
        <v>1641</v>
      </c>
      <c r="C792" s="68" t="s">
        <v>1642</v>
      </c>
      <c r="D792" s="68" t="s">
        <v>1030</v>
      </c>
      <c r="E792" s="68" t="s">
        <v>922</v>
      </c>
      <c r="F792" s="68" t="s">
        <v>759</v>
      </c>
      <c r="G792" s="68" t="s">
        <v>1636</v>
      </c>
      <c r="H792" s="68" t="s">
        <v>764</v>
      </c>
      <c r="I792" s="68" t="s">
        <v>1643</v>
      </c>
      <c r="J792" s="68" t="s">
        <v>1644</v>
      </c>
      <c r="K792" s="68" t="s">
        <v>755</v>
      </c>
      <c r="L792" s="68" t="s">
        <v>846</v>
      </c>
      <c r="M792" s="68" t="s">
        <v>766</v>
      </c>
      <c r="N792" s="71"/>
    </row>
    <row r="793" spans="1:14" s="70" customFormat="1" hidden="1" outlineLevel="1">
      <c r="A793" s="1" t="s">
        <v>541</v>
      </c>
      <c r="B793" s="68" t="s">
        <v>1645</v>
      </c>
      <c r="C793" s="68" t="s">
        <v>1646</v>
      </c>
      <c r="D793" s="68" t="s">
        <v>939</v>
      </c>
      <c r="E793" s="68" t="s">
        <v>860</v>
      </c>
      <c r="F793" s="68" t="s">
        <v>827</v>
      </c>
      <c r="G793" s="68" t="s">
        <v>1116</v>
      </c>
      <c r="H793" s="68" t="s">
        <v>771</v>
      </c>
      <c r="I793" s="68" t="s">
        <v>831</v>
      </c>
      <c r="J793" s="68" t="s">
        <v>797</v>
      </c>
      <c r="K793" s="68" t="s">
        <v>772</v>
      </c>
      <c r="L793" s="68" t="s">
        <v>767</v>
      </c>
      <c r="M793" s="68" t="s">
        <v>755</v>
      </c>
      <c r="N793" s="71"/>
    </row>
    <row r="794" spans="1:14" s="70" customFormat="1" hidden="1" outlineLevel="1">
      <c r="A794" s="1" t="s">
        <v>542</v>
      </c>
      <c r="B794" s="68" t="s">
        <v>1117</v>
      </c>
      <c r="C794" s="68" t="s">
        <v>1118</v>
      </c>
      <c r="D794" s="68" t="s">
        <v>1030</v>
      </c>
      <c r="E794" s="68" t="s">
        <v>866</v>
      </c>
      <c r="F794" s="68" t="s">
        <v>805</v>
      </c>
      <c r="G794" s="68" t="s">
        <v>921</v>
      </c>
      <c r="H794" s="68" t="s">
        <v>761</v>
      </c>
      <c r="I794" s="68" t="s">
        <v>1025</v>
      </c>
      <c r="J794" s="68" t="s">
        <v>832</v>
      </c>
      <c r="K794" s="68" t="s">
        <v>781</v>
      </c>
      <c r="L794" s="68" t="s">
        <v>796</v>
      </c>
      <c r="M794" s="68" t="s">
        <v>757</v>
      </c>
      <c r="N794" s="71"/>
    </row>
    <row r="795" spans="1:14" s="70" customFormat="1" hidden="1" outlineLevel="1">
      <c r="A795" s="1" t="s">
        <v>260</v>
      </c>
      <c r="B795" s="68" t="s">
        <v>1647</v>
      </c>
      <c r="C795" s="68" t="s">
        <v>1648</v>
      </c>
      <c r="D795" s="68" t="s">
        <v>859</v>
      </c>
      <c r="E795" s="68" t="s">
        <v>847</v>
      </c>
      <c r="F795" s="68" t="s">
        <v>992</v>
      </c>
      <c r="G795" s="68" t="s">
        <v>867</v>
      </c>
      <c r="H795" s="68" t="s">
        <v>753</v>
      </c>
      <c r="I795" s="68" t="s">
        <v>822</v>
      </c>
      <c r="J795" s="68" t="s">
        <v>839</v>
      </c>
      <c r="K795" s="68" t="s">
        <v>765</v>
      </c>
      <c r="L795" s="68" t="s">
        <v>767</v>
      </c>
      <c r="M795" s="68" t="s">
        <v>756</v>
      </c>
      <c r="N795" s="71"/>
    </row>
    <row r="796" spans="1:14" s="70" customFormat="1" hidden="1" outlineLevel="1">
      <c r="A796" s="1" t="s">
        <v>261</v>
      </c>
      <c r="B796" s="68" t="s">
        <v>1649</v>
      </c>
      <c r="C796" s="68" t="s">
        <v>907</v>
      </c>
      <c r="D796" s="68" t="s">
        <v>844</v>
      </c>
      <c r="E796" s="68" t="s">
        <v>933</v>
      </c>
      <c r="F796" s="68" t="s">
        <v>753</v>
      </c>
      <c r="G796" s="68" t="s">
        <v>1541</v>
      </c>
      <c r="H796" s="68" t="s">
        <v>761</v>
      </c>
      <c r="I796" s="68" t="s">
        <v>866</v>
      </c>
      <c r="J796" s="68" t="s">
        <v>901</v>
      </c>
      <c r="K796" s="68" t="s">
        <v>759</v>
      </c>
      <c r="L796" s="68" t="s">
        <v>760</v>
      </c>
      <c r="M796" s="68" t="s">
        <v>764</v>
      </c>
      <c r="N796" s="71"/>
    </row>
    <row r="797" spans="1:14" s="70" customFormat="1" hidden="1" outlineLevel="1">
      <c r="A797" s="1" t="s">
        <v>262</v>
      </c>
      <c r="B797" s="68" t="s">
        <v>1650</v>
      </c>
      <c r="C797" s="68" t="s">
        <v>988</v>
      </c>
      <c r="D797" s="68" t="s">
        <v>809</v>
      </c>
      <c r="E797" s="68" t="s">
        <v>787</v>
      </c>
      <c r="F797" s="68" t="s">
        <v>753</v>
      </c>
      <c r="G797" s="68" t="s">
        <v>1119</v>
      </c>
      <c r="H797" s="68" t="s">
        <v>763</v>
      </c>
      <c r="I797" s="68" t="s">
        <v>765</v>
      </c>
      <c r="J797" s="68" t="s">
        <v>955</v>
      </c>
      <c r="K797" s="68" t="s">
        <v>1563</v>
      </c>
      <c r="L797" s="68" t="s">
        <v>1100</v>
      </c>
      <c r="M797" s="68" t="s">
        <v>756</v>
      </c>
      <c r="N797" s="71"/>
    </row>
    <row r="798" spans="1:14" s="70" customFormat="1" hidden="1" outlineLevel="1">
      <c r="A798" s="1" t="s">
        <v>543</v>
      </c>
      <c r="B798" s="68" t="s">
        <v>1651</v>
      </c>
      <c r="C798" s="68" t="s">
        <v>1099</v>
      </c>
      <c r="D798" s="68" t="s">
        <v>832</v>
      </c>
      <c r="E798" s="68" t="s">
        <v>938</v>
      </c>
      <c r="F798" s="68" t="s">
        <v>758</v>
      </c>
      <c r="G798" s="68" t="s">
        <v>1110</v>
      </c>
      <c r="H798" s="68">
        <v>0</v>
      </c>
      <c r="I798" s="68" t="s">
        <v>773</v>
      </c>
      <c r="J798" s="68" t="s">
        <v>769</v>
      </c>
      <c r="K798" s="68" t="s">
        <v>771</v>
      </c>
      <c r="L798" s="68" t="s">
        <v>819</v>
      </c>
      <c r="M798" s="68" t="s">
        <v>814</v>
      </c>
      <c r="N798" s="71"/>
    </row>
    <row r="799" spans="1:14" s="70" customFormat="1" hidden="1" outlineLevel="1">
      <c r="A799" s="1" t="s">
        <v>272</v>
      </c>
      <c r="B799" s="68" t="s">
        <v>1120</v>
      </c>
      <c r="C799" s="68" t="s">
        <v>1009</v>
      </c>
      <c r="D799" s="68" t="s">
        <v>781</v>
      </c>
      <c r="E799" s="68" t="s">
        <v>782</v>
      </c>
      <c r="F799" s="68" t="s">
        <v>758</v>
      </c>
      <c r="G799" s="68" t="s">
        <v>831</v>
      </c>
      <c r="H799" s="68" t="s">
        <v>766</v>
      </c>
      <c r="I799" s="68" t="s">
        <v>754</v>
      </c>
      <c r="J799" s="68" t="s">
        <v>755</v>
      </c>
      <c r="K799" s="68" t="s">
        <v>761</v>
      </c>
      <c r="L799" s="68" t="s">
        <v>771</v>
      </c>
      <c r="M799" s="68" t="s">
        <v>753</v>
      </c>
      <c r="N799" s="71"/>
    </row>
    <row r="800" spans="1:14" s="70" customFormat="1" hidden="1" outlineLevel="1">
      <c r="A800" s="1" t="s">
        <v>544</v>
      </c>
      <c r="B800" s="68" t="s">
        <v>818</v>
      </c>
      <c r="C800" s="68">
        <v>0</v>
      </c>
      <c r="D800" s="68">
        <v>0</v>
      </c>
      <c r="E800" s="68">
        <v>0</v>
      </c>
      <c r="F800" s="68">
        <v>0</v>
      </c>
      <c r="G800" s="68">
        <v>0</v>
      </c>
      <c r="H800" s="68">
        <v>0</v>
      </c>
      <c r="I800" s="68">
        <v>0</v>
      </c>
      <c r="J800" s="68" t="s">
        <v>818</v>
      </c>
      <c r="K800" s="68">
        <v>0</v>
      </c>
      <c r="L800" s="68">
        <v>0</v>
      </c>
      <c r="M800" s="68">
        <v>0</v>
      </c>
      <c r="N800" s="71"/>
    </row>
    <row r="801" spans="1:14" collapsed="1">
      <c r="A801" s="1" t="s">
        <v>1428</v>
      </c>
      <c r="B801" s="53">
        <v>35077</v>
      </c>
      <c r="C801" s="53">
        <v>9094</v>
      </c>
      <c r="D801" s="53">
        <v>2854</v>
      </c>
      <c r="E801" s="53">
        <v>2906</v>
      </c>
      <c r="F801" s="53">
        <v>776</v>
      </c>
      <c r="G801" s="53">
        <v>8455</v>
      </c>
      <c r="H801" s="53">
        <v>48</v>
      </c>
      <c r="I801" s="53">
        <v>4674</v>
      </c>
      <c r="J801" s="53">
        <v>1850</v>
      </c>
      <c r="K801" s="53">
        <v>2704</v>
      </c>
      <c r="L801" s="53">
        <v>1595</v>
      </c>
      <c r="M801" s="53">
        <v>122</v>
      </c>
      <c r="N801" s="4"/>
    </row>
    <row r="802" spans="1:14" hidden="1" outlineLevel="1">
      <c r="A802" s="6" t="s">
        <v>192</v>
      </c>
      <c r="B802" s="53">
        <v>245</v>
      </c>
      <c r="C802" s="53">
        <v>22</v>
      </c>
      <c r="D802" s="53">
        <v>15</v>
      </c>
      <c r="E802" s="53">
        <v>34</v>
      </c>
      <c r="F802" s="53">
        <v>19</v>
      </c>
      <c r="G802" s="53">
        <v>22</v>
      </c>
      <c r="H802" s="53">
        <v>3</v>
      </c>
      <c r="I802" s="53">
        <v>27</v>
      </c>
      <c r="J802" s="53">
        <v>47</v>
      </c>
      <c r="K802" s="53">
        <v>18</v>
      </c>
      <c r="L802" s="53">
        <v>27</v>
      </c>
      <c r="M802" s="53">
        <v>12</v>
      </c>
      <c r="N802" s="6"/>
    </row>
    <row r="803" spans="1:14" hidden="1" outlineLevel="1">
      <c r="A803" s="1" t="s">
        <v>520</v>
      </c>
      <c r="B803" s="53" t="s">
        <v>1112</v>
      </c>
      <c r="C803" s="53" t="s">
        <v>810</v>
      </c>
      <c r="D803" s="53" t="s">
        <v>798</v>
      </c>
      <c r="E803" s="53" t="s">
        <v>773</v>
      </c>
      <c r="F803" s="53" t="s">
        <v>803</v>
      </c>
      <c r="G803" s="53" t="s">
        <v>810</v>
      </c>
      <c r="H803" s="53" t="s">
        <v>766</v>
      </c>
      <c r="I803" s="53" t="s">
        <v>781</v>
      </c>
      <c r="J803" s="53" t="s">
        <v>823</v>
      </c>
      <c r="K803" s="53" t="s">
        <v>794</v>
      </c>
      <c r="L803" s="53" t="s">
        <v>781</v>
      </c>
      <c r="M803" s="53" t="s">
        <v>757</v>
      </c>
      <c r="N803" s="6"/>
    </row>
    <row r="804" spans="1:14" hidden="1" outlineLevel="1">
      <c r="A804" s="6" t="s">
        <v>194</v>
      </c>
      <c r="B804" s="53">
        <v>13681</v>
      </c>
      <c r="C804" s="53">
        <v>1051</v>
      </c>
      <c r="D804" s="53">
        <v>714</v>
      </c>
      <c r="E804" s="53">
        <v>1598</v>
      </c>
      <c r="F804" s="53">
        <v>217</v>
      </c>
      <c r="G804" s="53">
        <v>4933</v>
      </c>
      <c r="H804" s="53">
        <v>5</v>
      </c>
      <c r="I804" s="53">
        <v>2900</v>
      </c>
      <c r="J804" s="53">
        <v>669</v>
      </c>
      <c r="K804" s="53">
        <v>1150</v>
      </c>
      <c r="L804" s="53">
        <v>426</v>
      </c>
      <c r="M804" s="53">
        <v>17</v>
      </c>
      <c r="N804" s="6"/>
    </row>
    <row r="805" spans="1:14" hidden="1" outlineLevel="1">
      <c r="A805" s="1" t="s">
        <v>521</v>
      </c>
      <c r="B805" s="53" t="s">
        <v>925</v>
      </c>
      <c r="C805" s="53" t="s">
        <v>782</v>
      </c>
      <c r="D805" s="53" t="s">
        <v>757</v>
      </c>
      <c r="E805" s="53" t="s">
        <v>771</v>
      </c>
      <c r="F805" s="53">
        <v>0</v>
      </c>
      <c r="G805" s="53">
        <v>0</v>
      </c>
      <c r="H805" s="53">
        <v>0</v>
      </c>
      <c r="I805" s="53">
        <v>0</v>
      </c>
      <c r="J805" s="53">
        <v>0</v>
      </c>
      <c r="K805" s="53" t="s">
        <v>797</v>
      </c>
      <c r="L805" s="53" t="s">
        <v>753</v>
      </c>
      <c r="M805" s="53">
        <v>0</v>
      </c>
      <c r="N805" s="6"/>
    </row>
    <row r="806" spans="1:14" hidden="1" outlineLevel="1">
      <c r="A806" s="1" t="s">
        <v>522</v>
      </c>
      <c r="B806" s="53" t="s">
        <v>1491</v>
      </c>
      <c r="C806" s="53" t="s">
        <v>769</v>
      </c>
      <c r="D806" s="53" t="s">
        <v>754</v>
      </c>
      <c r="E806" s="53" t="s">
        <v>802</v>
      </c>
      <c r="F806" s="53" t="s">
        <v>763</v>
      </c>
      <c r="G806" s="53" t="s">
        <v>1492</v>
      </c>
      <c r="H806" s="53">
        <v>0</v>
      </c>
      <c r="I806" s="53" t="s">
        <v>762</v>
      </c>
      <c r="J806" s="53" t="s">
        <v>818</v>
      </c>
      <c r="K806" s="53" t="s">
        <v>1493</v>
      </c>
      <c r="L806" s="53" t="s">
        <v>931</v>
      </c>
      <c r="M806" s="53">
        <v>0</v>
      </c>
      <c r="N806" s="6"/>
    </row>
    <row r="807" spans="1:14" hidden="1" outlineLevel="1">
      <c r="A807" s="1" t="s">
        <v>523</v>
      </c>
      <c r="B807" s="53" t="s">
        <v>954</v>
      </c>
      <c r="C807" s="53" t="s">
        <v>792</v>
      </c>
      <c r="D807" s="53" t="s">
        <v>756</v>
      </c>
      <c r="E807" s="53" t="s">
        <v>756</v>
      </c>
      <c r="F807" s="53">
        <v>0</v>
      </c>
      <c r="G807" s="53" t="s">
        <v>766</v>
      </c>
      <c r="H807" s="53">
        <v>0</v>
      </c>
      <c r="I807" s="53" t="s">
        <v>766</v>
      </c>
      <c r="J807" s="53" t="s">
        <v>759</v>
      </c>
      <c r="K807" s="53" t="s">
        <v>763</v>
      </c>
      <c r="L807" s="53" t="s">
        <v>753</v>
      </c>
      <c r="M807" s="53">
        <v>0</v>
      </c>
      <c r="N807" s="6"/>
    </row>
    <row r="808" spans="1:14" hidden="1" outlineLevel="1">
      <c r="A808" s="1" t="s">
        <v>524</v>
      </c>
      <c r="B808" s="53" t="s">
        <v>1494</v>
      </c>
      <c r="C808" s="53" t="s">
        <v>802</v>
      </c>
      <c r="D808" s="53" t="s">
        <v>779</v>
      </c>
      <c r="E808" s="53" t="s">
        <v>826</v>
      </c>
      <c r="F808" s="53" t="s">
        <v>769</v>
      </c>
      <c r="G808" s="53" t="s">
        <v>902</v>
      </c>
      <c r="H808" s="53" t="s">
        <v>763</v>
      </c>
      <c r="I808" s="53" t="s">
        <v>755</v>
      </c>
      <c r="J808" s="53" t="s">
        <v>792</v>
      </c>
      <c r="K808" s="53" t="s">
        <v>766</v>
      </c>
      <c r="L808" s="53" t="s">
        <v>802</v>
      </c>
      <c r="M808" s="53" t="s">
        <v>763</v>
      </c>
      <c r="N808" s="6"/>
    </row>
    <row r="809" spans="1:14" hidden="1" outlineLevel="1">
      <c r="A809" s="1" t="s">
        <v>525</v>
      </c>
      <c r="B809" s="53" t="s">
        <v>904</v>
      </c>
      <c r="C809" s="53">
        <v>0</v>
      </c>
      <c r="D809" s="53">
        <v>0</v>
      </c>
      <c r="E809" s="53">
        <v>0</v>
      </c>
      <c r="F809" s="53">
        <v>0</v>
      </c>
      <c r="G809" s="53">
        <v>0</v>
      </c>
      <c r="H809" s="53">
        <v>0</v>
      </c>
      <c r="I809" s="53" t="s">
        <v>752</v>
      </c>
      <c r="J809" s="53">
        <v>0</v>
      </c>
      <c r="K809" s="53" t="s">
        <v>1015</v>
      </c>
      <c r="L809" s="53" t="s">
        <v>756</v>
      </c>
      <c r="M809" s="53">
        <v>0</v>
      </c>
      <c r="N809" s="6"/>
    </row>
    <row r="810" spans="1:14" hidden="1" outlineLevel="1">
      <c r="A810" s="1" t="s">
        <v>526</v>
      </c>
      <c r="B810" s="53" t="s">
        <v>1091</v>
      </c>
      <c r="C810" s="53">
        <v>0</v>
      </c>
      <c r="D810" s="53" t="s">
        <v>1495</v>
      </c>
      <c r="E810" s="53">
        <v>0</v>
      </c>
      <c r="F810" s="53">
        <v>0</v>
      </c>
      <c r="G810" s="53" t="s">
        <v>810</v>
      </c>
      <c r="H810" s="53">
        <v>0</v>
      </c>
      <c r="I810" s="53" t="s">
        <v>757</v>
      </c>
      <c r="J810" s="53">
        <v>0</v>
      </c>
      <c r="K810" s="53" t="s">
        <v>756</v>
      </c>
      <c r="L810" s="53">
        <v>0</v>
      </c>
      <c r="M810" s="53">
        <v>0</v>
      </c>
      <c r="N810" s="6"/>
    </row>
    <row r="811" spans="1:14" hidden="1" outlineLevel="1">
      <c r="A811" s="1" t="s">
        <v>527</v>
      </c>
      <c r="B811" s="53" t="s">
        <v>1131</v>
      </c>
      <c r="C811" s="53" t="s">
        <v>1496</v>
      </c>
      <c r="D811" s="53" t="s">
        <v>841</v>
      </c>
      <c r="E811" s="53" t="s">
        <v>1497</v>
      </c>
      <c r="F811" s="53" t="s">
        <v>759</v>
      </c>
      <c r="G811" s="53" t="s">
        <v>774</v>
      </c>
      <c r="H811" s="53">
        <v>0</v>
      </c>
      <c r="I811" s="53" t="s">
        <v>766</v>
      </c>
      <c r="J811" s="53" t="s">
        <v>778</v>
      </c>
      <c r="K811" s="53" t="s">
        <v>820</v>
      </c>
      <c r="L811" s="53" t="s">
        <v>791</v>
      </c>
      <c r="M811" s="53" t="s">
        <v>753</v>
      </c>
      <c r="N811" s="6"/>
    </row>
    <row r="812" spans="1:14" hidden="1" outlineLevel="1">
      <c r="A812" s="1" t="s">
        <v>528</v>
      </c>
      <c r="B812" s="53" t="s">
        <v>1498</v>
      </c>
      <c r="C812" s="53" t="s">
        <v>755</v>
      </c>
      <c r="D812" s="53" t="s">
        <v>794</v>
      </c>
      <c r="E812" s="53" t="s">
        <v>1088</v>
      </c>
      <c r="F812" s="53">
        <v>0</v>
      </c>
      <c r="G812" s="53" t="s">
        <v>774</v>
      </c>
      <c r="H812" s="53">
        <v>0</v>
      </c>
      <c r="I812" s="53" t="s">
        <v>762</v>
      </c>
      <c r="J812" s="53" t="s">
        <v>787</v>
      </c>
      <c r="K812" s="53">
        <v>0</v>
      </c>
      <c r="L812" s="53" t="s">
        <v>753</v>
      </c>
      <c r="M812" s="53">
        <v>0</v>
      </c>
      <c r="N812" s="6"/>
    </row>
    <row r="813" spans="1:14" hidden="1" outlineLevel="1">
      <c r="A813" s="1" t="s">
        <v>529</v>
      </c>
      <c r="B813" s="53" t="s">
        <v>1451</v>
      </c>
      <c r="C813" s="53">
        <v>0</v>
      </c>
      <c r="D813" s="53" t="s">
        <v>763</v>
      </c>
      <c r="E813" s="53">
        <v>0</v>
      </c>
      <c r="F813" s="53">
        <v>0</v>
      </c>
      <c r="G813" s="53" t="s">
        <v>940</v>
      </c>
      <c r="H813" s="53">
        <v>0</v>
      </c>
      <c r="I813" s="53" t="s">
        <v>802</v>
      </c>
      <c r="J813" s="53" t="s">
        <v>796</v>
      </c>
      <c r="K813" s="53">
        <v>0</v>
      </c>
      <c r="L813" s="53">
        <v>0</v>
      </c>
      <c r="M813" s="53">
        <v>0</v>
      </c>
      <c r="N813" s="6"/>
    </row>
    <row r="814" spans="1:14" hidden="1" outlineLevel="1">
      <c r="A814" s="1" t="s">
        <v>240</v>
      </c>
      <c r="B814" s="53" t="s">
        <v>1499</v>
      </c>
      <c r="C814" s="53" t="s">
        <v>756</v>
      </c>
      <c r="D814" s="53" t="s">
        <v>754</v>
      </c>
      <c r="E814" s="53" t="s">
        <v>1500</v>
      </c>
      <c r="F814" s="53" t="s">
        <v>788</v>
      </c>
      <c r="G814" s="53" t="s">
        <v>1501</v>
      </c>
      <c r="H814" s="53">
        <v>0</v>
      </c>
      <c r="I814" s="53" t="s">
        <v>1118</v>
      </c>
      <c r="J814" s="53" t="s">
        <v>1461</v>
      </c>
      <c r="K814" s="53" t="s">
        <v>762</v>
      </c>
      <c r="L814" s="53" t="s">
        <v>767</v>
      </c>
      <c r="M814" s="53">
        <v>0</v>
      </c>
      <c r="N814" s="6"/>
    </row>
    <row r="815" spans="1:14" hidden="1" outlineLevel="1">
      <c r="A815" s="1" t="s">
        <v>241</v>
      </c>
      <c r="B815" s="53" t="s">
        <v>1502</v>
      </c>
      <c r="C815" s="53">
        <v>0</v>
      </c>
      <c r="D815" s="53" t="s">
        <v>753</v>
      </c>
      <c r="E815" s="53">
        <v>0</v>
      </c>
      <c r="F815" s="53">
        <v>0</v>
      </c>
      <c r="G815" s="53">
        <v>0</v>
      </c>
      <c r="H815" s="53">
        <v>0</v>
      </c>
      <c r="I815" s="53" t="s">
        <v>1503</v>
      </c>
      <c r="J815" s="53" t="s">
        <v>787</v>
      </c>
      <c r="K815" s="53">
        <v>0</v>
      </c>
      <c r="L815" s="53" t="s">
        <v>781</v>
      </c>
      <c r="M815" s="53">
        <v>0</v>
      </c>
      <c r="N815" s="6"/>
    </row>
    <row r="816" spans="1:14" hidden="1" outlineLevel="1">
      <c r="A816" s="1" t="s">
        <v>530</v>
      </c>
      <c r="B816" s="53" t="s">
        <v>1504</v>
      </c>
      <c r="C816" s="53" t="s">
        <v>789</v>
      </c>
      <c r="D816" s="53" t="s">
        <v>805</v>
      </c>
      <c r="E816" s="53" t="s">
        <v>792</v>
      </c>
      <c r="F816" s="53">
        <v>0</v>
      </c>
      <c r="G816" s="53" t="s">
        <v>1505</v>
      </c>
      <c r="H816" s="53">
        <v>0</v>
      </c>
      <c r="I816" s="53" t="s">
        <v>798</v>
      </c>
      <c r="J816" s="53" t="s">
        <v>1090</v>
      </c>
      <c r="K816" s="53" t="s">
        <v>766</v>
      </c>
      <c r="L816" s="53" t="s">
        <v>798</v>
      </c>
      <c r="M816" s="53" t="s">
        <v>766</v>
      </c>
      <c r="N816" s="6"/>
    </row>
    <row r="817" spans="1:14" hidden="1" outlineLevel="1">
      <c r="A817" s="1" t="s">
        <v>531</v>
      </c>
      <c r="B817" s="53" t="s">
        <v>1081</v>
      </c>
      <c r="C817" s="53" t="s">
        <v>783</v>
      </c>
      <c r="D817" s="53" t="s">
        <v>763</v>
      </c>
      <c r="E817" s="53" t="s">
        <v>753</v>
      </c>
      <c r="F817" s="53" t="s">
        <v>766</v>
      </c>
      <c r="G817" s="53" t="s">
        <v>1092</v>
      </c>
      <c r="H817" s="53">
        <v>0</v>
      </c>
      <c r="I817" s="53" t="s">
        <v>836</v>
      </c>
      <c r="J817" s="53">
        <v>0</v>
      </c>
      <c r="K817" s="53" t="s">
        <v>754</v>
      </c>
      <c r="L817" s="53" t="s">
        <v>752</v>
      </c>
      <c r="M817" s="53">
        <v>0</v>
      </c>
      <c r="N817" s="6"/>
    </row>
    <row r="818" spans="1:14" hidden="1" outlineLevel="1">
      <c r="A818" s="1" t="s">
        <v>244</v>
      </c>
      <c r="B818" s="53" t="s">
        <v>1506</v>
      </c>
      <c r="C818" s="53" t="s">
        <v>1507</v>
      </c>
      <c r="D818" s="53" t="s">
        <v>1508</v>
      </c>
      <c r="E818" s="53" t="s">
        <v>1115</v>
      </c>
      <c r="F818" s="53" t="s">
        <v>1455</v>
      </c>
      <c r="G818" s="53" t="s">
        <v>1098</v>
      </c>
      <c r="H818" s="53" t="s">
        <v>762</v>
      </c>
      <c r="I818" s="53" t="s">
        <v>835</v>
      </c>
      <c r="J818" s="53" t="s">
        <v>848</v>
      </c>
      <c r="K818" s="53" t="s">
        <v>1007</v>
      </c>
      <c r="L818" s="53" t="s">
        <v>793</v>
      </c>
      <c r="M818" s="53" t="s">
        <v>771</v>
      </c>
      <c r="N818" s="6"/>
    </row>
    <row r="819" spans="1:14" hidden="1" outlineLevel="1">
      <c r="A819" s="6" t="s">
        <v>210</v>
      </c>
      <c r="B819" s="53">
        <v>21151</v>
      </c>
      <c r="C819" s="53">
        <v>8020</v>
      </c>
      <c r="D819" s="53">
        <v>2125</v>
      </c>
      <c r="E819" s="53">
        <v>1273</v>
      </c>
      <c r="F819" s="53">
        <v>541</v>
      </c>
      <c r="G819" s="53">
        <v>3500</v>
      </c>
      <c r="H819" s="53">
        <v>41</v>
      </c>
      <c r="I819" s="53">
        <v>1747</v>
      </c>
      <c r="J819" s="53">
        <v>1133</v>
      </c>
      <c r="K819" s="53">
        <v>1536</v>
      </c>
      <c r="L819" s="53">
        <v>1142</v>
      </c>
      <c r="M819" s="53">
        <v>93</v>
      </c>
      <c r="N819" s="6"/>
    </row>
    <row r="820" spans="1:14" hidden="1" outlineLevel="1">
      <c r="A820" s="1" t="s">
        <v>725</v>
      </c>
      <c r="B820" s="53" t="s">
        <v>1509</v>
      </c>
      <c r="C820" s="53" t="s">
        <v>1510</v>
      </c>
      <c r="D820" s="53" t="s">
        <v>863</v>
      </c>
      <c r="E820" s="53" t="s">
        <v>1097</v>
      </c>
      <c r="F820" s="53" t="s">
        <v>792</v>
      </c>
      <c r="G820" s="53" t="s">
        <v>1511</v>
      </c>
      <c r="H820" s="53" t="s">
        <v>763</v>
      </c>
      <c r="I820" s="53" t="s">
        <v>916</v>
      </c>
      <c r="J820" s="53" t="s">
        <v>981</v>
      </c>
      <c r="K820" s="53" t="s">
        <v>976</v>
      </c>
      <c r="L820" s="53" t="s">
        <v>1512</v>
      </c>
      <c r="M820" s="53" t="s">
        <v>771</v>
      </c>
      <c r="N820" s="6"/>
    </row>
    <row r="821" spans="1:14" hidden="1" outlineLevel="1">
      <c r="A821" s="1" t="s">
        <v>246</v>
      </c>
      <c r="B821" s="53" t="s">
        <v>1513</v>
      </c>
      <c r="C821" s="53" t="s">
        <v>1104</v>
      </c>
      <c r="D821" s="53" t="s">
        <v>819</v>
      </c>
      <c r="E821" s="53" t="s">
        <v>846</v>
      </c>
      <c r="F821" s="53" t="s">
        <v>925</v>
      </c>
      <c r="G821" s="53" t="s">
        <v>1514</v>
      </c>
      <c r="H821" s="53">
        <v>0</v>
      </c>
      <c r="I821" s="53" t="s">
        <v>1013</v>
      </c>
      <c r="J821" s="53" t="s">
        <v>844</v>
      </c>
      <c r="K821" s="53" t="s">
        <v>766</v>
      </c>
      <c r="L821" s="53" t="s">
        <v>779</v>
      </c>
      <c r="M821" s="53" t="s">
        <v>766</v>
      </c>
      <c r="N821" s="6"/>
    </row>
    <row r="822" spans="1:14" hidden="1" outlineLevel="1">
      <c r="A822" s="1" t="s">
        <v>247</v>
      </c>
      <c r="B822" s="53" t="s">
        <v>881</v>
      </c>
      <c r="C822" s="53" t="s">
        <v>856</v>
      </c>
      <c r="D822" s="53" t="s">
        <v>790</v>
      </c>
      <c r="E822" s="53" t="s">
        <v>777</v>
      </c>
      <c r="F822" s="53" t="s">
        <v>1515</v>
      </c>
      <c r="G822" s="53" t="s">
        <v>931</v>
      </c>
      <c r="H822" s="53">
        <v>0</v>
      </c>
      <c r="I822" s="53" t="s">
        <v>1087</v>
      </c>
      <c r="J822" s="53" t="s">
        <v>782</v>
      </c>
      <c r="K822" s="53" t="s">
        <v>757</v>
      </c>
      <c r="L822" s="53" t="s">
        <v>778</v>
      </c>
      <c r="M822" s="53" t="s">
        <v>755</v>
      </c>
      <c r="N822" s="6"/>
    </row>
    <row r="823" spans="1:14" hidden="1" outlineLevel="1">
      <c r="A823" s="1" t="s">
        <v>533</v>
      </c>
      <c r="B823" s="53" t="s">
        <v>1000</v>
      </c>
      <c r="C823" s="53" t="s">
        <v>798</v>
      </c>
      <c r="D823" s="53" t="s">
        <v>787</v>
      </c>
      <c r="E823" s="53">
        <v>0</v>
      </c>
      <c r="F823" s="53" t="s">
        <v>756</v>
      </c>
      <c r="G823" s="53" t="s">
        <v>822</v>
      </c>
      <c r="H823" s="53">
        <v>0</v>
      </c>
      <c r="I823" s="53" t="s">
        <v>753</v>
      </c>
      <c r="J823" s="53">
        <v>0</v>
      </c>
      <c r="K823" s="53">
        <v>0</v>
      </c>
      <c r="L823" s="53" t="s">
        <v>763</v>
      </c>
      <c r="M823" s="53" t="s">
        <v>763</v>
      </c>
      <c r="N823" s="6"/>
    </row>
    <row r="824" spans="1:14" hidden="1" outlineLevel="1">
      <c r="A824" s="1" t="s">
        <v>249</v>
      </c>
      <c r="B824" s="53" t="s">
        <v>921</v>
      </c>
      <c r="C824" s="53" t="s">
        <v>1100</v>
      </c>
      <c r="D824" s="53" t="s">
        <v>763</v>
      </c>
      <c r="E824" s="53" t="s">
        <v>766</v>
      </c>
      <c r="F824" s="53">
        <v>0</v>
      </c>
      <c r="G824" s="53" t="s">
        <v>753</v>
      </c>
      <c r="H824" s="53">
        <v>0</v>
      </c>
      <c r="I824" s="53">
        <v>0</v>
      </c>
      <c r="J824" s="53">
        <v>0</v>
      </c>
      <c r="K824" s="53">
        <v>0</v>
      </c>
      <c r="L824" s="53" t="s">
        <v>756</v>
      </c>
      <c r="M824" s="53">
        <v>0</v>
      </c>
      <c r="N824" s="6"/>
    </row>
    <row r="825" spans="1:14" hidden="1" outlineLevel="1">
      <c r="A825" s="1" t="s">
        <v>534</v>
      </c>
      <c r="B825" s="53" t="s">
        <v>1516</v>
      </c>
      <c r="C825" s="53" t="s">
        <v>1517</v>
      </c>
      <c r="D825" s="53" t="s">
        <v>792</v>
      </c>
      <c r="E825" s="53" t="s">
        <v>833</v>
      </c>
      <c r="F825" s="53" t="s">
        <v>762</v>
      </c>
      <c r="G825" s="53" t="s">
        <v>1082</v>
      </c>
      <c r="H825" s="53" t="s">
        <v>763</v>
      </c>
      <c r="I825" s="53" t="s">
        <v>765</v>
      </c>
      <c r="J825" s="53" t="s">
        <v>1021</v>
      </c>
      <c r="K825" s="53" t="s">
        <v>798</v>
      </c>
      <c r="L825" s="53" t="s">
        <v>866</v>
      </c>
      <c r="M825" s="53" t="s">
        <v>756</v>
      </c>
      <c r="N825" s="6"/>
    </row>
    <row r="826" spans="1:14" hidden="1" outlineLevel="1">
      <c r="A826" s="1" t="s">
        <v>535</v>
      </c>
      <c r="B826" s="53" t="s">
        <v>1518</v>
      </c>
      <c r="C826" s="53" t="s">
        <v>1519</v>
      </c>
      <c r="D826" s="53" t="s">
        <v>1520</v>
      </c>
      <c r="E826" s="53" t="s">
        <v>1521</v>
      </c>
      <c r="F826" s="53" t="s">
        <v>759</v>
      </c>
      <c r="G826" s="53" t="s">
        <v>1094</v>
      </c>
      <c r="H826" s="53" t="s">
        <v>756</v>
      </c>
      <c r="I826" s="53" t="s">
        <v>1101</v>
      </c>
      <c r="J826" s="53" t="s">
        <v>771</v>
      </c>
      <c r="K826" s="53" t="s">
        <v>1522</v>
      </c>
      <c r="L826" s="53" t="s">
        <v>898</v>
      </c>
      <c r="M826" s="53">
        <v>0</v>
      </c>
      <c r="N826" s="6"/>
    </row>
    <row r="827" spans="1:14" hidden="1" outlineLevel="1">
      <c r="A827" s="1" t="s">
        <v>252</v>
      </c>
      <c r="B827" s="53" t="s">
        <v>1090</v>
      </c>
      <c r="C827" s="53" t="s">
        <v>1082</v>
      </c>
      <c r="D827" s="53" t="s">
        <v>769</v>
      </c>
      <c r="E827" s="53" t="s">
        <v>762</v>
      </c>
      <c r="F827" s="53" t="s">
        <v>766</v>
      </c>
      <c r="G827" s="53" t="s">
        <v>782</v>
      </c>
      <c r="H827" s="53">
        <v>0</v>
      </c>
      <c r="I827" s="53" t="s">
        <v>766</v>
      </c>
      <c r="J827" s="53" t="s">
        <v>758</v>
      </c>
      <c r="K827" s="53" t="s">
        <v>755</v>
      </c>
      <c r="L827" s="53" t="s">
        <v>753</v>
      </c>
      <c r="M827" s="53" t="s">
        <v>763</v>
      </c>
      <c r="N827" s="6"/>
    </row>
    <row r="828" spans="1:14" hidden="1" outlineLevel="1">
      <c r="A828" s="1" t="s">
        <v>536</v>
      </c>
      <c r="B828" s="53" t="s">
        <v>1523</v>
      </c>
      <c r="C828" s="53" t="s">
        <v>1524</v>
      </c>
      <c r="D828" s="53" t="s">
        <v>1114</v>
      </c>
      <c r="E828" s="53" t="s">
        <v>933</v>
      </c>
      <c r="F828" s="53" t="s">
        <v>759</v>
      </c>
      <c r="G828" s="53" t="s">
        <v>949</v>
      </c>
      <c r="H828" s="53">
        <v>0</v>
      </c>
      <c r="I828" s="53" t="s">
        <v>781</v>
      </c>
      <c r="J828" s="53" t="s">
        <v>797</v>
      </c>
      <c r="K828" s="53" t="s">
        <v>1525</v>
      </c>
      <c r="L828" s="53" t="s">
        <v>770</v>
      </c>
      <c r="M828" s="53" t="s">
        <v>756</v>
      </c>
      <c r="N828" s="6"/>
    </row>
    <row r="829" spans="1:14" hidden="1" outlineLevel="1">
      <c r="A829" s="1" t="s">
        <v>537</v>
      </c>
      <c r="B829" s="53" t="s">
        <v>1526</v>
      </c>
      <c r="C829" s="53" t="s">
        <v>1034</v>
      </c>
      <c r="D829" s="53" t="s">
        <v>841</v>
      </c>
      <c r="E829" s="53" t="s">
        <v>781</v>
      </c>
      <c r="F829" s="53" t="s">
        <v>814</v>
      </c>
      <c r="G829" s="53" t="s">
        <v>1013</v>
      </c>
      <c r="H829" s="53" t="s">
        <v>756</v>
      </c>
      <c r="I829" s="53" t="s">
        <v>777</v>
      </c>
      <c r="J829" s="53" t="s">
        <v>778</v>
      </c>
      <c r="K829" s="53" t="s">
        <v>839</v>
      </c>
      <c r="L829" s="53" t="s">
        <v>938</v>
      </c>
      <c r="M829" s="53" t="s">
        <v>762</v>
      </c>
      <c r="N829" s="6"/>
    </row>
    <row r="830" spans="1:14" hidden="1" outlineLevel="1">
      <c r="A830" s="1" t="s">
        <v>538</v>
      </c>
      <c r="B830" s="53" t="s">
        <v>1527</v>
      </c>
      <c r="C830" s="53" t="s">
        <v>880</v>
      </c>
      <c r="D830" s="53" t="s">
        <v>925</v>
      </c>
      <c r="E830" s="53" t="s">
        <v>1021</v>
      </c>
      <c r="F830" s="53" t="s">
        <v>783</v>
      </c>
      <c r="G830" s="53" t="s">
        <v>947</v>
      </c>
      <c r="H830" s="53" t="s">
        <v>763</v>
      </c>
      <c r="I830" s="53" t="s">
        <v>1013</v>
      </c>
      <c r="J830" s="53" t="s">
        <v>797</v>
      </c>
      <c r="K830" s="53" t="s">
        <v>798</v>
      </c>
      <c r="L830" s="53" t="s">
        <v>919</v>
      </c>
      <c r="M830" s="53" t="s">
        <v>756</v>
      </c>
      <c r="N830" s="6"/>
    </row>
    <row r="831" spans="1:14" hidden="1" outlineLevel="1">
      <c r="A831" s="1" t="s">
        <v>539</v>
      </c>
      <c r="B831" s="53" t="s">
        <v>984</v>
      </c>
      <c r="C831" s="53" t="s">
        <v>860</v>
      </c>
      <c r="D831" s="53" t="s">
        <v>832</v>
      </c>
      <c r="E831" s="53" t="s">
        <v>769</v>
      </c>
      <c r="F831" s="53" t="s">
        <v>761</v>
      </c>
      <c r="G831" s="53" t="s">
        <v>787</v>
      </c>
      <c r="H831" s="53" t="s">
        <v>766</v>
      </c>
      <c r="I831" s="53" t="s">
        <v>759</v>
      </c>
      <c r="J831" s="53" t="s">
        <v>755</v>
      </c>
      <c r="K831" s="53" t="s">
        <v>772</v>
      </c>
      <c r="L831" s="53" t="s">
        <v>992</v>
      </c>
      <c r="M831" s="53">
        <v>0</v>
      </c>
      <c r="N831" s="6"/>
    </row>
    <row r="832" spans="1:14" hidden="1" outlineLevel="1">
      <c r="A832" s="1" t="s">
        <v>540</v>
      </c>
      <c r="B832" s="53" t="s">
        <v>1528</v>
      </c>
      <c r="C832" s="53" t="s">
        <v>1008</v>
      </c>
      <c r="D832" s="53" t="s">
        <v>979</v>
      </c>
      <c r="E832" s="53" t="s">
        <v>767</v>
      </c>
      <c r="F832" s="53" t="s">
        <v>752</v>
      </c>
      <c r="G832" s="53" t="s">
        <v>1113</v>
      </c>
      <c r="H832" s="53">
        <v>0</v>
      </c>
      <c r="I832" s="53" t="s">
        <v>1529</v>
      </c>
      <c r="J832" s="53" t="s">
        <v>877</v>
      </c>
      <c r="K832" s="53" t="s">
        <v>783</v>
      </c>
      <c r="L832" s="53" t="s">
        <v>1025</v>
      </c>
      <c r="M832" s="53" t="s">
        <v>766</v>
      </c>
      <c r="N832" s="6"/>
    </row>
    <row r="833" spans="1:14" hidden="1" outlineLevel="1">
      <c r="A833" s="1" t="s">
        <v>541</v>
      </c>
      <c r="B833" s="53" t="s">
        <v>1501</v>
      </c>
      <c r="C833" s="53" t="s">
        <v>1530</v>
      </c>
      <c r="D833" s="53" t="s">
        <v>884</v>
      </c>
      <c r="E833" s="53" t="s">
        <v>787</v>
      </c>
      <c r="F833" s="53" t="s">
        <v>831</v>
      </c>
      <c r="G833" s="53" t="s">
        <v>1116</v>
      </c>
      <c r="H833" s="53" t="s">
        <v>771</v>
      </c>
      <c r="I833" s="53" t="s">
        <v>841</v>
      </c>
      <c r="J833" s="53" t="s">
        <v>832</v>
      </c>
      <c r="K833" s="53" t="s">
        <v>783</v>
      </c>
      <c r="L833" s="53" t="s">
        <v>779</v>
      </c>
      <c r="M833" s="53" t="s">
        <v>798</v>
      </c>
      <c r="N833" s="6"/>
    </row>
    <row r="834" spans="1:14" hidden="1" outlineLevel="1">
      <c r="A834" s="1" t="s">
        <v>542</v>
      </c>
      <c r="B834" s="53" t="s">
        <v>1531</v>
      </c>
      <c r="C834" s="53" t="s">
        <v>1532</v>
      </c>
      <c r="D834" s="53" t="s">
        <v>1119</v>
      </c>
      <c r="E834" s="53" t="s">
        <v>922</v>
      </c>
      <c r="F834" s="53" t="s">
        <v>802</v>
      </c>
      <c r="G834" s="53" t="s">
        <v>938</v>
      </c>
      <c r="H834" s="53" t="s">
        <v>761</v>
      </c>
      <c r="I834" s="53" t="s">
        <v>829</v>
      </c>
      <c r="J834" s="53" t="s">
        <v>832</v>
      </c>
      <c r="K834" s="53" t="s">
        <v>796</v>
      </c>
      <c r="L834" s="53" t="s">
        <v>805</v>
      </c>
      <c r="M834" s="53" t="s">
        <v>798</v>
      </c>
      <c r="N834" s="6"/>
    </row>
    <row r="835" spans="1:14" hidden="1" outlineLevel="1">
      <c r="A835" s="1" t="s">
        <v>260</v>
      </c>
      <c r="B835" s="53" t="s">
        <v>1533</v>
      </c>
      <c r="C835" s="53" t="s">
        <v>1534</v>
      </c>
      <c r="D835" s="53" t="s">
        <v>925</v>
      </c>
      <c r="E835" s="53" t="s">
        <v>787</v>
      </c>
      <c r="F835" s="53" t="s">
        <v>992</v>
      </c>
      <c r="G835" s="53" t="s">
        <v>1455</v>
      </c>
      <c r="H835" s="53" t="s">
        <v>761</v>
      </c>
      <c r="I835" s="53" t="s">
        <v>822</v>
      </c>
      <c r="J835" s="53" t="s">
        <v>818</v>
      </c>
      <c r="K835" s="53" t="s">
        <v>783</v>
      </c>
      <c r="L835" s="53" t="s">
        <v>781</v>
      </c>
      <c r="M835" s="53" t="s">
        <v>756</v>
      </c>
      <c r="N835" s="6"/>
    </row>
    <row r="836" spans="1:14" hidden="1" outlineLevel="1">
      <c r="A836" s="1" t="s">
        <v>261</v>
      </c>
      <c r="B836" s="53" t="s">
        <v>1535</v>
      </c>
      <c r="C836" s="53" t="s">
        <v>1018</v>
      </c>
      <c r="D836" s="53" t="s">
        <v>806</v>
      </c>
      <c r="E836" s="53" t="s">
        <v>826</v>
      </c>
      <c r="F836" s="53" t="s">
        <v>761</v>
      </c>
      <c r="G836" s="53" t="s">
        <v>1536</v>
      </c>
      <c r="H836" s="53" t="s">
        <v>761</v>
      </c>
      <c r="I836" s="53" t="s">
        <v>770</v>
      </c>
      <c r="J836" s="53" t="s">
        <v>1512</v>
      </c>
      <c r="K836" s="53" t="s">
        <v>753</v>
      </c>
      <c r="L836" s="53" t="s">
        <v>759</v>
      </c>
      <c r="M836" s="53">
        <v>0</v>
      </c>
      <c r="N836" s="6"/>
    </row>
    <row r="837" spans="1:14" hidden="1" outlineLevel="1">
      <c r="A837" s="1" t="s">
        <v>262</v>
      </c>
      <c r="B837" s="53" t="s">
        <v>1492</v>
      </c>
      <c r="C837" s="53" t="s">
        <v>1110</v>
      </c>
      <c r="D837" s="53" t="s">
        <v>922</v>
      </c>
      <c r="E837" s="53" t="s">
        <v>860</v>
      </c>
      <c r="F837" s="53" t="s">
        <v>762</v>
      </c>
      <c r="G837" s="53" t="s">
        <v>820</v>
      </c>
      <c r="H837" s="53" t="s">
        <v>763</v>
      </c>
      <c r="I837" s="53" t="s">
        <v>932</v>
      </c>
      <c r="J837" s="53" t="s">
        <v>1031</v>
      </c>
      <c r="K837" s="53" t="s">
        <v>1111</v>
      </c>
      <c r="L837" s="53" t="s">
        <v>928</v>
      </c>
      <c r="M837" s="53" t="s">
        <v>756</v>
      </c>
      <c r="N837" s="6"/>
    </row>
    <row r="838" spans="1:14" hidden="1" outlineLevel="1">
      <c r="A838" s="1" t="s">
        <v>543</v>
      </c>
      <c r="B838" s="53" t="s">
        <v>1537</v>
      </c>
      <c r="C838" s="53" t="s">
        <v>1099</v>
      </c>
      <c r="D838" s="53" t="s">
        <v>839</v>
      </c>
      <c r="E838" s="53" t="s">
        <v>897</v>
      </c>
      <c r="F838" s="53" t="s">
        <v>758</v>
      </c>
      <c r="G838" s="53" t="s">
        <v>1095</v>
      </c>
      <c r="H838" s="53">
        <v>0</v>
      </c>
      <c r="I838" s="53" t="s">
        <v>773</v>
      </c>
      <c r="J838" s="53" t="s">
        <v>798</v>
      </c>
      <c r="K838" s="53" t="s">
        <v>753</v>
      </c>
      <c r="L838" s="53" t="s">
        <v>796</v>
      </c>
      <c r="M838" s="53" t="s">
        <v>772</v>
      </c>
      <c r="N838" s="6"/>
    </row>
    <row r="839" spans="1:14" hidden="1" outlineLevel="1">
      <c r="A839" s="1" t="s">
        <v>272</v>
      </c>
      <c r="B839" s="53" t="s">
        <v>1538</v>
      </c>
      <c r="C839" s="53" t="s">
        <v>919</v>
      </c>
      <c r="D839" s="53" t="s">
        <v>779</v>
      </c>
      <c r="E839" s="53" t="s">
        <v>769</v>
      </c>
      <c r="F839" s="53" t="s">
        <v>752</v>
      </c>
      <c r="G839" s="53" t="s">
        <v>827</v>
      </c>
      <c r="H839" s="53" t="s">
        <v>762</v>
      </c>
      <c r="I839" s="53" t="s">
        <v>794</v>
      </c>
      <c r="J839" s="53" t="s">
        <v>758</v>
      </c>
      <c r="K839" s="53" t="s">
        <v>753</v>
      </c>
      <c r="L839" s="53" t="s">
        <v>771</v>
      </c>
      <c r="M839" s="53" t="s">
        <v>763</v>
      </c>
      <c r="N839" s="6"/>
    </row>
    <row r="840" spans="1:14" hidden="1" outlineLevel="1">
      <c r="A840" s="1" t="s">
        <v>544</v>
      </c>
      <c r="B840" s="53" t="s">
        <v>773</v>
      </c>
      <c r="C840" s="53">
        <v>0</v>
      </c>
      <c r="D840" s="53">
        <v>0</v>
      </c>
      <c r="E840" s="53">
        <v>0</v>
      </c>
      <c r="F840" s="53">
        <v>0</v>
      </c>
      <c r="G840" s="53">
        <v>0</v>
      </c>
      <c r="H840" s="53">
        <v>0</v>
      </c>
      <c r="I840" s="53">
        <v>0</v>
      </c>
      <c r="J840" s="53" t="s">
        <v>773</v>
      </c>
      <c r="K840" s="53">
        <v>0</v>
      </c>
      <c r="L840" s="53">
        <v>0</v>
      </c>
      <c r="M840" s="53">
        <v>0</v>
      </c>
      <c r="N840" s="6"/>
    </row>
    <row r="841" spans="1:14" collapsed="1">
      <c r="A841" s="1" t="s">
        <v>1668</v>
      </c>
      <c r="B841" s="53">
        <v>36096.1</v>
      </c>
      <c r="C841" s="53">
        <v>9311.61</v>
      </c>
      <c r="D841" s="53">
        <v>2779.37</v>
      </c>
      <c r="E841" s="53">
        <v>2945.96</v>
      </c>
      <c r="F841" s="53">
        <v>791.06</v>
      </c>
      <c r="G841" s="53">
        <v>8873.74</v>
      </c>
      <c r="H841" s="53">
        <v>46.7</v>
      </c>
      <c r="I841" s="53">
        <v>4748.37</v>
      </c>
      <c r="J841" s="53">
        <v>1844.81</v>
      </c>
      <c r="K841" s="53">
        <v>2926.72</v>
      </c>
      <c r="L841" s="53">
        <v>1714.19</v>
      </c>
      <c r="M841" s="53">
        <v>113.57</v>
      </c>
      <c r="N841" s="4"/>
    </row>
    <row r="842" spans="1:14" hidden="1" outlineLevel="1">
      <c r="A842" s="6" t="s">
        <v>192</v>
      </c>
      <c r="B842" s="53">
        <v>241.64</v>
      </c>
      <c r="C842" s="53">
        <v>21.74</v>
      </c>
      <c r="D842" s="53">
        <v>14.5</v>
      </c>
      <c r="E842" s="53">
        <v>31.37</v>
      </c>
      <c r="F842" s="53">
        <v>17</v>
      </c>
      <c r="G842" s="53">
        <v>27.31</v>
      </c>
      <c r="H842" s="53">
        <v>2</v>
      </c>
      <c r="I842" s="53">
        <v>26.2</v>
      </c>
      <c r="J842" s="53">
        <v>46.36</v>
      </c>
      <c r="K842" s="53">
        <v>15.8</v>
      </c>
      <c r="L842" s="53">
        <v>29.86</v>
      </c>
      <c r="M842" s="53">
        <v>9.5</v>
      </c>
      <c r="N842" s="6"/>
    </row>
    <row r="843" spans="1:14" hidden="1" outlineLevel="1">
      <c r="A843" s="1" t="s">
        <v>520</v>
      </c>
      <c r="B843" s="53">
        <v>241.64</v>
      </c>
      <c r="C843" s="53">
        <v>21.74</v>
      </c>
      <c r="D843" s="53">
        <v>14.5</v>
      </c>
      <c r="E843" s="53">
        <v>31.37</v>
      </c>
      <c r="F843" s="53">
        <v>17</v>
      </c>
      <c r="G843" s="53">
        <v>27.31</v>
      </c>
      <c r="H843" s="53">
        <v>2</v>
      </c>
      <c r="I843" s="53">
        <v>26.2</v>
      </c>
      <c r="J843" s="53">
        <v>46.36</v>
      </c>
      <c r="K843" s="53">
        <v>15.8</v>
      </c>
      <c r="L843" s="53">
        <v>29.86</v>
      </c>
      <c r="M843" s="53">
        <v>9.5</v>
      </c>
      <c r="N843" s="6"/>
    </row>
    <row r="844" spans="1:14" hidden="1" outlineLevel="1">
      <c r="A844" s="6" t="s">
        <v>194</v>
      </c>
      <c r="B844" s="53">
        <v>13964.75</v>
      </c>
      <c r="C844" s="53">
        <v>1071.4100000000001</v>
      </c>
      <c r="D844" s="53">
        <v>654.1</v>
      </c>
      <c r="E844" s="53">
        <v>1666.26</v>
      </c>
      <c r="F844" s="53">
        <v>216.64</v>
      </c>
      <c r="G844" s="53">
        <v>5116.79</v>
      </c>
      <c r="H844" s="53">
        <v>3.8</v>
      </c>
      <c r="I844" s="53">
        <v>2947.11</v>
      </c>
      <c r="J844" s="53">
        <v>696.7</v>
      </c>
      <c r="K844" s="53">
        <v>1151.6500000000001</v>
      </c>
      <c r="L844" s="53">
        <v>426.6</v>
      </c>
      <c r="M844" s="53">
        <v>13.69</v>
      </c>
      <c r="N844" s="6"/>
    </row>
    <row r="845" spans="1:14" hidden="1" outlineLevel="1">
      <c r="A845" s="1" t="s">
        <v>521</v>
      </c>
      <c r="B845" s="53">
        <v>81.400000000000006</v>
      </c>
      <c r="C845" s="53">
        <v>18.3</v>
      </c>
      <c r="D845" s="53">
        <v>11</v>
      </c>
      <c r="E845" s="53">
        <v>6.8</v>
      </c>
      <c r="F845" s="53" t="s">
        <v>631</v>
      </c>
      <c r="G845" s="53" t="s">
        <v>631</v>
      </c>
      <c r="H845" s="53" t="s">
        <v>631</v>
      </c>
      <c r="I845" s="53" t="s">
        <v>631</v>
      </c>
      <c r="J845" s="53" t="s">
        <v>631</v>
      </c>
      <c r="K845" s="53">
        <v>39.9</v>
      </c>
      <c r="L845" s="53">
        <v>5.4</v>
      </c>
      <c r="M845" s="53" t="s">
        <v>631</v>
      </c>
      <c r="N845" s="6"/>
    </row>
    <row r="846" spans="1:14" hidden="1" outlineLevel="1">
      <c r="A846" s="1" t="s">
        <v>522</v>
      </c>
      <c r="B846" s="53">
        <v>1697.32</v>
      </c>
      <c r="C846" s="53">
        <v>15.2</v>
      </c>
      <c r="D846" s="53">
        <v>15.71</v>
      </c>
      <c r="E846" s="53">
        <v>32.159999999999997</v>
      </c>
      <c r="F846" s="53">
        <v>1</v>
      </c>
      <c r="G846" s="53">
        <v>891.25</v>
      </c>
      <c r="H846" s="53" t="s">
        <v>631</v>
      </c>
      <c r="I846" s="53">
        <v>4.05</v>
      </c>
      <c r="J846" s="53">
        <v>40.799999999999997</v>
      </c>
      <c r="K846" s="53">
        <v>605.04999999999995</v>
      </c>
      <c r="L846" s="53">
        <v>92.1</v>
      </c>
      <c r="M846" s="53" t="s">
        <v>631</v>
      </c>
      <c r="N846" s="6"/>
    </row>
    <row r="847" spans="1:14" hidden="1" outlineLevel="1">
      <c r="A847" s="1" t="s">
        <v>523</v>
      </c>
      <c r="B847" s="53">
        <v>55.79</v>
      </c>
      <c r="C847" s="53">
        <v>37.76</v>
      </c>
      <c r="D847" s="53">
        <v>1.8</v>
      </c>
      <c r="E847" s="53">
        <v>1.02</v>
      </c>
      <c r="F847" s="53">
        <v>0.36</v>
      </c>
      <c r="G847" s="53">
        <v>3.62</v>
      </c>
      <c r="H847" s="53" t="s">
        <v>631</v>
      </c>
      <c r="I847" s="53">
        <v>3.26</v>
      </c>
      <c r="J847" s="53">
        <v>3.1</v>
      </c>
      <c r="K847" s="53">
        <v>0.5</v>
      </c>
      <c r="L847" s="53">
        <v>4.37</v>
      </c>
      <c r="M847" s="53" t="s">
        <v>631</v>
      </c>
      <c r="N847" s="6"/>
    </row>
    <row r="848" spans="1:14" hidden="1" outlineLevel="1">
      <c r="A848" s="1" t="s">
        <v>524</v>
      </c>
      <c r="B848" s="53">
        <v>383.04</v>
      </c>
      <c r="C848" s="53">
        <v>33.5</v>
      </c>
      <c r="D848" s="53">
        <v>25.01</v>
      </c>
      <c r="E848" s="53">
        <v>67.900000000000006</v>
      </c>
      <c r="F848" s="53">
        <v>16.600000000000001</v>
      </c>
      <c r="G848" s="53">
        <v>143.9</v>
      </c>
      <c r="H848" s="53">
        <v>1</v>
      </c>
      <c r="I848" s="53">
        <v>11.55</v>
      </c>
      <c r="J848" s="53">
        <v>43.12</v>
      </c>
      <c r="K848" s="53">
        <v>7.2</v>
      </c>
      <c r="L848" s="53">
        <v>31.96</v>
      </c>
      <c r="M848" s="53">
        <v>1.3</v>
      </c>
      <c r="N848" s="6"/>
    </row>
    <row r="849" spans="1:14" hidden="1" outlineLevel="1">
      <c r="A849" s="1" t="s">
        <v>525</v>
      </c>
      <c r="B849" s="53">
        <v>83.42</v>
      </c>
      <c r="C849" s="53" t="s">
        <v>631</v>
      </c>
      <c r="D849" s="53" t="s">
        <v>631</v>
      </c>
      <c r="E849" s="53" t="s">
        <v>631</v>
      </c>
      <c r="F849" s="53" t="s">
        <v>631</v>
      </c>
      <c r="G849" s="53" t="s">
        <v>631</v>
      </c>
      <c r="H849" s="53">
        <v>0.05</v>
      </c>
      <c r="I849" s="53">
        <v>7.3</v>
      </c>
      <c r="J849" s="53" t="s">
        <v>631</v>
      </c>
      <c r="K849" s="53">
        <v>72.569999999999993</v>
      </c>
      <c r="L849" s="53">
        <v>3.5</v>
      </c>
      <c r="M849" s="53" t="s">
        <v>631</v>
      </c>
      <c r="N849" s="6"/>
    </row>
    <row r="850" spans="1:14" hidden="1" outlineLevel="1">
      <c r="A850" s="1" t="s">
        <v>526</v>
      </c>
      <c r="B850" s="53">
        <v>294.11</v>
      </c>
      <c r="C850" s="53" t="s">
        <v>631</v>
      </c>
      <c r="D850" s="53">
        <v>257.7</v>
      </c>
      <c r="E850" s="53" t="s">
        <v>631</v>
      </c>
      <c r="F850" s="53" t="s">
        <v>631</v>
      </c>
      <c r="G850" s="53">
        <v>21.08</v>
      </c>
      <c r="H850" s="53" t="s">
        <v>631</v>
      </c>
      <c r="I850" s="53">
        <v>12.07</v>
      </c>
      <c r="J850" s="53">
        <v>1</v>
      </c>
      <c r="K850" s="53">
        <v>1.8</v>
      </c>
      <c r="L850" s="53" t="s">
        <v>631</v>
      </c>
      <c r="M850" s="53">
        <v>0.46</v>
      </c>
      <c r="N850" s="6"/>
    </row>
    <row r="851" spans="1:14" hidden="1" outlineLevel="1">
      <c r="A851" s="1" t="s">
        <v>527</v>
      </c>
      <c r="B851" s="53">
        <v>1228.6300000000001</v>
      </c>
      <c r="C851" s="53">
        <v>460.05</v>
      </c>
      <c r="D851" s="53">
        <v>44.54</v>
      </c>
      <c r="E851" s="53">
        <v>350.12</v>
      </c>
      <c r="F851" s="53">
        <v>7.51</v>
      </c>
      <c r="G851" s="53">
        <v>70.959999999999994</v>
      </c>
      <c r="H851" s="53" t="s">
        <v>631</v>
      </c>
      <c r="I851" s="53">
        <v>8.1</v>
      </c>
      <c r="J851" s="53">
        <v>42.06</v>
      </c>
      <c r="K851" s="53">
        <v>164.54</v>
      </c>
      <c r="L851" s="53">
        <v>80.75</v>
      </c>
      <c r="M851" s="53" t="s">
        <v>631</v>
      </c>
      <c r="N851" s="6"/>
    </row>
    <row r="852" spans="1:14" hidden="1" outlineLevel="1">
      <c r="A852" s="1" t="s">
        <v>528</v>
      </c>
      <c r="B852" s="53">
        <v>705.75</v>
      </c>
      <c r="C852" s="53">
        <v>13.33</v>
      </c>
      <c r="D852" s="53">
        <v>19.05</v>
      </c>
      <c r="E852" s="53">
        <v>527.54999999999995</v>
      </c>
      <c r="F852" s="53" t="s">
        <v>631</v>
      </c>
      <c r="G852" s="53">
        <v>72.77</v>
      </c>
      <c r="H852" s="53" t="s">
        <v>631</v>
      </c>
      <c r="I852" s="53">
        <v>3.65</v>
      </c>
      <c r="J852" s="53">
        <v>63.4</v>
      </c>
      <c r="K852" s="53" t="s">
        <v>631</v>
      </c>
      <c r="L852" s="53">
        <v>6</v>
      </c>
      <c r="M852" s="53" t="s">
        <v>631</v>
      </c>
      <c r="N852" s="6"/>
    </row>
    <row r="853" spans="1:14" hidden="1" outlineLevel="1">
      <c r="A853" s="1" t="s">
        <v>529</v>
      </c>
      <c r="B853" s="53">
        <v>354.76</v>
      </c>
      <c r="C853" s="53" t="s">
        <v>631</v>
      </c>
      <c r="D853" s="53">
        <v>1</v>
      </c>
      <c r="E853" s="53" t="s">
        <v>631</v>
      </c>
      <c r="F853" s="53" t="s">
        <v>631</v>
      </c>
      <c r="G853" s="53">
        <v>298.14999999999998</v>
      </c>
      <c r="H853" s="53" t="s">
        <v>631</v>
      </c>
      <c r="I853" s="53">
        <v>28.6</v>
      </c>
      <c r="J853" s="53">
        <v>27.01</v>
      </c>
      <c r="K853" s="53" t="s">
        <v>631</v>
      </c>
      <c r="L853" s="53" t="s">
        <v>631</v>
      </c>
      <c r="M853" s="53" t="s">
        <v>631</v>
      </c>
      <c r="N853" s="6"/>
    </row>
    <row r="854" spans="1:14" hidden="1" outlineLevel="1">
      <c r="A854" s="1" t="s">
        <v>240</v>
      </c>
      <c r="B854" s="53">
        <v>2802.63</v>
      </c>
      <c r="C854" s="53">
        <v>2</v>
      </c>
      <c r="D854" s="53">
        <v>15</v>
      </c>
      <c r="E854" s="53">
        <v>364.19</v>
      </c>
      <c r="F854" s="53">
        <v>29.66</v>
      </c>
      <c r="G854" s="53">
        <v>1794.7</v>
      </c>
      <c r="H854" s="53" t="s">
        <v>631</v>
      </c>
      <c r="I854" s="53">
        <v>407.5</v>
      </c>
      <c r="J854" s="53">
        <v>164.25</v>
      </c>
      <c r="K854" s="53">
        <v>3.5</v>
      </c>
      <c r="L854" s="53">
        <v>21.83</v>
      </c>
      <c r="M854" s="53" t="s">
        <v>631</v>
      </c>
      <c r="N854" s="6"/>
    </row>
    <row r="855" spans="1:14" hidden="1" outlineLevel="1">
      <c r="A855" s="1" t="s">
        <v>241</v>
      </c>
      <c r="B855" s="53">
        <v>2351.81</v>
      </c>
      <c r="C855" s="53" t="s">
        <v>631</v>
      </c>
      <c r="D855" s="53">
        <v>4.5</v>
      </c>
      <c r="E855" s="53" t="s">
        <v>631</v>
      </c>
      <c r="F855" s="53" t="s">
        <v>631</v>
      </c>
      <c r="G855" s="53" t="s">
        <v>631</v>
      </c>
      <c r="H855" s="53" t="s">
        <v>631</v>
      </c>
      <c r="I855" s="53">
        <v>2256.9499999999998</v>
      </c>
      <c r="J855" s="53">
        <v>59.03</v>
      </c>
      <c r="K855" s="53" t="s">
        <v>631</v>
      </c>
      <c r="L855" s="53">
        <v>31.33</v>
      </c>
      <c r="M855" s="53" t="s">
        <v>631</v>
      </c>
      <c r="N855" s="6"/>
    </row>
    <row r="856" spans="1:14" hidden="1" outlineLevel="1">
      <c r="A856" s="1" t="s">
        <v>530</v>
      </c>
      <c r="B856" s="53">
        <v>1301.8900000000001</v>
      </c>
      <c r="C856" s="53">
        <v>114.51</v>
      </c>
      <c r="D856" s="53">
        <v>24.2</v>
      </c>
      <c r="E856" s="53">
        <v>46.5</v>
      </c>
      <c r="F856" s="53">
        <v>0.1</v>
      </c>
      <c r="G856" s="53">
        <v>938.09</v>
      </c>
      <c r="H856" s="53" t="s">
        <v>631</v>
      </c>
      <c r="I856" s="53">
        <v>11.5</v>
      </c>
      <c r="J856" s="53">
        <v>145.79</v>
      </c>
      <c r="K856" s="53">
        <v>1.8</v>
      </c>
      <c r="L856" s="53">
        <v>16.399999999999999</v>
      </c>
      <c r="M856" s="53">
        <v>3</v>
      </c>
      <c r="N856" s="6"/>
    </row>
    <row r="857" spans="1:14" hidden="1" outlineLevel="1">
      <c r="A857" s="1" t="s">
        <v>531</v>
      </c>
      <c r="B857" s="53">
        <v>310.14</v>
      </c>
      <c r="C857" s="53">
        <v>22.6</v>
      </c>
      <c r="D857" s="53">
        <v>0.4</v>
      </c>
      <c r="E857" s="53">
        <v>5.7</v>
      </c>
      <c r="F857" s="53">
        <v>3.65</v>
      </c>
      <c r="G857" s="53">
        <v>194.61</v>
      </c>
      <c r="H857" s="53" t="s">
        <v>631</v>
      </c>
      <c r="I857" s="53">
        <v>59.15</v>
      </c>
      <c r="J857" s="53" t="s">
        <v>631</v>
      </c>
      <c r="K857" s="53">
        <v>14.03</v>
      </c>
      <c r="L857" s="53">
        <v>9.9499999999999993</v>
      </c>
      <c r="M857" s="53">
        <v>0.05</v>
      </c>
      <c r="N857" s="6"/>
    </row>
    <row r="858" spans="1:14" hidden="1" outlineLevel="1">
      <c r="A858" s="1" t="s">
        <v>244</v>
      </c>
      <c r="B858" s="53">
        <v>2314.06</v>
      </c>
      <c r="C858" s="53">
        <v>354.16</v>
      </c>
      <c r="D858" s="53">
        <v>234.19</v>
      </c>
      <c r="E858" s="53">
        <v>264.32</v>
      </c>
      <c r="F858" s="53">
        <v>157.76</v>
      </c>
      <c r="G858" s="53">
        <v>687.66</v>
      </c>
      <c r="H858" s="53">
        <v>2.75</v>
      </c>
      <c r="I858" s="53">
        <v>133.43</v>
      </c>
      <c r="J858" s="53">
        <v>107.14</v>
      </c>
      <c r="K858" s="53">
        <v>240.76</v>
      </c>
      <c r="L858" s="53">
        <v>123.01</v>
      </c>
      <c r="M858" s="53">
        <v>8.8800000000000008</v>
      </c>
      <c r="N858" s="6"/>
    </row>
    <row r="859" spans="1:14" hidden="1" outlineLevel="1">
      <c r="A859" s="6" t="s">
        <v>210</v>
      </c>
      <c r="B859" s="53">
        <v>21889.71</v>
      </c>
      <c r="C859" s="53">
        <v>8218.4599999999991</v>
      </c>
      <c r="D859" s="53">
        <v>2110.77</v>
      </c>
      <c r="E859" s="53">
        <v>1248.33</v>
      </c>
      <c r="F859" s="53">
        <v>557.41999999999996</v>
      </c>
      <c r="G859" s="53">
        <v>3729.64</v>
      </c>
      <c r="H859" s="53">
        <v>40.9</v>
      </c>
      <c r="I859" s="53">
        <v>1775.06</v>
      </c>
      <c r="J859" s="53">
        <v>1101.75</v>
      </c>
      <c r="K859" s="53">
        <v>1759.27</v>
      </c>
      <c r="L859" s="53">
        <v>1257.73</v>
      </c>
      <c r="M859" s="53">
        <v>90.38</v>
      </c>
      <c r="N859" s="6"/>
    </row>
    <row r="860" spans="1:14" hidden="1" outlineLevel="1">
      <c r="A860" s="1" t="s">
        <v>725</v>
      </c>
      <c r="B860" s="53">
        <v>2463.33</v>
      </c>
      <c r="C860" s="53">
        <v>534.99</v>
      </c>
      <c r="D860" s="53">
        <v>419.7</v>
      </c>
      <c r="E860" s="53">
        <v>216.92</v>
      </c>
      <c r="F860" s="53">
        <v>45.27</v>
      </c>
      <c r="G860" s="53">
        <v>579.47</v>
      </c>
      <c r="H860" s="53">
        <v>1</v>
      </c>
      <c r="I860" s="53">
        <v>157.59</v>
      </c>
      <c r="J860" s="53">
        <v>178.3</v>
      </c>
      <c r="K860" s="53">
        <v>159.5</v>
      </c>
      <c r="L860" s="53">
        <v>163.76</v>
      </c>
      <c r="M860" s="53">
        <v>6.83</v>
      </c>
      <c r="N860" s="6"/>
    </row>
    <row r="861" spans="1:14" hidden="1" outlineLevel="1">
      <c r="A861" s="1" t="s">
        <v>246</v>
      </c>
      <c r="B861" s="53">
        <v>800.35</v>
      </c>
      <c r="C861" s="53">
        <v>145.87</v>
      </c>
      <c r="D861" s="53">
        <v>23.53</v>
      </c>
      <c r="E861" s="53">
        <v>66.22</v>
      </c>
      <c r="F861" s="53">
        <v>79.81</v>
      </c>
      <c r="G861" s="53">
        <v>257.47000000000003</v>
      </c>
      <c r="H861" s="53" t="s">
        <v>631</v>
      </c>
      <c r="I861" s="53">
        <v>99.47</v>
      </c>
      <c r="J861" s="53">
        <v>92.82</v>
      </c>
      <c r="K861" s="53">
        <v>3.3</v>
      </c>
      <c r="L861" s="53">
        <v>29.2</v>
      </c>
      <c r="M861" s="53">
        <v>2.66</v>
      </c>
      <c r="N861" s="6"/>
    </row>
    <row r="862" spans="1:14" hidden="1" outlineLevel="1">
      <c r="A862" s="1" t="s">
        <v>247</v>
      </c>
      <c r="B862" s="53">
        <v>770.98</v>
      </c>
      <c r="C862" s="53">
        <v>191.02</v>
      </c>
      <c r="D862" s="53">
        <v>74.209999999999994</v>
      </c>
      <c r="E862" s="53">
        <v>32.22</v>
      </c>
      <c r="F862" s="53">
        <v>165.33</v>
      </c>
      <c r="G862" s="53">
        <v>98.43</v>
      </c>
      <c r="H862" s="53">
        <v>0.16</v>
      </c>
      <c r="I862" s="53">
        <v>135.9</v>
      </c>
      <c r="J862" s="53">
        <v>14.1</v>
      </c>
      <c r="K862" s="53">
        <v>17.7</v>
      </c>
      <c r="L862" s="53">
        <v>30.6</v>
      </c>
      <c r="M862" s="53">
        <v>11.31</v>
      </c>
      <c r="N862" s="6"/>
    </row>
    <row r="863" spans="1:14" hidden="1" outlineLevel="1">
      <c r="A863" s="1" t="s">
        <v>533</v>
      </c>
      <c r="B863" s="53">
        <v>134.38</v>
      </c>
      <c r="C863" s="53">
        <v>8.9499999999999993</v>
      </c>
      <c r="D863" s="53">
        <v>48.76</v>
      </c>
      <c r="E863" s="53">
        <v>0.2</v>
      </c>
      <c r="F863" s="53">
        <v>1.94</v>
      </c>
      <c r="G863" s="53">
        <v>64.510000000000005</v>
      </c>
      <c r="H863" s="53" t="s">
        <v>631</v>
      </c>
      <c r="I863" s="53">
        <v>5.0599999999999996</v>
      </c>
      <c r="J863" s="53">
        <v>2</v>
      </c>
      <c r="K863" s="53">
        <v>0.16</v>
      </c>
      <c r="L863" s="53">
        <v>2.2000000000000002</v>
      </c>
      <c r="M863" s="53">
        <v>0.6</v>
      </c>
      <c r="N863" s="6"/>
    </row>
    <row r="864" spans="1:14" hidden="1" outlineLevel="1">
      <c r="A864" s="1" t="s">
        <v>249</v>
      </c>
      <c r="B864" s="53">
        <v>118.95</v>
      </c>
      <c r="C864" s="53">
        <v>114.2</v>
      </c>
      <c r="D864" s="53" t="s">
        <v>631</v>
      </c>
      <c r="E864" s="53">
        <v>3</v>
      </c>
      <c r="F864" s="53" t="s">
        <v>631</v>
      </c>
      <c r="G864" s="53" t="s">
        <v>631</v>
      </c>
      <c r="H864" s="53" t="s">
        <v>631</v>
      </c>
      <c r="I864" s="53" t="s">
        <v>631</v>
      </c>
      <c r="J864" s="53" t="s">
        <v>631</v>
      </c>
      <c r="K864" s="53" t="s">
        <v>631</v>
      </c>
      <c r="L864" s="53">
        <v>1.75</v>
      </c>
      <c r="M864" s="53" t="s">
        <v>631</v>
      </c>
      <c r="N864" s="6"/>
    </row>
    <row r="865" spans="1:14" hidden="1" outlineLevel="1">
      <c r="A865" s="1" t="s">
        <v>534</v>
      </c>
      <c r="B865" s="53">
        <v>637.9</v>
      </c>
      <c r="C865" s="53">
        <v>235.28</v>
      </c>
      <c r="D865" s="53">
        <v>53</v>
      </c>
      <c r="E865" s="53">
        <v>54.68</v>
      </c>
      <c r="F865" s="53">
        <v>4.0999999999999996</v>
      </c>
      <c r="G865" s="53">
        <v>81.41</v>
      </c>
      <c r="H865" s="53">
        <v>1.4</v>
      </c>
      <c r="I865" s="53">
        <v>22.55</v>
      </c>
      <c r="J865" s="53">
        <v>87.42</v>
      </c>
      <c r="K865" s="53">
        <v>17.41</v>
      </c>
      <c r="L865" s="53">
        <v>80.099999999999994</v>
      </c>
      <c r="M865" s="53">
        <v>0.55000000000000004</v>
      </c>
      <c r="N865" s="6"/>
    </row>
    <row r="866" spans="1:14" hidden="1" outlineLevel="1">
      <c r="A866" s="1" t="s">
        <v>535</v>
      </c>
      <c r="B866" s="53">
        <v>4106.1499999999996</v>
      </c>
      <c r="C866" s="53">
        <v>2164.35</v>
      </c>
      <c r="D866" s="53">
        <v>476.77</v>
      </c>
      <c r="E866" s="53">
        <v>247.37</v>
      </c>
      <c r="F866" s="53">
        <v>9.25</v>
      </c>
      <c r="G866" s="53">
        <v>207.09</v>
      </c>
      <c r="H866" s="53">
        <v>2</v>
      </c>
      <c r="I866" s="53">
        <v>193.05</v>
      </c>
      <c r="J866" s="53">
        <v>7.65</v>
      </c>
      <c r="K866" s="53">
        <v>596.6</v>
      </c>
      <c r="L866" s="53">
        <v>202.02</v>
      </c>
      <c r="M866" s="53" t="s">
        <v>631</v>
      </c>
      <c r="N866" s="6"/>
    </row>
    <row r="867" spans="1:14" hidden="1" outlineLevel="1">
      <c r="A867" s="1" t="s">
        <v>252</v>
      </c>
      <c r="B867" s="53">
        <v>130.57</v>
      </c>
      <c r="C867" s="53">
        <v>64.72</v>
      </c>
      <c r="D867" s="53">
        <v>6.87</v>
      </c>
      <c r="E867" s="53">
        <v>3.02</v>
      </c>
      <c r="F867" s="53">
        <v>2.56</v>
      </c>
      <c r="G867" s="53">
        <v>17.21</v>
      </c>
      <c r="H867" s="53" t="s">
        <v>631</v>
      </c>
      <c r="I867" s="53">
        <v>2.1</v>
      </c>
      <c r="J867" s="53">
        <v>11.88</v>
      </c>
      <c r="K867" s="53">
        <v>17</v>
      </c>
      <c r="L867" s="53">
        <v>3.78</v>
      </c>
      <c r="M867" s="53">
        <v>1.43</v>
      </c>
      <c r="N867" s="6"/>
    </row>
    <row r="868" spans="1:14" hidden="1" outlineLevel="1">
      <c r="A868" s="1" t="s">
        <v>536</v>
      </c>
      <c r="B868" s="53">
        <v>2595.19</v>
      </c>
      <c r="C868" s="53">
        <v>1343.57</v>
      </c>
      <c r="D868" s="53">
        <v>200.71</v>
      </c>
      <c r="E868" s="53">
        <v>67.650000000000006</v>
      </c>
      <c r="F868" s="53">
        <v>8.9499999999999993</v>
      </c>
      <c r="G868" s="53">
        <v>256.48</v>
      </c>
      <c r="H868" s="53" t="s">
        <v>631</v>
      </c>
      <c r="I868" s="53">
        <v>29.4</v>
      </c>
      <c r="J868" s="53">
        <v>36.380000000000003</v>
      </c>
      <c r="K868" s="53">
        <v>546</v>
      </c>
      <c r="L868" s="53">
        <v>103.8</v>
      </c>
      <c r="M868" s="53">
        <v>2.25</v>
      </c>
      <c r="N868" s="6"/>
    </row>
    <row r="869" spans="1:14" hidden="1" outlineLevel="1">
      <c r="A869" s="1" t="s">
        <v>537</v>
      </c>
      <c r="B869" s="53">
        <v>728.21</v>
      </c>
      <c r="C869" s="53">
        <v>255.79</v>
      </c>
      <c r="D869" s="53">
        <v>46.16</v>
      </c>
      <c r="E869" s="53">
        <v>24.88</v>
      </c>
      <c r="F869" s="53">
        <v>16.5</v>
      </c>
      <c r="G869" s="53">
        <v>104.01</v>
      </c>
      <c r="H869" s="53">
        <v>2.0099999999999998</v>
      </c>
      <c r="I869" s="53">
        <v>42.5</v>
      </c>
      <c r="J869" s="53">
        <v>33.93</v>
      </c>
      <c r="K869" s="53">
        <v>64.209999999999994</v>
      </c>
      <c r="L869" s="53">
        <v>134.69999999999999</v>
      </c>
      <c r="M869" s="53">
        <v>3.52</v>
      </c>
      <c r="N869" s="6"/>
    </row>
    <row r="870" spans="1:14" hidden="1" outlineLevel="1">
      <c r="A870" s="1" t="s">
        <v>538</v>
      </c>
      <c r="B870" s="53">
        <v>738.95</v>
      </c>
      <c r="C870" s="53">
        <v>159.13</v>
      </c>
      <c r="D870" s="53">
        <v>72.150000000000006</v>
      </c>
      <c r="E870" s="53">
        <v>71.31</v>
      </c>
      <c r="F870" s="53">
        <v>26.75</v>
      </c>
      <c r="G870" s="53">
        <v>180.61</v>
      </c>
      <c r="H870" s="53">
        <v>1.1000000000000001</v>
      </c>
      <c r="I870" s="53">
        <v>96.57</v>
      </c>
      <c r="J870" s="53">
        <v>33.67</v>
      </c>
      <c r="K870" s="53">
        <v>12.36</v>
      </c>
      <c r="L870" s="53">
        <v>83.3</v>
      </c>
      <c r="M870" s="53">
        <v>2</v>
      </c>
      <c r="N870" s="6"/>
    </row>
    <row r="871" spans="1:14" hidden="1" outlineLevel="1">
      <c r="A871" s="1" t="s">
        <v>539</v>
      </c>
      <c r="B871" s="53">
        <v>273.23</v>
      </c>
      <c r="C871" s="53">
        <v>54.8</v>
      </c>
      <c r="D871" s="53">
        <v>34.69</v>
      </c>
      <c r="E871" s="53">
        <v>15.16</v>
      </c>
      <c r="F871" s="53">
        <v>5.92</v>
      </c>
      <c r="G871" s="53">
        <v>56.19</v>
      </c>
      <c r="H871" s="53">
        <v>3.85</v>
      </c>
      <c r="I871" s="53">
        <v>9.33</v>
      </c>
      <c r="J871" s="53">
        <v>16.37</v>
      </c>
      <c r="K871" s="53">
        <v>18.260000000000002</v>
      </c>
      <c r="L871" s="53">
        <v>58.36</v>
      </c>
      <c r="M871" s="53">
        <v>0.3</v>
      </c>
      <c r="N871" s="6"/>
    </row>
    <row r="872" spans="1:14" hidden="1" outlineLevel="1">
      <c r="A872" s="1" t="s">
        <v>540</v>
      </c>
      <c r="B872" s="53">
        <v>1936.43</v>
      </c>
      <c r="C872" s="53">
        <v>340.64</v>
      </c>
      <c r="D872" s="53">
        <v>137.36000000000001</v>
      </c>
      <c r="E872" s="53">
        <v>38.65</v>
      </c>
      <c r="F872" s="53">
        <v>9.49</v>
      </c>
      <c r="G872" s="53">
        <v>481.09</v>
      </c>
      <c r="H872" s="53">
        <v>0.2</v>
      </c>
      <c r="I872" s="53">
        <v>622.37</v>
      </c>
      <c r="J872" s="53">
        <v>158.21</v>
      </c>
      <c r="K872" s="53">
        <v>44.26</v>
      </c>
      <c r="L872" s="53">
        <v>101</v>
      </c>
      <c r="M872" s="53">
        <v>3.16</v>
      </c>
      <c r="N872" s="6"/>
    </row>
    <row r="873" spans="1:14" hidden="1" outlineLevel="1">
      <c r="A873" s="1" t="s">
        <v>541</v>
      </c>
      <c r="B873" s="53">
        <v>1735.42</v>
      </c>
      <c r="C873" s="53">
        <v>1179.0899999999999</v>
      </c>
      <c r="D873" s="53">
        <v>75.75</v>
      </c>
      <c r="E873" s="53">
        <v>52.78</v>
      </c>
      <c r="F873" s="53">
        <v>49.14</v>
      </c>
      <c r="G873" s="53">
        <v>208.21</v>
      </c>
      <c r="H873" s="53">
        <v>7.1</v>
      </c>
      <c r="I873" s="53">
        <v>47.58</v>
      </c>
      <c r="J873" s="53">
        <v>43.41</v>
      </c>
      <c r="K873" s="53">
        <v>24.3</v>
      </c>
      <c r="L873" s="53">
        <v>32.6</v>
      </c>
      <c r="M873" s="53">
        <v>15.46</v>
      </c>
      <c r="N873" s="6"/>
    </row>
    <row r="874" spans="1:14" hidden="1" outlineLevel="1">
      <c r="A874" s="1" t="s">
        <v>542</v>
      </c>
      <c r="B874" s="53">
        <v>975.98</v>
      </c>
      <c r="C874" s="53">
        <v>398.7</v>
      </c>
      <c r="D874" s="53">
        <v>126.42</v>
      </c>
      <c r="E874" s="53">
        <v>60.95</v>
      </c>
      <c r="F874" s="53">
        <v>40.799999999999997</v>
      </c>
      <c r="G874" s="53">
        <v>132.6</v>
      </c>
      <c r="H874" s="53">
        <v>6.15</v>
      </c>
      <c r="I874" s="53">
        <v>101.56</v>
      </c>
      <c r="J874" s="53">
        <v>43.81</v>
      </c>
      <c r="K874" s="53">
        <v>26.07</v>
      </c>
      <c r="L874" s="53">
        <v>26.77</v>
      </c>
      <c r="M874" s="53">
        <v>12.15</v>
      </c>
      <c r="N874" s="6"/>
    </row>
    <row r="875" spans="1:14" hidden="1" outlineLevel="1">
      <c r="A875" s="1" t="s">
        <v>260</v>
      </c>
      <c r="B875" s="53">
        <v>849.8</v>
      </c>
      <c r="C875" s="53">
        <v>331.84</v>
      </c>
      <c r="D875" s="53">
        <v>85.72</v>
      </c>
      <c r="E875" s="53">
        <v>50.41</v>
      </c>
      <c r="F875" s="53">
        <v>57.58</v>
      </c>
      <c r="G875" s="53">
        <v>154.44999999999999</v>
      </c>
      <c r="H875" s="53">
        <v>3.88</v>
      </c>
      <c r="I875" s="53">
        <v>64.66</v>
      </c>
      <c r="J875" s="53">
        <v>45.72</v>
      </c>
      <c r="K875" s="53">
        <v>24.67</v>
      </c>
      <c r="L875" s="53">
        <v>28.46</v>
      </c>
      <c r="M875" s="53">
        <v>2.41</v>
      </c>
      <c r="N875" s="6"/>
    </row>
    <row r="876" spans="1:14" hidden="1" outlineLevel="1">
      <c r="A876" s="1" t="s">
        <v>261</v>
      </c>
      <c r="B876" s="53">
        <v>1216.74</v>
      </c>
      <c r="C876" s="53">
        <v>331.95</v>
      </c>
      <c r="D876" s="53">
        <v>106.14</v>
      </c>
      <c r="E876" s="53">
        <v>72.61</v>
      </c>
      <c r="F876" s="53">
        <v>5.25</v>
      </c>
      <c r="G876" s="53">
        <v>482.19</v>
      </c>
      <c r="H876" s="53">
        <v>5.2</v>
      </c>
      <c r="I876" s="53">
        <v>58.89</v>
      </c>
      <c r="J876" s="53">
        <v>139.69999999999999</v>
      </c>
      <c r="K876" s="53">
        <v>5.35</v>
      </c>
      <c r="L876" s="53">
        <v>8.9</v>
      </c>
      <c r="M876" s="53">
        <v>0.56000000000000005</v>
      </c>
      <c r="N876" s="6"/>
    </row>
    <row r="877" spans="1:14" hidden="1" outlineLevel="1">
      <c r="A877" s="1" t="s">
        <v>262</v>
      </c>
      <c r="B877" s="53">
        <v>893.68</v>
      </c>
      <c r="C877" s="53">
        <v>183.81</v>
      </c>
      <c r="D877" s="53">
        <v>56.22</v>
      </c>
      <c r="E877" s="53">
        <v>11.95</v>
      </c>
      <c r="F877" s="53">
        <v>6.15</v>
      </c>
      <c r="G877" s="53">
        <v>202.91</v>
      </c>
      <c r="H877" s="53">
        <v>0.84</v>
      </c>
      <c r="I877" s="53">
        <v>32.61</v>
      </c>
      <c r="J877" s="53">
        <v>93.46</v>
      </c>
      <c r="K877" s="53">
        <v>170.01</v>
      </c>
      <c r="L877" s="53">
        <v>133.52000000000001</v>
      </c>
      <c r="M877" s="53">
        <v>2.2000000000000002</v>
      </c>
      <c r="N877" s="6"/>
    </row>
    <row r="878" spans="1:14" hidden="1" outlineLevel="1">
      <c r="A878" s="1" t="s">
        <v>543</v>
      </c>
      <c r="B878" s="53">
        <v>539.16</v>
      </c>
      <c r="C878" s="53">
        <v>126.08</v>
      </c>
      <c r="D878" s="53">
        <v>40.43</v>
      </c>
      <c r="E878" s="53">
        <v>141.44999999999999</v>
      </c>
      <c r="F878" s="53">
        <v>10.82</v>
      </c>
      <c r="G878" s="53">
        <v>122.41</v>
      </c>
      <c r="H878" s="53">
        <v>0.16</v>
      </c>
      <c r="I878" s="53">
        <v>31.28</v>
      </c>
      <c r="J878" s="53">
        <v>16.010000000000002</v>
      </c>
      <c r="K878" s="53">
        <v>6.31</v>
      </c>
      <c r="L878" s="53">
        <v>23.02</v>
      </c>
      <c r="M878" s="53">
        <v>21.19</v>
      </c>
      <c r="N878" s="6"/>
    </row>
    <row r="879" spans="1:14" hidden="1" outlineLevel="1">
      <c r="A879" s="1" t="s">
        <v>272</v>
      </c>
      <c r="B879" s="53">
        <v>209.4</v>
      </c>
      <c r="C879" s="53">
        <v>53.68</v>
      </c>
      <c r="D879" s="53">
        <v>26.18</v>
      </c>
      <c r="E879" s="53">
        <v>16.899999999999999</v>
      </c>
      <c r="F879" s="53">
        <v>11.81</v>
      </c>
      <c r="G879" s="53">
        <v>42.9</v>
      </c>
      <c r="H879" s="53">
        <v>5.85</v>
      </c>
      <c r="I879" s="53">
        <v>22.59</v>
      </c>
      <c r="J879" s="53">
        <v>12</v>
      </c>
      <c r="K879" s="53">
        <v>5.8</v>
      </c>
      <c r="L879" s="53">
        <v>9.89</v>
      </c>
      <c r="M879" s="53">
        <v>1.8</v>
      </c>
      <c r="N879" s="6"/>
    </row>
    <row r="880" spans="1:14" hidden="1" outlineLevel="1">
      <c r="A880" s="1" t="s">
        <v>544</v>
      </c>
      <c r="B880" s="53">
        <v>34.909999999999997</v>
      </c>
      <c r="C880" s="53" t="s">
        <v>631</v>
      </c>
      <c r="D880" s="53" t="s">
        <v>631</v>
      </c>
      <c r="E880" s="53" t="s">
        <v>631</v>
      </c>
      <c r="F880" s="53" t="s">
        <v>631</v>
      </c>
      <c r="G880" s="53" t="s">
        <v>631</v>
      </c>
      <c r="H880" s="53" t="s">
        <v>631</v>
      </c>
      <c r="I880" s="53" t="s">
        <v>631</v>
      </c>
      <c r="J880" s="53">
        <v>34.909999999999997</v>
      </c>
      <c r="K880" s="53" t="s">
        <v>631</v>
      </c>
      <c r="L880" s="53" t="s">
        <v>631</v>
      </c>
      <c r="M880" s="53" t="s">
        <v>631</v>
      </c>
      <c r="N880" s="6"/>
    </row>
    <row r="881" spans="1:13" collapsed="1">
      <c r="A881" s="1" t="s">
        <v>1685</v>
      </c>
      <c r="B881" s="53">
        <v>36471.08</v>
      </c>
      <c r="C881" s="79">
        <v>9420.01</v>
      </c>
      <c r="D881" s="79">
        <v>2834.61</v>
      </c>
      <c r="E881" s="79">
        <v>3009.67</v>
      </c>
      <c r="F881" s="79">
        <v>806.03</v>
      </c>
      <c r="G881" s="79">
        <v>8905.49</v>
      </c>
      <c r="H881" s="79">
        <v>49.94</v>
      </c>
      <c r="I881" s="79">
        <v>4741.62</v>
      </c>
      <c r="J881" s="79">
        <v>1806.23</v>
      </c>
      <c r="K881" s="79">
        <v>3099.73</v>
      </c>
      <c r="L881" s="79">
        <v>1691.09</v>
      </c>
      <c r="M881" s="79">
        <v>106.66</v>
      </c>
    </row>
    <row r="882" spans="1:13" hidden="1" outlineLevel="1">
      <c r="A882" s="6" t="s">
        <v>192</v>
      </c>
      <c r="B882" s="53">
        <v>256.3</v>
      </c>
      <c r="C882" s="79">
        <v>23.64</v>
      </c>
      <c r="D882" s="79">
        <v>17.5</v>
      </c>
      <c r="E882" s="79">
        <v>35.049999999999997</v>
      </c>
      <c r="F882" s="79">
        <v>19.100000000000001</v>
      </c>
      <c r="G882" s="79">
        <v>28.17</v>
      </c>
      <c r="H882" s="79">
        <v>2</v>
      </c>
      <c r="I882" s="79">
        <v>27.95</v>
      </c>
      <c r="J882" s="79">
        <v>48.09</v>
      </c>
      <c r="K882" s="79">
        <v>14.4</v>
      </c>
      <c r="L882" s="79">
        <v>31.8</v>
      </c>
      <c r="M882" s="79">
        <v>8.6</v>
      </c>
    </row>
    <row r="883" spans="1:13" hidden="1" outlineLevel="1">
      <c r="A883" s="1" t="s">
        <v>520</v>
      </c>
      <c r="B883" s="53">
        <v>256.3</v>
      </c>
      <c r="C883" s="79">
        <v>23.64</v>
      </c>
      <c r="D883" s="79">
        <v>17.5</v>
      </c>
      <c r="E883" s="79">
        <v>35.049999999999997</v>
      </c>
      <c r="F883" s="79">
        <v>19.100000000000001</v>
      </c>
      <c r="G883" s="79">
        <v>28.17</v>
      </c>
      <c r="H883" s="79">
        <v>2</v>
      </c>
      <c r="I883" s="79">
        <v>27.95</v>
      </c>
      <c r="J883" s="79">
        <v>48.09</v>
      </c>
      <c r="K883" s="79">
        <v>14.4</v>
      </c>
      <c r="L883" s="79">
        <v>31.8</v>
      </c>
      <c r="M883" s="79">
        <v>8.6</v>
      </c>
    </row>
    <row r="884" spans="1:13" hidden="1" outlineLevel="1">
      <c r="A884" s="6" t="s">
        <v>194</v>
      </c>
      <c r="B884" s="53">
        <v>13741.58</v>
      </c>
      <c r="C884" s="53">
        <v>1083.44</v>
      </c>
      <c r="D884" s="53">
        <v>393.54</v>
      </c>
      <c r="E884" s="53">
        <v>1665.45</v>
      </c>
      <c r="F884" s="53">
        <v>213.77</v>
      </c>
      <c r="G884" s="53">
        <v>5123.21</v>
      </c>
      <c r="H884" s="53">
        <v>3.8</v>
      </c>
      <c r="I884" s="53">
        <v>3017.3</v>
      </c>
      <c r="J884" s="53">
        <v>629.70000000000005</v>
      </c>
      <c r="K884" s="53">
        <v>1198.3399999999999</v>
      </c>
      <c r="L884" s="53">
        <v>399.34</v>
      </c>
      <c r="M884" s="53">
        <v>13.69</v>
      </c>
    </row>
    <row r="885" spans="1:13" hidden="1" outlineLevel="1">
      <c r="A885" s="1" t="s">
        <v>521</v>
      </c>
      <c r="B885" s="53">
        <v>71.599999999999994</v>
      </c>
      <c r="C885" s="53">
        <v>17.2</v>
      </c>
      <c r="D885" s="53">
        <v>9</v>
      </c>
      <c r="E885" s="53">
        <v>6.8</v>
      </c>
      <c r="F885" s="53">
        <v>0</v>
      </c>
      <c r="G885" s="53">
        <v>0</v>
      </c>
      <c r="H885" s="53">
        <v>0</v>
      </c>
      <c r="I885" s="53">
        <v>0</v>
      </c>
      <c r="J885" s="53">
        <v>0</v>
      </c>
      <c r="K885" s="53">
        <v>33.299999999999997</v>
      </c>
      <c r="L885" s="53">
        <v>5.3</v>
      </c>
      <c r="M885" s="53">
        <v>0</v>
      </c>
    </row>
    <row r="886" spans="1:13" hidden="1" outlineLevel="1">
      <c r="A886" s="1" t="s">
        <v>522</v>
      </c>
      <c r="B886" s="53">
        <v>1687.97</v>
      </c>
      <c r="C886" s="53">
        <v>15.7</v>
      </c>
      <c r="D886" s="53">
        <v>5.31</v>
      </c>
      <c r="E886" s="53">
        <v>30.66</v>
      </c>
      <c r="F886" s="53">
        <v>1</v>
      </c>
      <c r="G886" s="53">
        <v>900.9</v>
      </c>
      <c r="H886" s="53">
        <v>0</v>
      </c>
      <c r="I886" s="53">
        <v>4.5</v>
      </c>
      <c r="J886" s="53">
        <v>38.85</v>
      </c>
      <c r="K886" s="53">
        <v>597.75</v>
      </c>
      <c r="L886" s="53">
        <v>93.3</v>
      </c>
      <c r="M886" s="53">
        <v>0</v>
      </c>
    </row>
    <row r="887" spans="1:13" ht="12.75" hidden="1" customHeight="1" outlineLevel="1">
      <c r="A887" s="1" t="s">
        <v>523</v>
      </c>
      <c r="B887" s="53">
        <v>53.51</v>
      </c>
      <c r="C887" s="53">
        <v>34.86</v>
      </c>
      <c r="D887" s="53">
        <v>1.9</v>
      </c>
      <c r="E887" s="53">
        <v>1.18</v>
      </c>
      <c r="F887" s="53">
        <v>0.36</v>
      </c>
      <c r="G887" s="53">
        <v>3.12</v>
      </c>
      <c r="H887" s="53">
        <v>0</v>
      </c>
      <c r="I887" s="53">
        <v>3.22</v>
      </c>
      <c r="J887" s="53">
        <v>3.4</v>
      </c>
      <c r="K887" s="53">
        <v>0.5</v>
      </c>
      <c r="L887" s="53">
        <v>4.97</v>
      </c>
      <c r="M887" s="53">
        <v>0</v>
      </c>
    </row>
    <row r="888" spans="1:13" s="14" customFormat="1" hidden="1" outlineLevel="1">
      <c r="A888" s="1" t="s">
        <v>524</v>
      </c>
      <c r="B888" s="53">
        <v>385.02</v>
      </c>
      <c r="C888" s="53">
        <v>41.07</v>
      </c>
      <c r="D888" s="53">
        <v>29.88</v>
      </c>
      <c r="E888" s="53">
        <v>64.849999999999994</v>
      </c>
      <c r="F888" s="53">
        <v>13.7</v>
      </c>
      <c r="G888" s="53">
        <v>140.75</v>
      </c>
      <c r="H888" s="53">
        <v>1</v>
      </c>
      <c r="I888" s="53">
        <v>11.55</v>
      </c>
      <c r="J888" s="53">
        <v>42.16</v>
      </c>
      <c r="K888" s="53">
        <v>4.2</v>
      </c>
      <c r="L888" s="53">
        <v>34.56</v>
      </c>
      <c r="M888" s="53">
        <v>1.3</v>
      </c>
    </row>
    <row r="889" spans="1:13" hidden="1" outlineLevel="1">
      <c r="A889" s="1" t="s">
        <v>525</v>
      </c>
      <c r="B889" s="53">
        <v>89.82</v>
      </c>
      <c r="C889" s="53">
        <v>0</v>
      </c>
      <c r="D889" s="53">
        <v>0</v>
      </c>
      <c r="E889" s="53">
        <v>0</v>
      </c>
      <c r="F889" s="53">
        <v>0</v>
      </c>
      <c r="G889" s="53">
        <v>1.8</v>
      </c>
      <c r="H889" s="53">
        <v>0.05</v>
      </c>
      <c r="I889" s="53">
        <v>6.3</v>
      </c>
      <c r="J889" s="53">
        <v>0</v>
      </c>
      <c r="K889" s="53">
        <v>77.17</v>
      </c>
      <c r="L889" s="53">
        <v>4.5</v>
      </c>
      <c r="M889" s="53">
        <v>0</v>
      </c>
    </row>
    <row r="890" spans="1:13" hidden="1" outlineLevel="1">
      <c r="A890" s="1" t="s">
        <v>526</v>
      </c>
      <c r="B890" s="53">
        <v>36.26</v>
      </c>
      <c r="C890" s="53">
        <v>1</v>
      </c>
      <c r="D890" s="53">
        <v>15.35</v>
      </c>
      <c r="E890" s="53">
        <v>0</v>
      </c>
      <c r="F890" s="53">
        <v>0</v>
      </c>
      <c r="G890" s="53">
        <v>4.83</v>
      </c>
      <c r="H890" s="53">
        <v>0</v>
      </c>
      <c r="I890" s="53">
        <v>11.82</v>
      </c>
      <c r="J890" s="53">
        <v>2.6</v>
      </c>
      <c r="K890" s="53">
        <v>0.2</v>
      </c>
      <c r="L890" s="53">
        <v>0</v>
      </c>
      <c r="M890" s="53">
        <v>0.46</v>
      </c>
    </row>
    <row r="891" spans="1:13" hidden="1" outlineLevel="1">
      <c r="A891" s="1" t="s">
        <v>527</v>
      </c>
      <c r="B891" s="53">
        <v>1237.57</v>
      </c>
      <c r="C891" s="53">
        <v>474.65</v>
      </c>
      <c r="D891" s="53">
        <v>35.29</v>
      </c>
      <c r="E891" s="53">
        <v>352.52</v>
      </c>
      <c r="F891" s="53">
        <v>7.45</v>
      </c>
      <c r="G891" s="53">
        <v>72.61</v>
      </c>
      <c r="H891" s="53">
        <v>0</v>
      </c>
      <c r="I891" s="53">
        <v>7.2</v>
      </c>
      <c r="J891" s="53">
        <v>37.51</v>
      </c>
      <c r="K891" s="53">
        <v>169.69</v>
      </c>
      <c r="L891" s="53">
        <v>80.650000000000006</v>
      </c>
      <c r="M891" s="53">
        <v>0</v>
      </c>
    </row>
    <row r="892" spans="1:13" ht="12.75" hidden="1" customHeight="1" outlineLevel="1">
      <c r="A892" s="1" t="s">
        <v>528</v>
      </c>
      <c r="B892" s="53">
        <v>633</v>
      </c>
      <c r="C892" s="53">
        <v>14.43</v>
      </c>
      <c r="D892" s="53">
        <v>18.05</v>
      </c>
      <c r="E892" s="53">
        <v>533.15</v>
      </c>
      <c r="F892" s="53">
        <v>0</v>
      </c>
      <c r="G892" s="53">
        <v>56.82</v>
      </c>
      <c r="H892" s="53">
        <v>0</v>
      </c>
      <c r="I892" s="53">
        <v>4.05</v>
      </c>
      <c r="J892" s="53">
        <v>1.3</v>
      </c>
      <c r="K892" s="53">
        <v>0</v>
      </c>
      <c r="L892" s="53">
        <v>5.2</v>
      </c>
      <c r="M892" s="53">
        <v>0</v>
      </c>
    </row>
    <row r="893" spans="1:13" ht="12.75" hidden="1" customHeight="1" outlineLevel="1">
      <c r="A893" s="1" t="s">
        <v>529</v>
      </c>
      <c r="B893" s="53">
        <v>304.01</v>
      </c>
      <c r="C893" s="53">
        <v>0</v>
      </c>
      <c r="D893" s="53">
        <v>1</v>
      </c>
      <c r="E893" s="53">
        <v>0</v>
      </c>
      <c r="F893" s="53">
        <v>0</v>
      </c>
      <c r="G893" s="53">
        <v>251.95</v>
      </c>
      <c r="H893" s="53">
        <v>0</v>
      </c>
      <c r="I893" s="53">
        <v>24.85</v>
      </c>
      <c r="J893" s="53">
        <v>26.21</v>
      </c>
      <c r="K893" s="53">
        <v>0</v>
      </c>
      <c r="L893" s="53">
        <v>0</v>
      </c>
      <c r="M893" s="53">
        <v>0</v>
      </c>
    </row>
    <row r="894" spans="1:13" ht="12.75" hidden="1" customHeight="1" outlineLevel="1">
      <c r="A894" s="1" t="s">
        <v>240</v>
      </c>
      <c r="B894" s="53">
        <v>2879.41</v>
      </c>
      <c r="C894" s="53">
        <v>2</v>
      </c>
      <c r="D894" s="53">
        <v>17.5</v>
      </c>
      <c r="E894" s="53">
        <v>361.74</v>
      </c>
      <c r="F894" s="53">
        <v>26.1</v>
      </c>
      <c r="G894" s="53">
        <v>1849.45</v>
      </c>
      <c r="H894" s="53">
        <v>0</v>
      </c>
      <c r="I894" s="53">
        <v>421.24</v>
      </c>
      <c r="J894" s="53">
        <v>173.35</v>
      </c>
      <c r="K894" s="53">
        <v>8.15</v>
      </c>
      <c r="L894" s="53">
        <v>19.88</v>
      </c>
      <c r="M894" s="53">
        <v>0</v>
      </c>
    </row>
    <row r="895" spans="1:13" ht="12.75" hidden="1" customHeight="1" outlineLevel="1">
      <c r="A895" s="1" t="s">
        <v>241</v>
      </c>
      <c r="B895" s="53">
        <v>2398.16</v>
      </c>
      <c r="C895" s="53">
        <v>0</v>
      </c>
      <c r="D895" s="53">
        <v>4.5</v>
      </c>
      <c r="E895" s="53">
        <v>0</v>
      </c>
      <c r="F895" s="53">
        <v>0</v>
      </c>
      <c r="G895" s="53">
        <v>0</v>
      </c>
      <c r="H895" s="53">
        <v>0</v>
      </c>
      <c r="I895" s="53">
        <v>2319.35</v>
      </c>
      <c r="J895" s="53">
        <v>53.83</v>
      </c>
      <c r="K895" s="53">
        <v>0</v>
      </c>
      <c r="L895" s="53">
        <v>20.48</v>
      </c>
      <c r="M895" s="53">
        <v>0</v>
      </c>
    </row>
    <row r="896" spans="1:13" ht="12.75" hidden="1" customHeight="1" outlineLevel="1">
      <c r="A896" s="1" t="s">
        <v>530</v>
      </c>
      <c r="B896" s="53">
        <v>1331.03</v>
      </c>
      <c r="C896" s="53">
        <v>113.6</v>
      </c>
      <c r="D896" s="53">
        <v>25.9</v>
      </c>
      <c r="E896" s="53">
        <v>47.73</v>
      </c>
      <c r="F896" s="53">
        <v>0.1</v>
      </c>
      <c r="G896" s="53">
        <v>962.88</v>
      </c>
      <c r="H896" s="53">
        <v>0</v>
      </c>
      <c r="I896" s="53">
        <v>11.15</v>
      </c>
      <c r="J896" s="53">
        <v>149.52000000000001</v>
      </c>
      <c r="K896" s="53">
        <v>2.1</v>
      </c>
      <c r="L896" s="53">
        <v>14.05</v>
      </c>
      <c r="M896" s="53">
        <v>4</v>
      </c>
    </row>
    <row r="897" spans="1:13" ht="12.75" hidden="1" customHeight="1" outlineLevel="1">
      <c r="A897" s="1" t="s">
        <v>531</v>
      </c>
      <c r="B897" s="53">
        <v>318.14999999999998</v>
      </c>
      <c r="C897" s="53">
        <v>15.88</v>
      </c>
      <c r="D897" s="53">
        <v>0.56000000000000005</v>
      </c>
      <c r="E897" s="53">
        <v>5.8</v>
      </c>
      <c r="F897" s="53">
        <v>5.2</v>
      </c>
      <c r="G897" s="53">
        <v>203.53</v>
      </c>
      <c r="H897" s="53">
        <v>0</v>
      </c>
      <c r="I897" s="53">
        <v>60.35</v>
      </c>
      <c r="J897" s="53">
        <v>0</v>
      </c>
      <c r="K897" s="53">
        <v>18.13</v>
      </c>
      <c r="L897" s="53">
        <v>8.65</v>
      </c>
      <c r="M897" s="53">
        <v>0.05</v>
      </c>
    </row>
    <row r="898" spans="1:13" ht="12.75" hidden="1" customHeight="1" outlineLevel="1">
      <c r="A898" s="1" t="s">
        <v>244</v>
      </c>
      <c r="B898" s="53">
        <v>2316.0700000000002</v>
      </c>
      <c r="C898" s="53">
        <v>353.05</v>
      </c>
      <c r="D898" s="53">
        <v>229.3</v>
      </c>
      <c r="E898" s="53">
        <v>261.02</v>
      </c>
      <c r="F898" s="53">
        <v>159.86000000000001</v>
      </c>
      <c r="G898" s="53">
        <v>674.57</v>
      </c>
      <c r="H898" s="53">
        <v>2.75</v>
      </c>
      <c r="I898" s="53">
        <v>131.72</v>
      </c>
      <c r="J898" s="53">
        <v>100.97</v>
      </c>
      <c r="K898" s="53">
        <v>287.14999999999998</v>
      </c>
      <c r="L898" s="53">
        <v>107.8</v>
      </c>
      <c r="M898" s="53">
        <v>7.88</v>
      </c>
    </row>
    <row r="899" spans="1:13" ht="12.75" hidden="1" customHeight="1" outlineLevel="1">
      <c r="A899" s="6" t="s">
        <v>210</v>
      </c>
      <c r="B899" s="53">
        <v>22473.200000000001</v>
      </c>
      <c r="C899" s="53">
        <v>8312.93</v>
      </c>
      <c r="D899" s="53">
        <v>2423.5700000000002</v>
      </c>
      <c r="E899" s="53">
        <v>1309.17</v>
      </c>
      <c r="F899" s="53">
        <v>573.16</v>
      </c>
      <c r="G899" s="53">
        <v>3754.11</v>
      </c>
      <c r="H899" s="53">
        <v>44.14</v>
      </c>
      <c r="I899" s="53">
        <v>1696.37</v>
      </c>
      <c r="J899" s="53">
        <v>1128.44</v>
      </c>
      <c r="K899" s="53">
        <v>1886.99</v>
      </c>
      <c r="L899" s="53">
        <v>1259.95</v>
      </c>
      <c r="M899" s="53">
        <v>84.37</v>
      </c>
    </row>
    <row r="900" spans="1:13" ht="12.75" hidden="1" customHeight="1" outlineLevel="1">
      <c r="A900" s="1" t="s">
        <v>725</v>
      </c>
      <c r="B900" s="53">
        <v>2462.3200000000002</v>
      </c>
      <c r="C900" s="53">
        <v>495.22</v>
      </c>
      <c r="D900" s="53">
        <v>431.6</v>
      </c>
      <c r="E900" s="53">
        <v>211.62</v>
      </c>
      <c r="F900" s="53">
        <v>55.13</v>
      </c>
      <c r="G900" s="53">
        <v>582.63</v>
      </c>
      <c r="H900" s="53">
        <v>2.15</v>
      </c>
      <c r="I900" s="53">
        <v>191.74</v>
      </c>
      <c r="J900" s="53">
        <v>163.47999999999999</v>
      </c>
      <c r="K900" s="53">
        <v>155.88</v>
      </c>
      <c r="L900" s="53">
        <v>165.17</v>
      </c>
      <c r="M900" s="53">
        <v>7.7</v>
      </c>
    </row>
    <row r="901" spans="1:13" ht="12.75" hidden="1" customHeight="1" outlineLevel="1">
      <c r="A901" s="1" t="s">
        <v>246</v>
      </c>
      <c r="B901" s="53">
        <v>800.55</v>
      </c>
      <c r="C901" s="53">
        <v>161.51</v>
      </c>
      <c r="D901" s="53">
        <v>26.11</v>
      </c>
      <c r="E901" s="53">
        <v>64.94</v>
      </c>
      <c r="F901" s="53">
        <v>76.75</v>
      </c>
      <c r="G901" s="53">
        <v>264.33</v>
      </c>
      <c r="H901" s="53">
        <v>0</v>
      </c>
      <c r="I901" s="53">
        <v>21.97</v>
      </c>
      <c r="J901" s="53">
        <v>80.040000000000006</v>
      </c>
      <c r="K901" s="53">
        <v>78.150000000000006</v>
      </c>
      <c r="L901" s="53">
        <v>24.25</v>
      </c>
      <c r="M901" s="53">
        <v>2.5</v>
      </c>
    </row>
    <row r="902" spans="1:13" ht="12.75" hidden="1" customHeight="1" outlineLevel="1">
      <c r="A902" s="1" t="s">
        <v>247</v>
      </c>
      <c r="B902" s="53">
        <v>790.61</v>
      </c>
      <c r="C902" s="53">
        <v>206.89</v>
      </c>
      <c r="D902" s="53">
        <v>72.09</v>
      </c>
      <c r="E902" s="53">
        <v>34.57</v>
      </c>
      <c r="F902" s="53">
        <v>170.03</v>
      </c>
      <c r="G902" s="53">
        <v>115.01</v>
      </c>
      <c r="H902" s="53">
        <v>0.16</v>
      </c>
      <c r="I902" s="53">
        <v>118.7</v>
      </c>
      <c r="J902" s="53">
        <v>14.7</v>
      </c>
      <c r="K902" s="53">
        <v>17.100000000000001</v>
      </c>
      <c r="L902" s="53">
        <v>36.15</v>
      </c>
      <c r="M902" s="53">
        <v>5.21</v>
      </c>
    </row>
    <row r="903" spans="1:13" ht="12.75" hidden="1" customHeight="1" outlineLevel="1">
      <c r="A903" s="1" t="s">
        <v>533</v>
      </c>
      <c r="B903" s="53">
        <v>111.53</v>
      </c>
      <c r="C903" s="53">
        <v>7.25</v>
      </c>
      <c r="D903" s="53">
        <v>53.31</v>
      </c>
      <c r="E903" s="53">
        <v>0.4</v>
      </c>
      <c r="F903" s="53">
        <v>1.64</v>
      </c>
      <c r="G903" s="53">
        <v>40.17</v>
      </c>
      <c r="H903" s="53">
        <v>0</v>
      </c>
      <c r="I903" s="53">
        <v>5.61</v>
      </c>
      <c r="J903" s="53">
        <v>1</v>
      </c>
      <c r="K903" s="53">
        <v>0</v>
      </c>
      <c r="L903" s="53">
        <v>2.0499999999999998</v>
      </c>
      <c r="M903" s="53">
        <v>0.1</v>
      </c>
    </row>
    <row r="904" spans="1:13" ht="12.75" hidden="1" customHeight="1" outlineLevel="1">
      <c r="A904" s="1" t="s">
        <v>249</v>
      </c>
      <c r="B904" s="53">
        <v>108.35</v>
      </c>
      <c r="C904" s="53">
        <v>102.6</v>
      </c>
      <c r="D904" s="53">
        <v>0</v>
      </c>
      <c r="E904" s="53">
        <v>4</v>
      </c>
      <c r="F904" s="53">
        <v>0</v>
      </c>
      <c r="G904" s="53">
        <v>0</v>
      </c>
      <c r="H904" s="53">
        <v>0</v>
      </c>
      <c r="I904" s="53">
        <v>0</v>
      </c>
      <c r="J904" s="53">
        <v>0</v>
      </c>
      <c r="K904" s="53">
        <v>0</v>
      </c>
      <c r="L904" s="53">
        <v>1.75</v>
      </c>
      <c r="M904" s="53">
        <v>0</v>
      </c>
    </row>
    <row r="905" spans="1:13" ht="12.75" hidden="1" customHeight="1" outlineLevel="1">
      <c r="A905" s="1" t="s">
        <v>534</v>
      </c>
      <c r="B905" s="53">
        <v>644.09</v>
      </c>
      <c r="C905" s="53">
        <v>226.15</v>
      </c>
      <c r="D905" s="53">
        <v>38.92</v>
      </c>
      <c r="E905" s="53">
        <v>54.19</v>
      </c>
      <c r="F905" s="53">
        <v>3.36</v>
      </c>
      <c r="G905" s="53">
        <v>104.77</v>
      </c>
      <c r="H905" s="53">
        <v>1.1200000000000001</v>
      </c>
      <c r="I905" s="53">
        <v>22.62</v>
      </c>
      <c r="J905" s="53">
        <v>76.069999999999993</v>
      </c>
      <c r="K905" s="53">
        <v>17.61</v>
      </c>
      <c r="L905" s="53">
        <v>98.98</v>
      </c>
      <c r="M905" s="53">
        <v>0.3</v>
      </c>
    </row>
    <row r="906" spans="1:13" ht="12.75" hidden="1" customHeight="1" outlineLevel="1">
      <c r="A906" s="1" t="s">
        <v>535</v>
      </c>
      <c r="B906" s="53">
        <v>4338.75</v>
      </c>
      <c r="C906" s="53">
        <v>2254.33</v>
      </c>
      <c r="D906" s="53">
        <v>545.37</v>
      </c>
      <c r="E906" s="53">
        <v>292.37</v>
      </c>
      <c r="F906" s="53">
        <v>9.25</v>
      </c>
      <c r="G906" s="53">
        <v>219.69</v>
      </c>
      <c r="H906" s="53">
        <v>2</v>
      </c>
      <c r="I906" s="53">
        <v>211.3</v>
      </c>
      <c r="J906" s="53">
        <v>5.21</v>
      </c>
      <c r="K906" s="53">
        <v>608.85</v>
      </c>
      <c r="L906" s="53">
        <v>190.38</v>
      </c>
      <c r="M906" s="53">
        <v>0</v>
      </c>
    </row>
    <row r="907" spans="1:13" ht="12.75" hidden="1" customHeight="1" outlineLevel="1">
      <c r="A907" s="1" t="s">
        <v>252</v>
      </c>
      <c r="B907" s="53">
        <v>137.32</v>
      </c>
      <c r="C907" s="53">
        <v>64.849999999999994</v>
      </c>
      <c r="D907" s="53">
        <v>3.87</v>
      </c>
      <c r="E907" s="53">
        <v>5.22</v>
      </c>
      <c r="F907" s="53">
        <v>2.4</v>
      </c>
      <c r="G907" s="53">
        <v>21.33</v>
      </c>
      <c r="H907" s="53">
        <v>0</v>
      </c>
      <c r="I907" s="53">
        <v>2.1800000000000002</v>
      </c>
      <c r="J907" s="53">
        <v>12.67</v>
      </c>
      <c r="K907" s="53">
        <v>20</v>
      </c>
      <c r="L907" s="53">
        <v>3.6</v>
      </c>
      <c r="M907" s="53">
        <v>1.2</v>
      </c>
    </row>
    <row r="908" spans="1:13" ht="12.75" hidden="1" customHeight="1" outlineLevel="1">
      <c r="A908" s="1" t="s">
        <v>536</v>
      </c>
      <c r="B908" s="53">
        <v>2592.39</v>
      </c>
      <c r="C908" s="53">
        <v>1318.67</v>
      </c>
      <c r="D908" s="53">
        <v>197</v>
      </c>
      <c r="E908" s="53">
        <v>72.150000000000006</v>
      </c>
      <c r="F908" s="53">
        <v>8.9</v>
      </c>
      <c r="G908" s="53">
        <v>266.98</v>
      </c>
      <c r="H908" s="53">
        <v>0</v>
      </c>
      <c r="I908" s="53">
        <v>30.93</v>
      </c>
      <c r="J908" s="53">
        <v>38.74</v>
      </c>
      <c r="K908" s="53">
        <v>557</v>
      </c>
      <c r="L908" s="53">
        <v>99.77</v>
      </c>
      <c r="M908" s="53">
        <v>2.25</v>
      </c>
    </row>
    <row r="909" spans="1:13" ht="12.75" hidden="1" customHeight="1" outlineLevel="1">
      <c r="A909" s="1" t="s">
        <v>537</v>
      </c>
      <c r="B909" s="53">
        <v>981.42</v>
      </c>
      <c r="C909" s="53">
        <v>261.58999999999997</v>
      </c>
      <c r="D909" s="53">
        <v>257.52</v>
      </c>
      <c r="E909" s="53">
        <v>26.85</v>
      </c>
      <c r="F909" s="53">
        <v>19.260000000000002</v>
      </c>
      <c r="G909" s="53">
        <v>110.27</v>
      </c>
      <c r="H909" s="53">
        <v>3.51</v>
      </c>
      <c r="I909" s="53">
        <v>40.22</v>
      </c>
      <c r="J909" s="53">
        <v>36.81</v>
      </c>
      <c r="K909" s="53">
        <v>80.209999999999994</v>
      </c>
      <c r="L909" s="53">
        <v>140.86000000000001</v>
      </c>
      <c r="M909" s="53">
        <v>4.32</v>
      </c>
    </row>
    <row r="910" spans="1:13" ht="12.75" hidden="1" customHeight="1" outlineLevel="1">
      <c r="A910" s="1" t="s">
        <v>538</v>
      </c>
      <c r="B910" s="53">
        <v>747.45</v>
      </c>
      <c r="C910" s="53">
        <v>160.81</v>
      </c>
      <c r="D910" s="53">
        <v>76.14</v>
      </c>
      <c r="E910" s="53">
        <v>68.3</v>
      </c>
      <c r="F910" s="53">
        <v>26.8</v>
      </c>
      <c r="G910" s="53">
        <v>183.35</v>
      </c>
      <c r="H910" s="53">
        <v>1</v>
      </c>
      <c r="I910" s="53">
        <v>98.14</v>
      </c>
      <c r="J910" s="53">
        <v>34.380000000000003</v>
      </c>
      <c r="K910" s="53">
        <v>11.46</v>
      </c>
      <c r="L910" s="53">
        <v>85.07</v>
      </c>
      <c r="M910" s="53">
        <v>2</v>
      </c>
    </row>
    <row r="911" spans="1:13" ht="12.75" hidden="1" customHeight="1" outlineLevel="1">
      <c r="A911" s="1" t="s">
        <v>539</v>
      </c>
      <c r="B911" s="53">
        <v>276.48</v>
      </c>
      <c r="C911" s="53">
        <v>61.94</v>
      </c>
      <c r="D911" s="53">
        <v>31.8</v>
      </c>
      <c r="E911" s="53">
        <v>15.7</v>
      </c>
      <c r="F911" s="53">
        <v>5.12</v>
      </c>
      <c r="G911" s="53">
        <v>54.49</v>
      </c>
      <c r="H911" s="53">
        <v>2.85</v>
      </c>
      <c r="I911" s="53">
        <v>15.2</v>
      </c>
      <c r="J911" s="53">
        <v>17.47</v>
      </c>
      <c r="K911" s="53">
        <v>19.52</v>
      </c>
      <c r="L911" s="53">
        <v>52.09</v>
      </c>
      <c r="M911" s="53">
        <v>0.3</v>
      </c>
    </row>
    <row r="912" spans="1:13" ht="12.75" hidden="1" customHeight="1" outlineLevel="1">
      <c r="A912" s="1" t="s">
        <v>540</v>
      </c>
      <c r="B912" s="53">
        <v>1931.03</v>
      </c>
      <c r="C912" s="53">
        <v>374.07</v>
      </c>
      <c r="D912" s="53">
        <v>153.04</v>
      </c>
      <c r="E912" s="53">
        <v>40.770000000000003</v>
      </c>
      <c r="F912" s="53">
        <v>10.5</v>
      </c>
      <c r="G912" s="53">
        <v>470.55</v>
      </c>
      <c r="H912" s="53">
        <v>0.2</v>
      </c>
      <c r="I912" s="53">
        <v>519.36</v>
      </c>
      <c r="J912" s="53">
        <v>214.32</v>
      </c>
      <c r="K912" s="53">
        <v>44.01</v>
      </c>
      <c r="L912" s="53">
        <v>102.05</v>
      </c>
      <c r="M912" s="53">
        <v>2.16</v>
      </c>
    </row>
    <row r="913" spans="1:13" ht="12.75" hidden="1" customHeight="1" outlineLevel="1">
      <c r="A913" s="1" t="s">
        <v>541</v>
      </c>
      <c r="B913" s="53">
        <v>1760.78</v>
      </c>
      <c r="C913" s="53">
        <v>1190.57</v>
      </c>
      <c r="D913" s="53">
        <v>76.010000000000005</v>
      </c>
      <c r="E913" s="53">
        <v>52.9</v>
      </c>
      <c r="F913" s="53">
        <v>49.83</v>
      </c>
      <c r="G913" s="53">
        <v>215.71</v>
      </c>
      <c r="H913" s="53">
        <v>8.1</v>
      </c>
      <c r="I913" s="53">
        <v>48.89</v>
      </c>
      <c r="J913" s="53">
        <v>46.51</v>
      </c>
      <c r="K913" s="53">
        <v>24.28</v>
      </c>
      <c r="L913" s="53">
        <v>33.799999999999997</v>
      </c>
      <c r="M913" s="53">
        <v>14.18</v>
      </c>
    </row>
    <row r="914" spans="1:13" ht="12.75" hidden="1" customHeight="1" outlineLevel="1">
      <c r="A914" s="1" t="s">
        <v>542</v>
      </c>
      <c r="B914" s="53">
        <v>992.28</v>
      </c>
      <c r="C914" s="53">
        <v>398.68</v>
      </c>
      <c r="D914" s="53">
        <v>135.44</v>
      </c>
      <c r="E914" s="53">
        <v>62.95</v>
      </c>
      <c r="F914" s="53">
        <v>37.369999999999997</v>
      </c>
      <c r="G914" s="53">
        <v>131.24</v>
      </c>
      <c r="H914" s="53">
        <v>6.45</v>
      </c>
      <c r="I914" s="53">
        <v>105.1</v>
      </c>
      <c r="J914" s="53">
        <v>45.93</v>
      </c>
      <c r="K914" s="53">
        <v>24.66</v>
      </c>
      <c r="L914" s="53">
        <v>29.81</v>
      </c>
      <c r="M914" s="53">
        <v>14.65</v>
      </c>
    </row>
    <row r="915" spans="1:13" ht="12.75" hidden="1" customHeight="1" outlineLevel="1">
      <c r="A915" s="1" t="s">
        <v>260</v>
      </c>
      <c r="B915" s="53">
        <v>933.12</v>
      </c>
      <c r="C915" s="53">
        <v>328.03</v>
      </c>
      <c r="D915" s="53">
        <v>87.71</v>
      </c>
      <c r="E915" s="53">
        <v>50.64</v>
      </c>
      <c r="F915" s="53">
        <v>60.68</v>
      </c>
      <c r="G915" s="53">
        <v>246</v>
      </c>
      <c r="H915" s="53">
        <v>2.96</v>
      </c>
      <c r="I915" s="53">
        <v>64.12</v>
      </c>
      <c r="J915" s="53">
        <v>43.41</v>
      </c>
      <c r="K915" s="53">
        <v>19.63</v>
      </c>
      <c r="L915" s="53">
        <v>28.39</v>
      </c>
      <c r="M915" s="53">
        <v>1.55</v>
      </c>
    </row>
    <row r="916" spans="1:13" ht="12.75" hidden="1" customHeight="1" outlineLevel="1">
      <c r="A916" s="1" t="s">
        <v>261</v>
      </c>
      <c r="B916" s="53">
        <v>1162.76</v>
      </c>
      <c r="C916" s="53">
        <v>334.7</v>
      </c>
      <c r="D916" s="53">
        <v>110.01</v>
      </c>
      <c r="E916" s="53">
        <v>79.209999999999994</v>
      </c>
      <c r="F916" s="53">
        <v>4.6500000000000004</v>
      </c>
      <c r="G916" s="53">
        <v>403.55</v>
      </c>
      <c r="H916" s="53">
        <v>5.35</v>
      </c>
      <c r="I916" s="53">
        <v>57.68</v>
      </c>
      <c r="J916" s="53">
        <v>149.59</v>
      </c>
      <c r="K916" s="53">
        <v>7.25</v>
      </c>
      <c r="L916" s="53">
        <v>9.9</v>
      </c>
      <c r="M916" s="53">
        <v>0.87</v>
      </c>
    </row>
    <row r="917" spans="1:13" ht="12.75" hidden="1" customHeight="1" outlineLevel="1">
      <c r="A917" s="1" t="s">
        <v>262</v>
      </c>
      <c r="B917" s="53">
        <v>924.27</v>
      </c>
      <c r="C917" s="53">
        <v>190.57</v>
      </c>
      <c r="D917" s="53">
        <v>63.36</v>
      </c>
      <c r="E917" s="53">
        <v>11.46</v>
      </c>
      <c r="F917" s="53">
        <v>6.45</v>
      </c>
      <c r="G917" s="53">
        <v>158</v>
      </c>
      <c r="H917" s="53">
        <v>1</v>
      </c>
      <c r="I917" s="53">
        <v>89.36</v>
      </c>
      <c r="J917" s="53">
        <v>89.41</v>
      </c>
      <c r="K917" s="53">
        <v>184.36</v>
      </c>
      <c r="L917" s="53">
        <v>127.9</v>
      </c>
      <c r="M917" s="53">
        <v>2.4</v>
      </c>
    </row>
    <row r="918" spans="1:13" ht="12.75" hidden="1" customHeight="1" outlineLevel="1">
      <c r="A918" s="1" t="s">
        <v>543</v>
      </c>
      <c r="B918" s="53">
        <v>536.61</v>
      </c>
      <c r="C918" s="53">
        <v>118.95</v>
      </c>
      <c r="D918" s="53">
        <v>41.85</v>
      </c>
      <c r="E918" s="53">
        <v>145.30000000000001</v>
      </c>
      <c r="F918" s="53">
        <v>11.01</v>
      </c>
      <c r="G918" s="53">
        <v>122.84</v>
      </c>
      <c r="H918" s="53">
        <v>0.16</v>
      </c>
      <c r="I918" s="53">
        <v>28.52</v>
      </c>
      <c r="J918" s="53">
        <v>18.36</v>
      </c>
      <c r="K918" s="53">
        <v>8.85</v>
      </c>
      <c r="L918" s="53">
        <v>20.89</v>
      </c>
      <c r="M918" s="53">
        <v>19.88</v>
      </c>
    </row>
    <row r="919" spans="1:13" ht="12.75" hidden="1" customHeight="1" outlineLevel="1">
      <c r="A919" s="1" t="s">
        <v>272</v>
      </c>
      <c r="B919" s="53">
        <v>211.16</v>
      </c>
      <c r="C919" s="53">
        <v>55.55</v>
      </c>
      <c r="D919" s="53">
        <v>22.42</v>
      </c>
      <c r="E919" s="53">
        <v>15.63</v>
      </c>
      <c r="F919" s="53">
        <v>14.03</v>
      </c>
      <c r="G919" s="53">
        <v>43.2</v>
      </c>
      <c r="H919" s="53">
        <v>7.13</v>
      </c>
      <c r="I919" s="53">
        <v>24.73</v>
      </c>
      <c r="J919" s="53">
        <v>10.41</v>
      </c>
      <c r="K919" s="53">
        <v>8.17</v>
      </c>
      <c r="L919" s="53">
        <v>7.09</v>
      </c>
      <c r="M919" s="53">
        <v>2.8</v>
      </c>
    </row>
    <row r="920" spans="1:13" ht="12.75" hidden="1" customHeight="1" outlineLevel="1">
      <c r="A920" s="1" t="s">
        <v>544</v>
      </c>
      <c r="B920" s="53">
        <v>29.93</v>
      </c>
      <c r="C920" s="53">
        <v>0</v>
      </c>
      <c r="D920" s="53">
        <v>0</v>
      </c>
      <c r="E920" s="53">
        <v>0</v>
      </c>
      <c r="F920" s="53">
        <v>0</v>
      </c>
      <c r="G920" s="53">
        <v>0</v>
      </c>
      <c r="H920" s="53">
        <v>0</v>
      </c>
      <c r="I920" s="53">
        <v>0</v>
      </c>
      <c r="J920" s="53">
        <v>29.93</v>
      </c>
      <c r="K920" s="53">
        <v>0</v>
      </c>
      <c r="L920" s="53">
        <v>0</v>
      </c>
      <c r="M920" s="53">
        <v>0</v>
      </c>
    </row>
    <row r="921" spans="1:13">
      <c r="A921" s="1" t="s">
        <v>1759</v>
      </c>
      <c r="B921" s="53">
        <v>36433.25</v>
      </c>
      <c r="C921" s="79">
        <v>9497.93</v>
      </c>
      <c r="D921" s="79">
        <v>2747.36</v>
      </c>
      <c r="E921" s="79">
        <v>3032.52</v>
      </c>
      <c r="F921" s="79">
        <v>758.8</v>
      </c>
      <c r="G921" s="79">
        <v>9130.6299999999992</v>
      </c>
      <c r="H921" s="79">
        <v>46.73</v>
      </c>
      <c r="I921" s="79">
        <v>4540.0600000000004</v>
      </c>
      <c r="J921" s="79">
        <v>1687.19</v>
      </c>
      <c r="K921" s="79">
        <v>3202.16</v>
      </c>
      <c r="L921" s="79">
        <v>1671.69</v>
      </c>
      <c r="M921" s="79">
        <v>118.18</v>
      </c>
    </row>
    <row r="922" spans="1:13" outlineLevel="1">
      <c r="A922" s="6" t="s">
        <v>192</v>
      </c>
      <c r="B922" s="53">
        <v>245.24</v>
      </c>
      <c r="C922" s="79">
        <v>23.69</v>
      </c>
      <c r="D922" s="79">
        <v>13.5</v>
      </c>
      <c r="E922" s="79">
        <v>32.549999999999997</v>
      </c>
      <c r="F922" s="79">
        <v>17.899999999999999</v>
      </c>
      <c r="G922" s="79">
        <v>28.17</v>
      </c>
      <c r="H922" s="79">
        <v>2</v>
      </c>
      <c r="I922" s="79">
        <v>26.65</v>
      </c>
      <c r="J922" s="79">
        <v>47.68</v>
      </c>
      <c r="K922" s="79">
        <v>13.8</v>
      </c>
      <c r="L922" s="79">
        <v>31.6</v>
      </c>
      <c r="M922" s="79">
        <v>7.7</v>
      </c>
    </row>
    <row r="923" spans="1:13" outlineLevel="1">
      <c r="A923" s="1" t="s">
        <v>520</v>
      </c>
      <c r="B923" s="53">
        <v>245.24</v>
      </c>
      <c r="C923" s="79">
        <v>23.69</v>
      </c>
      <c r="D923" s="79">
        <v>13.5</v>
      </c>
      <c r="E923" s="79">
        <v>32.549999999999997</v>
      </c>
      <c r="F923" s="79">
        <v>17.899999999999999</v>
      </c>
      <c r="G923" s="79">
        <v>28.17</v>
      </c>
      <c r="H923" s="79">
        <v>2</v>
      </c>
      <c r="I923" s="79">
        <v>26.65</v>
      </c>
      <c r="J923" s="79">
        <v>47.68</v>
      </c>
      <c r="K923" s="79">
        <v>13.8</v>
      </c>
      <c r="L923" s="79">
        <v>31.6</v>
      </c>
      <c r="M923" s="79">
        <v>7.7</v>
      </c>
    </row>
    <row r="924" spans="1:13" outlineLevel="1">
      <c r="A924" s="6" t="s">
        <v>194</v>
      </c>
      <c r="B924" s="53">
        <v>13462.83</v>
      </c>
      <c r="C924" s="53">
        <v>1072.72</v>
      </c>
      <c r="D924" s="53">
        <v>395.65</v>
      </c>
      <c r="E924" s="53">
        <v>1667.1</v>
      </c>
      <c r="F924" s="53">
        <v>200.68</v>
      </c>
      <c r="G924" s="53">
        <v>4988.16</v>
      </c>
      <c r="H924" s="53">
        <v>3.9</v>
      </c>
      <c r="I924" s="53">
        <v>2810.83</v>
      </c>
      <c r="J924" s="53">
        <v>636.35</v>
      </c>
      <c r="K924" s="53">
        <v>1249.02</v>
      </c>
      <c r="L924" s="53">
        <v>425.18</v>
      </c>
      <c r="M924" s="53">
        <v>13.24</v>
      </c>
    </row>
    <row r="925" spans="1:13" outlineLevel="1">
      <c r="A925" s="1" t="s">
        <v>521</v>
      </c>
      <c r="B925" s="53">
        <v>69.400000000000006</v>
      </c>
      <c r="C925" s="53">
        <v>19</v>
      </c>
      <c r="D925" s="53">
        <v>9.4</v>
      </c>
      <c r="E925" s="53">
        <v>7.8</v>
      </c>
      <c r="F925" s="53">
        <v>0</v>
      </c>
      <c r="G925" s="53">
        <v>0</v>
      </c>
      <c r="H925" s="53">
        <v>0</v>
      </c>
      <c r="I925" s="53">
        <v>0</v>
      </c>
      <c r="J925" s="53">
        <v>0</v>
      </c>
      <c r="K925" s="53">
        <v>29.4</v>
      </c>
      <c r="L925" s="53">
        <v>3.8</v>
      </c>
      <c r="M925" s="53">
        <v>0</v>
      </c>
    </row>
    <row r="926" spans="1:13" outlineLevel="1">
      <c r="A926" s="1" t="s">
        <v>522</v>
      </c>
      <c r="B926" s="53">
        <v>1751.22</v>
      </c>
      <c r="C926" s="53">
        <v>15</v>
      </c>
      <c r="D926" s="53">
        <v>4.67</v>
      </c>
      <c r="E926" s="53">
        <v>27.55</v>
      </c>
      <c r="F926" s="53">
        <v>1</v>
      </c>
      <c r="G926" s="53">
        <v>928.65</v>
      </c>
      <c r="H926" s="53">
        <v>0</v>
      </c>
      <c r="I926" s="53">
        <v>4.5999999999999996</v>
      </c>
      <c r="J926" s="53">
        <v>38.450000000000003</v>
      </c>
      <c r="K926" s="53">
        <v>625.29999999999995</v>
      </c>
      <c r="L926" s="53">
        <v>106</v>
      </c>
      <c r="M926" s="53">
        <v>0</v>
      </c>
    </row>
    <row r="927" spans="1:13" ht="12.75" customHeight="1" outlineLevel="1">
      <c r="A927" s="1" t="s">
        <v>523</v>
      </c>
      <c r="B927" s="53">
        <v>56.63</v>
      </c>
      <c r="C927" s="53">
        <v>36.159999999999997</v>
      </c>
      <c r="D927" s="53">
        <v>2.2400000000000002</v>
      </c>
      <c r="E927" s="53">
        <v>1.18</v>
      </c>
      <c r="F927" s="53">
        <v>0.52</v>
      </c>
      <c r="G927" s="53">
        <v>2.92</v>
      </c>
      <c r="H927" s="53">
        <v>0</v>
      </c>
      <c r="I927" s="53">
        <v>3.08</v>
      </c>
      <c r="J927" s="53">
        <v>3.4</v>
      </c>
      <c r="K927" s="53">
        <v>2.6</v>
      </c>
      <c r="L927" s="53">
        <v>4.53</v>
      </c>
      <c r="M927" s="53">
        <v>0</v>
      </c>
    </row>
    <row r="928" spans="1:13" s="14" customFormat="1" outlineLevel="1">
      <c r="A928" s="1" t="s">
        <v>524</v>
      </c>
      <c r="B928" s="53">
        <v>392.42</v>
      </c>
      <c r="C928" s="53">
        <v>33.72</v>
      </c>
      <c r="D928" s="53">
        <v>31.45</v>
      </c>
      <c r="E928" s="53">
        <v>65.849999999999994</v>
      </c>
      <c r="F928" s="53">
        <v>7.85</v>
      </c>
      <c r="G928" s="53">
        <v>146.30000000000001</v>
      </c>
      <c r="H928" s="53">
        <v>1</v>
      </c>
      <c r="I928" s="53">
        <v>7.2</v>
      </c>
      <c r="J928" s="53">
        <v>52.64</v>
      </c>
      <c r="K928" s="53">
        <v>10.45</v>
      </c>
      <c r="L928" s="53">
        <v>35.06</v>
      </c>
      <c r="M928" s="53">
        <v>0.9</v>
      </c>
    </row>
    <row r="929" spans="1:13" outlineLevel="1">
      <c r="A929" s="1" t="s">
        <v>525</v>
      </c>
      <c r="B929" s="53">
        <v>83.12</v>
      </c>
      <c r="C929" s="53">
        <v>0</v>
      </c>
      <c r="D929" s="53">
        <v>0.1</v>
      </c>
      <c r="E929" s="53">
        <v>0</v>
      </c>
      <c r="F929" s="53">
        <v>0</v>
      </c>
      <c r="G929" s="53">
        <v>1.8</v>
      </c>
      <c r="H929" s="53">
        <v>0.05</v>
      </c>
      <c r="I929" s="53">
        <v>3.5</v>
      </c>
      <c r="J929" s="53">
        <v>0</v>
      </c>
      <c r="K929" s="53">
        <v>74.569999999999993</v>
      </c>
      <c r="L929" s="53">
        <v>3.1</v>
      </c>
      <c r="M929" s="53">
        <v>0</v>
      </c>
    </row>
    <row r="930" spans="1:13" outlineLevel="1">
      <c r="A930" s="1" t="s">
        <v>526</v>
      </c>
      <c r="B930" s="53">
        <v>20.170000000000002</v>
      </c>
      <c r="C930" s="53">
        <v>0</v>
      </c>
      <c r="D930" s="53">
        <v>0.86</v>
      </c>
      <c r="E930" s="53">
        <v>0</v>
      </c>
      <c r="F930" s="53">
        <v>0</v>
      </c>
      <c r="G930" s="53">
        <v>4.83</v>
      </c>
      <c r="H930" s="53">
        <v>0</v>
      </c>
      <c r="I930" s="53">
        <v>11.22</v>
      </c>
      <c r="J930" s="53">
        <v>2.6</v>
      </c>
      <c r="K930" s="53">
        <v>0.2</v>
      </c>
      <c r="L930" s="53">
        <v>0</v>
      </c>
      <c r="M930" s="53">
        <v>0.46</v>
      </c>
    </row>
    <row r="931" spans="1:13" outlineLevel="1">
      <c r="A931" s="1" t="s">
        <v>527</v>
      </c>
      <c r="B931" s="53">
        <v>1213.95</v>
      </c>
      <c r="C931" s="53">
        <v>467.95</v>
      </c>
      <c r="D931" s="53">
        <v>36.47</v>
      </c>
      <c r="E931" s="53">
        <v>355.67</v>
      </c>
      <c r="F931" s="53">
        <v>7.15</v>
      </c>
      <c r="G931" s="53">
        <v>63.51</v>
      </c>
      <c r="H931" s="53">
        <v>0</v>
      </c>
      <c r="I931" s="53">
        <v>7.4</v>
      </c>
      <c r="J931" s="53">
        <v>39.51</v>
      </c>
      <c r="K931" s="53">
        <v>154.54</v>
      </c>
      <c r="L931" s="53">
        <v>81.75</v>
      </c>
      <c r="M931" s="53">
        <v>0</v>
      </c>
    </row>
    <row r="932" spans="1:13" ht="12.75" customHeight="1" outlineLevel="1">
      <c r="A932" s="1" t="s">
        <v>528</v>
      </c>
      <c r="B932" s="53">
        <v>615.1</v>
      </c>
      <c r="C932" s="53">
        <v>17.100000000000001</v>
      </c>
      <c r="D932" s="53">
        <v>18.350000000000001</v>
      </c>
      <c r="E932" s="53">
        <v>513.35</v>
      </c>
      <c r="F932" s="53">
        <v>0</v>
      </c>
      <c r="G932" s="53">
        <v>56.8</v>
      </c>
      <c r="H932" s="53">
        <v>0</v>
      </c>
      <c r="I932" s="53">
        <v>4.2</v>
      </c>
      <c r="J932" s="53">
        <v>0.3</v>
      </c>
      <c r="K932" s="53">
        <v>0</v>
      </c>
      <c r="L932" s="53">
        <v>5</v>
      </c>
      <c r="M932" s="53">
        <v>0</v>
      </c>
    </row>
    <row r="933" spans="1:13" ht="12.75" customHeight="1" outlineLevel="1">
      <c r="A933" s="1" t="s">
        <v>529</v>
      </c>
      <c r="B933" s="53">
        <v>284.61</v>
      </c>
      <c r="C933" s="53">
        <v>0</v>
      </c>
      <c r="D933" s="53">
        <v>1</v>
      </c>
      <c r="E933" s="53">
        <v>0</v>
      </c>
      <c r="F933" s="53">
        <v>0</v>
      </c>
      <c r="G933" s="53">
        <v>231.7</v>
      </c>
      <c r="H933" s="53">
        <v>0</v>
      </c>
      <c r="I933" s="53">
        <v>26.05</v>
      </c>
      <c r="J933" s="53">
        <v>25.86</v>
      </c>
      <c r="K933" s="53">
        <v>0</v>
      </c>
      <c r="L933" s="53">
        <v>0</v>
      </c>
      <c r="M933" s="53">
        <v>0</v>
      </c>
    </row>
    <row r="934" spans="1:13" ht="12.75" customHeight="1" outlineLevel="1">
      <c r="A934" s="1" t="s">
        <v>240</v>
      </c>
      <c r="B934" s="53">
        <v>2821.69</v>
      </c>
      <c r="C934" s="53">
        <v>2</v>
      </c>
      <c r="D934" s="53">
        <v>20.5</v>
      </c>
      <c r="E934" s="53">
        <v>367.42</v>
      </c>
      <c r="F934" s="53">
        <v>22</v>
      </c>
      <c r="G934" s="53">
        <v>1786.5</v>
      </c>
      <c r="H934" s="53">
        <v>0</v>
      </c>
      <c r="I934" s="53">
        <v>418.14</v>
      </c>
      <c r="J934" s="53">
        <v>177.05</v>
      </c>
      <c r="K934" s="53">
        <v>6.5</v>
      </c>
      <c r="L934" s="53">
        <v>21.58</v>
      </c>
      <c r="M934" s="53">
        <v>0</v>
      </c>
    </row>
    <row r="935" spans="1:13" ht="12.75" customHeight="1" outlineLevel="1">
      <c r="A935" s="1" t="s">
        <v>241</v>
      </c>
      <c r="B935" s="53">
        <v>2196.2600000000002</v>
      </c>
      <c r="C935" s="53">
        <v>0</v>
      </c>
      <c r="D935" s="53">
        <v>3</v>
      </c>
      <c r="E935" s="53">
        <v>0</v>
      </c>
      <c r="F935" s="53">
        <v>0</v>
      </c>
      <c r="G935" s="53">
        <v>0</v>
      </c>
      <c r="H935" s="53">
        <v>0</v>
      </c>
      <c r="I935" s="53">
        <v>2116.5500000000002</v>
      </c>
      <c r="J935" s="53">
        <v>60.18</v>
      </c>
      <c r="K935" s="53">
        <v>0</v>
      </c>
      <c r="L935" s="53">
        <v>16.53</v>
      </c>
      <c r="M935" s="53">
        <v>0</v>
      </c>
    </row>
    <row r="936" spans="1:13" ht="12.75" customHeight="1" outlineLevel="1">
      <c r="A936" s="1" t="s">
        <v>530</v>
      </c>
      <c r="B936" s="53">
        <v>1236.2</v>
      </c>
      <c r="C936" s="53">
        <v>112.6</v>
      </c>
      <c r="D936" s="53">
        <v>25.45</v>
      </c>
      <c r="E936" s="53">
        <v>49.36</v>
      </c>
      <c r="F936" s="53">
        <v>0.2</v>
      </c>
      <c r="G936" s="53">
        <v>871.03</v>
      </c>
      <c r="H936" s="53">
        <v>0</v>
      </c>
      <c r="I936" s="53">
        <v>11.55</v>
      </c>
      <c r="J936" s="53">
        <v>148.56</v>
      </c>
      <c r="K936" s="53">
        <v>1.9</v>
      </c>
      <c r="L936" s="53">
        <v>11.55</v>
      </c>
      <c r="M936" s="53">
        <v>4</v>
      </c>
    </row>
    <row r="937" spans="1:13" ht="12.75" customHeight="1" outlineLevel="1">
      <c r="A937" s="1" t="s">
        <v>531</v>
      </c>
      <c r="B937" s="53">
        <v>329.7</v>
      </c>
      <c r="C937" s="53">
        <v>16.13</v>
      </c>
      <c r="D937" s="53">
        <v>1.4</v>
      </c>
      <c r="E937" s="53">
        <v>7</v>
      </c>
      <c r="F937" s="53">
        <v>6.2</v>
      </c>
      <c r="G937" s="53">
        <v>204.25</v>
      </c>
      <c r="H937" s="53">
        <v>0</v>
      </c>
      <c r="I937" s="53">
        <v>66.95</v>
      </c>
      <c r="J937" s="53">
        <v>0</v>
      </c>
      <c r="K937" s="53">
        <v>18.22</v>
      </c>
      <c r="L937" s="53">
        <v>9.5500000000000007</v>
      </c>
      <c r="M937" s="53">
        <v>0</v>
      </c>
    </row>
    <row r="938" spans="1:13" ht="12.75" customHeight="1" outlineLevel="1">
      <c r="A938" s="1" t="s">
        <v>244</v>
      </c>
      <c r="B938" s="53">
        <v>2392.36</v>
      </c>
      <c r="C938" s="53">
        <v>353.06</v>
      </c>
      <c r="D938" s="53">
        <v>240.76</v>
      </c>
      <c r="E938" s="53">
        <v>271.92</v>
      </c>
      <c r="F938" s="53">
        <v>155.76</v>
      </c>
      <c r="G938" s="53">
        <v>689.87</v>
      </c>
      <c r="H938" s="53">
        <v>2.85</v>
      </c>
      <c r="I938" s="53">
        <v>130.38999999999999</v>
      </c>
      <c r="J938" s="53">
        <v>87.8</v>
      </c>
      <c r="K938" s="53">
        <v>325.33999999999997</v>
      </c>
      <c r="L938" s="53">
        <v>126.73</v>
      </c>
      <c r="M938" s="53">
        <v>7.88</v>
      </c>
    </row>
    <row r="939" spans="1:13" ht="12.75" customHeight="1" outlineLevel="1">
      <c r="A939" s="6" t="s">
        <v>210</v>
      </c>
      <c r="B939" s="53">
        <v>22725.18</v>
      </c>
      <c r="C939" s="53">
        <v>8401.52</v>
      </c>
      <c r="D939" s="53">
        <v>2338.21</v>
      </c>
      <c r="E939" s="53">
        <v>1332.87</v>
      </c>
      <c r="F939" s="53">
        <v>540.22</v>
      </c>
      <c r="G939" s="53">
        <v>4114.3</v>
      </c>
      <c r="H939" s="53">
        <v>40.83</v>
      </c>
      <c r="I939" s="53">
        <v>1702.58</v>
      </c>
      <c r="J939" s="53">
        <v>1003.16</v>
      </c>
      <c r="K939" s="53">
        <v>1939.34</v>
      </c>
      <c r="L939" s="53">
        <v>1214.9100000000001</v>
      </c>
      <c r="M939" s="53">
        <v>97.24</v>
      </c>
    </row>
    <row r="940" spans="1:13" ht="12.75" customHeight="1" outlineLevel="1">
      <c r="A940" s="1" t="s">
        <v>725</v>
      </c>
      <c r="B940" s="53">
        <v>2477.34</v>
      </c>
      <c r="C940" s="53">
        <v>533.73</v>
      </c>
      <c r="D940" s="53">
        <v>423.57</v>
      </c>
      <c r="E940" s="53">
        <v>191.01</v>
      </c>
      <c r="F940" s="53">
        <v>47.84</v>
      </c>
      <c r="G940" s="53">
        <v>603.79999999999995</v>
      </c>
      <c r="H940" s="53">
        <v>2.5499999999999998</v>
      </c>
      <c r="I940" s="53">
        <v>197.71</v>
      </c>
      <c r="J940" s="53">
        <v>162.72</v>
      </c>
      <c r="K940" s="53">
        <v>146.44999999999999</v>
      </c>
      <c r="L940" s="53">
        <v>160.02000000000001</v>
      </c>
      <c r="M940" s="53">
        <v>7.94</v>
      </c>
    </row>
    <row r="941" spans="1:13" ht="12.75" customHeight="1" outlineLevel="1">
      <c r="A941" s="1" t="s">
        <v>246</v>
      </c>
      <c r="B941" s="53">
        <v>805.18</v>
      </c>
      <c r="C941" s="53">
        <v>49.89</v>
      </c>
      <c r="D941" s="53">
        <v>35.85</v>
      </c>
      <c r="E941" s="53">
        <v>70.39</v>
      </c>
      <c r="F941" s="53">
        <v>75.7</v>
      </c>
      <c r="G941" s="53">
        <v>264.89999999999998</v>
      </c>
      <c r="H941" s="53">
        <v>0</v>
      </c>
      <c r="I941" s="53">
        <v>15.47</v>
      </c>
      <c r="J941" s="53">
        <v>79.48</v>
      </c>
      <c r="K941" s="53">
        <v>84.25</v>
      </c>
      <c r="L941" s="53">
        <v>126.75</v>
      </c>
      <c r="M941" s="53">
        <v>2.5</v>
      </c>
    </row>
    <row r="942" spans="1:13" ht="12.75" customHeight="1" outlineLevel="1">
      <c r="A942" s="1" t="s">
        <v>247</v>
      </c>
      <c r="B942" s="53">
        <v>786.41</v>
      </c>
      <c r="C942" s="53">
        <v>224.6</v>
      </c>
      <c r="D942" s="53">
        <v>51.12</v>
      </c>
      <c r="E942" s="53">
        <v>20.7</v>
      </c>
      <c r="F942" s="53">
        <v>157.74</v>
      </c>
      <c r="G942" s="53">
        <v>150.18</v>
      </c>
      <c r="H942" s="53">
        <v>0.65</v>
      </c>
      <c r="I942" s="53">
        <v>102.4</v>
      </c>
      <c r="J942" s="53">
        <v>16.41</v>
      </c>
      <c r="K942" s="53">
        <v>14.7</v>
      </c>
      <c r="L942" s="53">
        <v>36.9</v>
      </c>
      <c r="M942" s="53">
        <v>11.01</v>
      </c>
    </row>
    <row r="943" spans="1:13" ht="12.75" customHeight="1" outlineLevel="1">
      <c r="A943" s="1" t="s">
        <v>533</v>
      </c>
      <c r="B943" s="53">
        <v>111.04</v>
      </c>
      <c r="C943" s="53">
        <v>6.45</v>
      </c>
      <c r="D943" s="53">
        <v>52.6</v>
      </c>
      <c r="E943" s="53">
        <v>1.4</v>
      </c>
      <c r="F943" s="53">
        <v>0.56000000000000005</v>
      </c>
      <c r="G943" s="53">
        <v>39.61</v>
      </c>
      <c r="H943" s="53">
        <v>0</v>
      </c>
      <c r="I943" s="53">
        <v>6.61</v>
      </c>
      <c r="J943" s="53">
        <v>1</v>
      </c>
      <c r="K943" s="53">
        <v>0</v>
      </c>
      <c r="L943" s="53">
        <v>2.21</v>
      </c>
      <c r="M943" s="53">
        <v>0.6</v>
      </c>
    </row>
    <row r="944" spans="1:13" ht="12.75" customHeight="1" outlineLevel="1">
      <c r="A944" s="1" t="s">
        <v>249</v>
      </c>
      <c r="B944" s="53">
        <v>99.9</v>
      </c>
      <c r="C944" s="53">
        <v>93.9</v>
      </c>
      <c r="D944" s="53">
        <v>0</v>
      </c>
      <c r="E944" s="53">
        <v>4</v>
      </c>
      <c r="F944" s="53">
        <v>0</v>
      </c>
      <c r="G944" s="53">
        <v>0</v>
      </c>
      <c r="H944" s="53">
        <v>0</v>
      </c>
      <c r="I944" s="53">
        <v>0</v>
      </c>
      <c r="J944" s="53">
        <v>0</v>
      </c>
      <c r="K944" s="53">
        <v>0</v>
      </c>
      <c r="L944" s="53">
        <v>2</v>
      </c>
      <c r="M944" s="53">
        <v>0</v>
      </c>
    </row>
    <row r="945" spans="1:13" ht="12.75" customHeight="1" outlineLevel="1">
      <c r="A945" s="1" t="s">
        <v>534</v>
      </c>
      <c r="B945" s="53">
        <v>639.91</v>
      </c>
      <c r="C945" s="53">
        <v>228.02</v>
      </c>
      <c r="D945" s="53">
        <v>40.659999999999997</v>
      </c>
      <c r="E945" s="53">
        <v>51.66</v>
      </c>
      <c r="F945" s="53">
        <v>3.31</v>
      </c>
      <c r="G945" s="53">
        <v>114.53</v>
      </c>
      <c r="H945" s="53">
        <v>0.3</v>
      </c>
      <c r="I945" s="53">
        <v>23.43</v>
      </c>
      <c r="J945" s="53">
        <v>63.95</v>
      </c>
      <c r="K945" s="53">
        <v>19.510000000000002</v>
      </c>
      <c r="L945" s="53">
        <v>94.24</v>
      </c>
      <c r="M945" s="53">
        <v>0.3</v>
      </c>
    </row>
    <row r="946" spans="1:13" ht="12.75" customHeight="1" outlineLevel="1">
      <c r="A946" s="1" t="s">
        <v>535</v>
      </c>
      <c r="B946" s="53">
        <v>4483.8100000000004</v>
      </c>
      <c r="C946" s="53">
        <v>2334.46</v>
      </c>
      <c r="D946" s="53">
        <v>496.75</v>
      </c>
      <c r="E946" s="53">
        <v>339.79</v>
      </c>
      <c r="F946" s="53">
        <v>6.65</v>
      </c>
      <c r="G946" s="53">
        <v>294.52</v>
      </c>
      <c r="H946" s="53">
        <v>2</v>
      </c>
      <c r="I946" s="53">
        <v>236.15</v>
      </c>
      <c r="J946" s="53">
        <v>6.21</v>
      </c>
      <c r="K946" s="53">
        <v>622.54999999999995</v>
      </c>
      <c r="L946" s="53">
        <v>144.72999999999999</v>
      </c>
      <c r="M946" s="53">
        <v>0</v>
      </c>
    </row>
    <row r="947" spans="1:13" ht="12.75" customHeight="1" outlineLevel="1">
      <c r="A947" s="1" t="s">
        <v>252</v>
      </c>
      <c r="B947" s="53">
        <v>139.47999999999999</v>
      </c>
      <c r="C947" s="53">
        <v>72.150000000000006</v>
      </c>
      <c r="D947" s="53">
        <v>3.77</v>
      </c>
      <c r="E947" s="53">
        <v>5.72</v>
      </c>
      <c r="F947" s="53">
        <v>2.2999999999999998</v>
      </c>
      <c r="G947" s="53">
        <v>18.8</v>
      </c>
      <c r="H947" s="53">
        <v>0.4</v>
      </c>
      <c r="I947" s="53">
        <v>2.1800000000000002</v>
      </c>
      <c r="J947" s="53">
        <v>9.2100000000000009</v>
      </c>
      <c r="K947" s="53">
        <v>21.15</v>
      </c>
      <c r="L947" s="53">
        <v>2.7</v>
      </c>
      <c r="M947" s="53">
        <v>1.1000000000000001</v>
      </c>
    </row>
    <row r="948" spans="1:13" ht="12.75" customHeight="1" outlineLevel="1">
      <c r="A948" s="1" t="s">
        <v>536</v>
      </c>
      <c r="B948" s="53">
        <v>2671.2</v>
      </c>
      <c r="C948" s="53">
        <v>1295.1600000000001</v>
      </c>
      <c r="D948" s="53">
        <v>199.48</v>
      </c>
      <c r="E948" s="53">
        <v>72.209999999999994</v>
      </c>
      <c r="F948" s="53">
        <v>8.82</v>
      </c>
      <c r="G948" s="53">
        <v>354.06</v>
      </c>
      <c r="H948" s="53">
        <v>0</v>
      </c>
      <c r="I948" s="53">
        <v>31.11</v>
      </c>
      <c r="J948" s="53">
        <v>34.61</v>
      </c>
      <c r="K948" s="53">
        <v>599.73</v>
      </c>
      <c r="L948" s="53">
        <v>72.17</v>
      </c>
      <c r="M948" s="53">
        <v>3.85</v>
      </c>
    </row>
    <row r="949" spans="1:13" ht="12.75" customHeight="1" outlineLevel="1">
      <c r="A949" s="1" t="s">
        <v>537</v>
      </c>
      <c r="B949" s="53">
        <v>942.31</v>
      </c>
      <c r="C949" s="53">
        <v>248.3</v>
      </c>
      <c r="D949" s="53">
        <v>229.26</v>
      </c>
      <c r="E949" s="53">
        <v>19.95</v>
      </c>
      <c r="F949" s="53">
        <v>18.77</v>
      </c>
      <c r="G949" s="53">
        <v>150.09</v>
      </c>
      <c r="H949" s="53">
        <v>3.51</v>
      </c>
      <c r="I949" s="53">
        <v>43.25</v>
      </c>
      <c r="J949" s="53">
        <v>44.88</v>
      </c>
      <c r="K949" s="53">
        <v>76.849999999999994</v>
      </c>
      <c r="L949" s="53">
        <v>102.93</v>
      </c>
      <c r="M949" s="53">
        <v>4.5199999999999996</v>
      </c>
    </row>
    <row r="950" spans="1:13" ht="12.75" customHeight="1" outlineLevel="1">
      <c r="A950" s="1" t="s">
        <v>538</v>
      </c>
      <c r="B950" s="53">
        <v>754.95</v>
      </c>
      <c r="C950" s="53">
        <v>163.71</v>
      </c>
      <c r="D950" s="53">
        <v>77.59</v>
      </c>
      <c r="E950" s="53">
        <v>66.290000000000006</v>
      </c>
      <c r="F950" s="53">
        <v>25.85</v>
      </c>
      <c r="G950" s="53">
        <v>185.55</v>
      </c>
      <c r="H950" s="53">
        <v>2</v>
      </c>
      <c r="I950" s="53">
        <v>104.62</v>
      </c>
      <c r="J950" s="53">
        <v>33.26</v>
      </c>
      <c r="K950" s="53">
        <v>12.26</v>
      </c>
      <c r="L950" s="53">
        <v>81.42</v>
      </c>
      <c r="M950" s="53">
        <v>2.4</v>
      </c>
    </row>
    <row r="951" spans="1:13" ht="12.75" customHeight="1" outlineLevel="1">
      <c r="A951" s="1" t="s">
        <v>539</v>
      </c>
      <c r="B951" s="53">
        <v>285.92</v>
      </c>
      <c r="C951" s="53">
        <v>66.290000000000006</v>
      </c>
      <c r="D951" s="53">
        <v>30.83</v>
      </c>
      <c r="E951" s="53">
        <v>21.27</v>
      </c>
      <c r="F951" s="53">
        <v>7.99</v>
      </c>
      <c r="G951" s="53">
        <v>57.98</v>
      </c>
      <c r="H951" s="53">
        <v>0.4</v>
      </c>
      <c r="I951" s="53">
        <v>17.399999999999999</v>
      </c>
      <c r="J951" s="53">
        <v>16.61</v>
      </c>
      <c r="K951" s="53">
        <v>17.46</v>
      </c>
      <c r="L951" s="53">
        <v>49.39</v>
      </c>
      <c r="M951" s="53">
        <v>0.3</v>
      </c>
    </row>
    <row r="952" spans="1:13" ht="12.75" customHeight="1" outlineLevel="1">
      <c r="A952" s="1" t="s">
        <v>540</v>
      </c>
      <c r="B952" s="53">
        <v>1866.26</v>
      </c>
      <c r="C952" s="53">
        <v>382.96</v>
      </c>
      <c r="D952" s="53">
        <v>143.5</v>
      </c>
      <c r="E952" s="53">
        <v>43.71</v>
      </c>
      <c r="F952" s="53">
        <v>10.119999999999999</v>
      </c>
      <c r="G952" s="53">
        <v>508.93</v>
      </c>
      <c r="H952" s="53">
        <v>0.2</v>
      </c>
      <c r="I952" s="53">
        <v>494.2</v>
      </c>
      <c r="J952" s="53">
        <v>148.9</v>
      </c>
      <c r="K952" s="53">
        <v>30.09</v>
      </c>
      <c r="L952" s="53">
        <v>101.49</v>
      </c>
      <c r="M952" s="53">
        <v>2.16</v>
      </c>
    </row>
    <row r="953" spans="1:13" ht="12.75" customHeight="1" outlineLevel="1">
      <c r="A953" s="1" t="s">
        <v>541</v>
      </c>
      <c r="B953" s="53">
        <v>1795.76</v>
      </c>
      <c r="C953" s="53">
        <v>1226.0999999999999</v>
      </c>
      <c r="D953" s="53">
        <v>78.66</v>
      </c>
      <c r="E953" s="53">
        <v>54.09</v>
      </c>
      <c r="F953" s="53">
        <v>49.65</v>
      </c>
      <c r="G953" s="53">
        <v>216.62</v>
      </c>
      <c r="H953" s="53">
        <v>7.1</v>
      </c>
      <c r="I953" s="53">
        <v>48.76</v>
      </c>
      <c r="J953" s="53">
        <v>39.94</v>
      </c>
      <c r="K953" s="53">
        <v>25.96</v>
      </c>
      <c r="L953" s="53">
        <v>33.630000000000003</v>
      </c>
      <c r="M953" s="53">
        <v>15.25</v>
      </c>
    </row>
    <row r="954" spans="1:13" ht="12.75" customHeight="1" outlineLevel="1">
      <c r="A954" s="1" t="s">
        <v>542</v>
      </c>
      <c r="B954" s="53">
        <v>1022.74</v>
      </c>
      <c r="C954" s="53">
        <v>400.95</v>
      </c>
      <c r="D954" s="53">
        <v>145.08000000000001</v>
      </c>
      <c r="E954" s="53">
        <v>64.209999999999994</v>
      </c>
      <c r="F954" s="53">
        <v>34.74</v>
      </c>
      <c r="G954" s="53">
        <v>137.31</v>
      </c>
      <c r="H954" s="53">
        <v>5.95</v>
      </c>
      <c r="I954" s="53">
        <v>111.19</v>
      </c>
      <c r="J954" s="53">
        <v>47.73</v>
      </c>
      <c r="K954" s="53">
        <v>27.41</v>
      </c>
      <c r="L954" s="53">
        <v>30.42</v>
      </c>
      <c r="M954" s="53">
        <v>17.75</v>
      </c>
    </row>
    <row r="955" spans="1:13" ht="12.75" customHeight="1" outlineLevel="1">
      <c r="A955" s="1" t="s">
        <v>260</v>
      </c>
      <c r="B955" s="53">
        <v>960.2</v>
      </c>
      <c r="C955" s="53">
        <v>341.14</v>
      </c>
      <c r="D955" s="53">
        <v>89.95</v>
      </c>
      <c r="E955" s="53">
        <v>51.97</v>
      </c>
      <c r="F955" s="53">
        <v>54.81</v>
      </c>
      <c r="G955" s="53">
        <v>260.77999999999997</v>
      </c>
      <c r="H955" s="53">
        <v>3.16</v>
      </c>
      <c r="I955" s="53">
        <v>60.14</v>
      </c>
      <c r="J955" s="53">
        <v>46.3</v>
      </c>
      <c r="K955" s="53">
        <v>22.18</v>
      </c>
      <c r="L955" s="53">
        <v>28.17</v>
      </c>
      <c r="M955" s="53">
        <v>1.6</v>
      </c>
    </row>
    <row r="956" spans="1:13" ht="12.75" customHeight="1" outlineLevel="1">
      <c r="A956" s="1" t="s">
        <v>261</v>
      </c>
      <c r="B956" s="53">
        <v>1194.6600000000001</v>
      </c>
      <c r="C956" s="53">
        <v>340.56</v>
      </c>
      <c r="D956" s="53">
        <v>112.47</v>
      </c>
      <c r="E956" s="53">
        <v>77.66</v>
      </c>
      <c r="F956" s="53">
        <v>4.3</v>
      </c>
      <c r="G956" s="53">
        <v>479.34</v>
      </c>
      <c r="H956" s="53">
        <v>5.0999999999999996</v>
      </c>
      <c r="I956" s="53">
        <v>58.15</v>
      </c>
      <c r="J956" s="53">
        <v>99.72</v>
      </c>
      <c r="K956" s="53">
        <v>7.2</v>
      </c>
      <c r="L956" s="53">
        <v>9.56</v>
      </c>
      <c r="M956" s="53">
        <v>0.6</v>
      </c>
    </row>
    <row r="957" spans="1:13" ht="12.75" customHeight="1" outlineLevel="1">
      <c r="A957" s="1" t="s">
        <v>262</v>
      </c>
      <c r="B957" s="53">
        <v>903.43</v>
      </c>
      <c r="C957" s="53">
        <v>211.42</v>
      </c>
      <c r="D957" s="53">
        <v>63.53</v>
      </c>
      <c r="E957" s="53">
        <v>12.35</v>
      </c>
      <c r="F957" s="53">
        <v>8.92</v>
      </c>
      <c r="G957" s="53">
        <v>123.02</v>
      </c>
      <c r="H957" s="53">
        <v>1.06</v>
      </c>
      <c r="I957" s="53">
        <v>92.97</v>
      </c>
      <c r="J957" s="53">
        <v>86.76</v>
      </c>
      <c r="K957" s="53">
        <v>190.85</v>
      </c>
      <c r="L957" s="53">
        <v>110.6</v>
      </c>
      <c r="M957" s="53">
        <v>1.95</v>
      </c>
    </row>
    <row r="958" spans="1:13" ht="12.75" customHeight="1" outlineLevel="1">
      <c r="A958" s="1" t="s">
        <v>543</v>
      </c>
      <c r="B958" s="53">
        <v>546.07000000000005</v>
      </c>
      <c r="C958" s="53">
        <v>125.98</v>
      </c>
      <c r="D958" s="53">
        <v>40.22</v>
      </c>
      <c r="E958" s="53">
        <v>152.19</v>
      </c>
      <c r="F958" s="53">
        <v>10.37</v>
      </c>
      <c r="G958" s="53">
        <v>118.5</v>
      </c>
      <c r="H958" s="53">
        <v>0.16</v>
      </c>
      <c r="I958" s="53">
        <v>28.09</v>
      </c>
      <c r="J958" s="53">
        <v>18.600000000000001</v>
      </c>
      <c r="K958" s="53">
        <v>11.41</v>
      </c>
      <c r="L958" s="53">
        <v>19.670000000000002</v>
      </c>
      <c r="M958" s="53">
        <v>20.88</v>
      </c>
    </row>
    <row r="959" spans="1:13" ht="12.75" customHeight="1" outlineLevel="1">
      <c r="A959" s="1" t="s">
        <v>272</v>
      </c>
      <c r="B959" s="53">
        <v>205.88</v>
      </c>
      <c r="C959" s="53">
        <v>55.75</v>
      </c>
      <c r="D959" s="53">
        <v>23.32</v>
      </c>
      <c r="E959" s="53">
        <v>12.3</v>
      </c>
      <c r="F959" s="53">
        <v>11.78</v>
      </c>
      <c r="G959" s="53">
        <v>35.78</v>
      </c>
      <c r="H959" s="53">
        <v>6.29</v>
      </c>
      <c r="I959" s="53">
        <v>28.75</v>
      </c>
      <c r="J959" s="53">
        <v>14.14</v>
      </c>
      <c r="K959" s="53">
        <v>9.33</v>
      </c>
      <c r="L959" s="53">
        <v>5.91</v>
      </c>
      <c r="M959" s="53">
        <v>2.5299999999999998</v>
      </c>
    </row>
    <row r="960" spans="1:13" ht="12.75" customHeight="1" outlineLevel="1">
      <c r="A960" s="1" t="s">
        <v>544</v>
      </c>
      <c r="B960" s="53">
        <v>32.729999999999997</v>
      </c>
      <c r="C960" s="53">
        <v>0</v>
      </c>
      <c r="D960" s="53">
        <v>0</v>
      </c>
      <c r="E960" s="53">
        <v>0</v>
      </c>
      <c r="F960" s="53">
        <v>0</v>
      </c>
      <c r="G960" s="53">
        <v>0</v>
      </c>
      <c r="H960" s="53">
        <v>0</v>
      </c>
      <c r="I960" s="53">
        <v>0</v>
      </c>
      <c r="J960" s="53">
        <v>32.729999999999997</v>
      </c>
      <c r="K960" s="53">
        <v>0</v>
      </c>
      <c r="L960" s="53">
        <v>0</v>
      </c>
      <c r="M960" s="53">
        <v>0</v>
      </c>
    </row>
    <row r="962" spans="1:13" ht="12.75" customHeight="1">
      <c r="A962" s="54" t="s">
        <v>1277</v>
      </c>
      <c r="B962" s="55"/>
      <c r="C962" s="56"/>
      <c r="E962" s="27"/>
      <c r="G962" s="11"/>
    </row>
    <row r="964" spans="1:13" ht="12.75" customHeight="1">
      <c r="A964" s="57" t="s">
        <v>1278</v>
      </c>
      <c r="C964" s="2"/>
    </row>
    <row r="965" spans="1:13" ht="12.75" customHeight="1">
      <c r="A965" s="1" t="s">
        <v>265</v>
      </c>
    </row>
    <row r="967" spans="1:13" ht="12.75" customHeight="1">
      <c r="A967" s="14" t="s">
        <v>166</v>
      </c>
      <c r="B967" s="14"/>
      <c r="C967" s="14"/>
      <c r="D967" s="14"/>
      <c r="E967" s="14"/>
      <c r="F967" s="14"/>
      <c r="G967" s="14"/>
      <c r="H967" s="14"/>
      <c r="I967" s="14"/>
      <c r="J967" s="14"/>
      <c r="K967" s="14"/>
      <c r="L967" s="14"/>
      <c r="M967" s="14"/>
    </row>
    <row r="968" spans="1:13" ht="12.75" customHeight="1">
      <c r="A968" s="1" t="s">
        <v>266</v>
      </c>
    </row>
    <row r="969" spans="1:13" ht="12.75" customHeight="1">
      <c r="A969" s="1" t="s">
        <v>573</v>
      </c>
    </row>
    <row r="970" spans="1:13" ht="12.75" customHeight="1">
      <c r="A970" s="1" t="s">
        <v>575</v>
      </c>
    </row>
  </sheetData>
  <phoneticPr fontId="8" type="noConversion"/>
  <hyperlinks>
    <hyperlink ref="A4" location="Inhalt!A1" display="&lt;&lt;&lt; Inhalt" xr:uid="{F41B394D-3819-45F7-8AB0-3D001F2A65DF}"/>
    <hyperlink ref="A962" location="Metadaten!A1" display="Metadaten &lt;&lt;&lt;" xr:uid="{F7125C66-D67E-45EC-8DC5-B994211EF563}"/>
  </hyperlinks>
  <pageMargins left="0.78740157499999996" right="0.78740157499999996" top="0.984251969" bottom="0.984251969" header="0.4921259845" footer="0.4921259845"/>
  <pageSetup paperSize="9" scale="6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N28"/>
  <sheetViews>
    <sheetView workbookViewId="0">
      <pane ySplit="8" topLeftCell="A9" activePane="bottomLeft" state="frozen"/>
      <selection pane="bottomLeft" activeCell="A4" sqref="A4"/>
    </sheetView>
  </sheetViews>
  <sheetFormatPr baseColWidth="10" defaultColWidth="11.42578125" defaultRowHeight="12.75" customHeight="1"/>
  <cols>
    <col min="1" max="1" width="6" style="1" customWidth="1"/>
    <col min="2" max="2" width="14.85546875" style="1" bestFit="1" customWidth="1"/>
    <col min="3" max="3" width="11.5703125" style="1" bestFit="1" customWidth="1"/>
    <col min="4" max="4" width="5.7109375" style="1" bestFit="1" customWidth="1"/>
    <col min="5" max="5" width="6.7109375" style="1" bestFit="1" customWidth="1"/>
    <col min="6" max="6" width="6.42578125" style="1" bestFit="1" customWidth="1"/>
    <col min="7" max="7" width="10.28515625" style="1" bestFit="1" customWidth="1"/>
    <col min="8" max="8" width="6.28515625" style="1" bestFit="1" customWidth="1"/>
    <col min="9" max="9" width="7.140625" style="1" bestFit="1" customWidth="1"/>
    <col min="10" max="10" width="6.28515625" style="1" bestFit="1" customWidth="1"/>
    <col min="11" max="11" width="7.140625" style="1" bestFit="1" customWidth="1"/>
    <col min="12" max="12" width="7.7109375" style="1" bestFit="1" customWidth="1"/>
    <col min="13" max="13" width="6.5703125" style="1" bestFit="1" customWidth="1"/>
    <col min="14" max="14" width="11" style="1" bestFit="1" customWidth="1"/>
    <col min="15" max="16384" width="11.42578125" style="1"/>
  </cols>
  <sheetData>
    <row r="1" spans="1:14" ht="15.75">
      <c r="A1" s="49" t="s">
        <v>274</v>
      </c>
      <c r="B1" s="53"/>
    </row>
    <row r="2" spans="1:14" ht="12.75" customHeight="1">
      <c r="A2" s="1" t="s">
        <v>672</v>
      </c>
    </row>
    <row r="3" spans="1:14"/>
    <row r="4" spans="1:14">
      <c r="A4" s="51" t="s">
        <v>1274</v>
      </c>
    </row>
    <row r="5" spans="1:14">
      <c r="A5" s="2"/>
    </row>
    <row r="6" spans="1:14">
      <c r="A6" s="52" t="s">
        <v>1323</v>
      </c>
    </row>
    <row r="7" spans="1:14"/>
    <row r="8" spans="1:14" s="50" customFormat="1">
      <c r="A8" s="50" t="s">
        <v>5</v>
      </c>
      <c r="B8" s="50" t="s">
        <v>275</v>
      </c>
      <c r="C8" s="50" t="s">
        <v>30</v>
      </c>
      <c r="D8" s="50" t="s">
        <v>64</v>
      </c>
      <c r="E8" s="50" t="s">
        <v>65</v>
      </c>
      <c r="F8" s="50" t="s">
        <v>50</v>
      </c>
      <c r="G8" s="50" t="s">
        <v>52</v>
      </c>
      <c r="H8" s="50" t="s">
        <v>53</v>
      </c>
      <c r="I8" s="50" t="s">
        <v>268</v>
      </c>
      <c r="J8" s="50" t="s">
        <v>54</v>
      </c>
      <c r="K8" s="50" t="s">
        <v>56</v>
      </c>
      <c r="L8" s="50" t="s">
        <v>66</v>
      </c>
      <c r="M8" s="50" t="s">
        <v>138</v>
      </c>
      <c r="N8" s="50" t="s">
        <v>139</v>
      </c>
    </row>
    <row r="9" spans="1:14">
      <c r="A9" s="1">
        <v>1965</v>
      </c>
      <c r="B9" s="33" t="s">
        <v>276</v>
      </c>
      <c r="C9" s="53">
        <v>1039</v>
      </c>
      <c r="D9" s="53">
        <v>288</v>
      </c>
      <c r="E9" s="53">
        <v>88</v>
      </c>
      <c r="F9" s="53">
        <v>104</v>
      </c>
      <c r="G9" s="53">
        <v>95</v>
      </c>
      <c r="H9" s="53">
        <v>186</v>
      </c>
      <c r="I9" s="53">
        <v>8</v>
      </c>
      <c r="J9" s="53">
        <v>84</v>
      </c>
      <c r="K9" s="53">
        <v>106</v>
      </c>
      <c r="L9" s="53">
        <v>29</v>
      </c>
      <c r="M9" s="53">
        <v>37</v>
      </c>
      <c r="N9" s="53">
        <v>14</v>
      </c>
    </row>
    <row r="10" spans="1:14">
      <c r="B10" s="33" t="s">
        <v>277</v>
      </c>
      <c r="C10" s="53">
        <v>444</v>
      </c>
      <c r="D10" s="53">
        <v>87</v>
      </c>
      <c r="E10" s="53">
        <v>50</v>
      </c>
      <c r="F10" s="53">
        <v>64</v>
      </c>
      <c r="G10" s="53">
        <v>40</v>
      </c>
      <c r="H10" s="53">
        <v>82</v>
      </c>
      <c r="I10" s="53">
        <v>2</v>
      </c>
      <c r="J10" s="53">
        <v>39</v>
      </c>
      <c r="K10" s="53">
        <v>45</v>
      </c>
      <c r="L10" s="53">
        <v>12</v>
      </c>
      <c r="M10" s="53">
        <v>17</v>
      </c>
      <c r="N10" s="53">
        <v>6</v>
      </c>
    </row>
    <row r="11" spans="1:14">
      <c r="B11" s="33" t="s">
        <v>278</v>
      </c>
      <c r="C11" s="53">
        <v>595</v>
      </c>
      <c r="D11" s="53">
        <v>201</v>
      </c>
      <c r="E11" s="53">
        <v>38</v>
      </c>
      <c r="F11" s="53">
        <v>40</v>
      </c>
      <c r="G11" s="53">
        <v>55</v>
      </c>
      <c r="H11" s="53">
        <v>104</v>
      </c>
      <c r="I11" s="53">
        <v>6</v>
      </c>
      <c r="J11" s="53">
        <v>45</v>
      </c>
      <c r="K11" s="53">
        <v>61</v>
      </c>
      <c r="L11" s="53">
        <v>17</v>
      </c>
      <c r="M11" s="53">
        <v>20</v>
      </c>
      <c r="N11" s="53">
        <v>8</v>
      </c>
    </row>
    <row r="12" spans="1:14">
      <c r="A12" s="1">
        <v>1975</v>
      </c>
      <c r="B12" s="33" t="s">
        <v>276</v>
      </c>
      <c r="C12" s="53">
        <v>1412</v>
      </c>
      <c r="D12" s="53">
        <v>405</v>
      </c>
      <c r="E12" s="53">
        <v>113</v>
      </c>
      <c r="F12" s="53">
        <v>152</v>
      </c>
      <c r="G12" s="53">
        <v>106</v>
      </c>
      <c r="H12" s="53">
        <v>245</v>
      </c>
      <c r="I12" s="53">
        <v>10</v>
      </c>
      <c r="J12" s="53">
        <v>128</v>
      </c>
      <c r="K12" s="53">
        <v>122</v>
      </c>
      <c r="L12" s="53">
        <v>43</v>
      </c>
      <c r="M12" s="53">
        <v>58</v>
      </c>
      <c r="N12" s="53">
        <v>30</v>
      </c>
    </row>
    <row r="13" spans="1:14">
      <c r="B13" s="33" t="s">
        <v>277</v>
      </c>
      <c r="C13" s="53">
        <v>447</v>
      </c>
      <c r="D13" s="53">
        <v>77</v>
      </c>
      <c r="E13" s="53">
        <v>50</v>
      </c>
      <c r="F13" s="53">
        <v>67</v>
      </c>
      <c r="G13" s="53">
        <v>44</v>
      </c>
      <c r="H13" s="53">
        <v>71</v>
      </c>
      <c r="I13" s="53">
        <v>3</v>
      </c>
      <c r="J13" s="53">
        <v>47</v>
      </c>
      <c r="K13" s="53">
        <v>37</v>
      </c>
      <c r="L13" s="53">
        <v>18</v>
      </c>
      <c r="M13" s="53">
        <v>20</v>
      </c>
      <c r="N13" s="53">
        <v>13</v>
      </c>
    </row>
    <row r="14" spans="1:14">
      <c r="B14" s="33" t="s">
        <v>278</v>
      </c>
      <c r="C14" s="53">
        <v>965</v>
      </c>
      <c r="D14" s="53">
        <v>328</v>
      </c>
      <c r="E14" s="53">
        <v>63</v>
      </c>
      <c r="F14" s="53">
        <v>85</v>
      </c>
      <c r="G14" s="53">
        <v>62</v>
      </c>
      <c r="H14" s="53">
        <v>174</v>
      </c>
      <c r="I14" s="53">
        <v>7</v>
      </c>
      <c r="J14" s="53">
        <v>81</v>
      </c>
      <c r="K14" s="53">
        <v>85</v>
      </c>
      <c r="L14" s="53">
        <v>25</v>
      </c>
      <c r="M14" s="53">
        <v>38</v>
      </c>
      <c r="N14" s="53">
        <v>17</v>
      </c>
    </row>
    <row r="15" spans="1:14">
      <c r="A15" s="1">
        <v>1985</v>
      </c>
      <c r="B15" s="33" t="s">
        <v>276</v>
      </c>
      <c r="C15" s="53">
        <v>1675</v>
      </c>
      <c r="D15" s="53">
        <v>532</v>
      </c>
      <c r="E15" s="53">
        <v>157</v>
      </c>
      <c r="F15" s="53">
        <v>142</v>
      </c>
      <c r="G15" s="53">
        <v>116</v>
      </c>
      <c r="H15" s="53">
        <v>310</v>
      </c>
      <c r="I15" s="53">
        <v>11</v>
      </c>
      <c r="J15" s="53">
        <v>139</v>
      </c>
      <c r="K15" s="53">
        <v>130</v>
      </c>
      <c r="L15" s="53">
        <v>51</v>
      </c>
      <c r="M15" s="53">
        <v>60</v>
      </c>
      <c r="N15" s="53">
        <v>27</v>
      </c>
    </row>
    <row r="16" spans="1:14">
      <c r="B16" s="33" t="s">
        <v>277</v>
      </c>
      <c r="C16" s="53">
        <v>397</v>
      </c>
      <c r="D16" s="53">
        <v>81</v>
      </c>
      <c r="E16" s="53">
        <v>42</v>
      </c>
      <c r="F16" s="53">
        <v>51</v>
      </c>
      <c r="G16" s="53">
        <v>37</v>
      </c>
      <c r="H16" s="53">
        <v>68</v>
      </c>
      <c r="I16" s="53">
        <v>4</v>
      </c>
      <c r="J16" s="53">
        <v>38</v>
      </c>
      <c r="K16" s="53">
        <v>30</v>
      </c>
      <c r="L16" s="53">
        <v>15</v>
      </c>
      <c r="M16" s="53">
        <v>22</v>
      </c>
      <c r="N16" s="53">
        <v>9</v>
      </c>
    </row>
    <row r="17" spans="1:14">
      <c r="B17" s="33" t="s">
        <v>278</v>
      </c>
      <c r="C17" s="53">
        <v>1278</v>
      </c>
      <c r="D17" s="53">
        <v>451</v>
      </c>
      <c r="E17" s="53">
        <v>115</v>
      </c>
      <c r="F17" s="53">
        <v>91</v>
      </c>
      <c r="G17" s="53">
        <v>79</v>
      </c>
      <c r="H17" s="53">
        <v>242</v>
      </c>
      <c r="I17" s="53">
        <v>7</v>
      </c>
      <c r="J17" s="53">
        <v>101</v>
      </c>
      <c r="K17" s="53">
        <v>100</v>
      </c>
      <c r="L17" s="53">
        <v>36</v>
      </c>
      <c r="M17" s="53">
        <v>38</v>
      </c>
      <c r="N17" s="53">
        <v>18</v>
      </c>
    </row>
    <row r="18" spans="1:14">
      <c r="A18" s="1">
        <v>1991</v>
      </c>
      <c r="B18" s="33" t="s">
        <v>276</v>
      </c>
      <c r="C18" s="53">
        <v>1974</v>
      </c>
      <c r="D18" s="53">
        <v>594</v>
      </c>
      <c r="E18" s="53">
        <v>243</v>
      </c>
      <c r="F18" s="53">
        <v>201</v>
      </c>
      <c r="G18" s="53">
        <v>120</v>
      </c>
      <c r="H18" s="53">
        <v>380</v>
      </c>
      <c r="I18" s="53">
        <v>10</v>
      </c>
      <c r="J18" s="53">
        <v>149</v>
      </c>
      <c r="K18" s="53">
        <v>130</v>
      </c>
      <c r="L18" s="53">
        <v>50</v>
      </c>
      <c r="M18" s="53">
        <v>67</v>
      </c>
      <c r="N18" s="53">
        <v>30</v>
      </c>
    </row>
    <row r="19" spans="1:14">
      <c r="B19" s="33" t="s">
        <v>277</v>
      </c>
      <c r="C19" s="53">
        <v>462</v>
      </c>
      <c r="D19" s="53">
        <v>83</v>
      </c>
      <c r="E19" s="53">
        <v>65</v>
      </c>
      <c r="F19" s="53">
        <v>57</v>
      </c>
      <c r="G19" s="53">
        <v>36</v>
      </c>
      <c r="H19" s="53">
        <v>77</v>
      </c>
      <c r="I19" s="53">
        <v>2</v>
      </c>
      <c r="J19" s="53">
        <v>49</v>
      </c>
      <c r="K19" s="53">
        <v>35</v>
      </c>
      <c r="L19" s="53">
        <v>16</v>
      </c>
      <c r="M19" s="53">
        <v>31</v>
      </c>
      <c r="N19" s="53">
        <v>11</v>
      </c>
    </row>
    <row r="20" spans="1:14">
      <c r="B20" s="33" t="s">
        <v>278</v>
      </c>
      <c r="C20" s="53">
        <v>1512</v>
      </c>
      <c r="D20" s="53">
        <v>511</v>
      </c>
      <c r="E20" s="53">
        <v>178</v>
      </c>
      <c r="F20" s="53">
        <v>144</v>
      </c>
      <c r="G20" s="53">
        <v>84</v>
      </c>
      <c r="H20" s="53">
        <v>303</v>
      </c>
      <c r="I20" s="53">
        <v>8</v>
      </c>
      <c r="J20" s="53">
        <v>100</v>
      </c>
      <c r="K20" s="53">
        <v>95</v>
      </c>
      <c r="L20" s="53">
        <v>34</v>
      </c>
      <c r="M20" s="53">
        <v>36</v>
      </c>
      <c r="N20" s="53">
        <v>19</v>
      </c>
    </row>
    <row r="21" spans="1:14">
      <c r="A21" s="1">
        <v>1995</v>
      </c>
      <c r="B21" s="33" t="s">
        <v>276</v>
      </c>
      <c r="C21" s="53">
        <v>2162</v>
      </c>
      <c r="D21" s="53">
        <v>620</v>
      </c>
      <c r="E21" s="53">
        <v>257</v>
      </c>
      <c r="F21" s="53">
        <v>216</v>
      </c>
      <c r="G21" s="53">
        <v>135</v>
      </c>
      <c r="H21" s="53">
        <v>374</v>
      </c>
      <c r="I21" s="53">
        <v>13</v>
      </c>
      <c r="J21" s="53">
        <v>195</v>
      </c>
      <c r="K21" s="53">
        <v>173</v>
      </c>
      <c r="L21" s="53">
        <v>62</v>
      </c>
      <c r="M21" s="53">
        <v>80</v>
      </c>
      <c r="N21" s="53">
        <v>37</v>
      </c>
    </row>
    <row r="22" spans="1:14">
      <c r="B22" s="33" t="s">
        <v>277</v>
      </c>
      <c r="C22" s="53">
        <v>539</v>
      </c>
      <c r="D22" s="53">
        <v>86</v>
      </c>
      <c r="E22" s="53">
        <v>61</v>
      </c>
      <c r="F22" s="53">
        <v>85</v>
      </c>
      <c r="G22" s="53">
        <v>42</v>
      </c>
      <c r="H22" s="53">
        <v>87</v>
      </c>
      <c r="I22" s="53">
        <v>2</v>
      </c>
      <c r="J22" s="53">
        <v>59</v>
      </c>
      <c r="K22" s="53">
        <v>52</v>
      </c>
      <c r="L22" s="53">
        <v>20</v>
      </c>
      <c r="M22" s="53">
        <v>29</v>
      </c>
      <c r="N22" s="53">
        <v>16</v>
      </c>
    </row>
    <row r="23" spans="1:14">
      <c r="B23" s="33" t="s">
        <v>278</v>
      </c>
      <c r="C23" s="53">
        <v>1623</v>
      </c>
      <c r="D23" s="53">
        <v>534</v>
      </c>
      <c r="E23" s="53">
        <v>196</v>
      </c>
      <c r="F23" s="53">
        <v>131</v>
      </c>
      <c r="G23" s="53">
        <v>93</v>
      </c>
      <c r="H23" s="53">
        <v>287</v>
      </c>
      <c r="I23" s="53">
        <v>11</v>
      </c>
      <c r="J23" s="53">
        <v>136</v>
      </c>
      <c r="K23" s="53">
        <v>121</v>
      </c>
      <c r="L23" s="53">
        <v>42</v>
      </c>
      <c r="M23" s="53">
        <v>51</v>
      </c>
      <c r="N23" s="53">
        <v>21</v>
      </c>
    </row>
    <row r="24" spans="1:14"/>
    <row r="25" spans="1:14">
      <c r="A25" s="54" t="s">
        <v>1277</v>
      </c>
      <c r="B25" s="55"/>
      <c r="C25" s="56"/>
      <c r="E25" s="27"/>
      <c r="G25" s="11"/>
    </row>
    <row r="26" spans="1:14"/>
    <row r="27" spans="1:14">
      <c r="A27" s="57" t="s">
        <v>1278</v>
      </c>
      <c r="C27" s="2"/>
    </row>
    <row r="28" spans="1:14" ht="12.75" customHeight="1">
      <c r="A28" s="1" t="s">
        <v>279</v>
      </c>
    </row>
  </sheetData>
  <phoneticPr fontId="8" type="noConversion"/>
  <hyperlinks>
    <hyperlink ref="A4" location="Inhalt!A1" display="&lt;&lt;&lt; Inhalt" xr:uid="{EB2A0021-DB8F-42BA-A0F1-A65AD7760352}"/>
    <hyperlink ref="A25" location="Metadaten!A1" display="Metadaten &lt;&lt;&lt;" xr:uid="{181115EF-C529-4201-8A99-625153821AE4}"/>
  </hyperlinks>
  <pageMargins left="0.78740157499999996" right="0.78740157499999996" top="0.984251969" bottom="0.984251969" header="0.4921259845" footer="0.4921259845"/>
  <pageSetup paperSize="9" scale="71"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O95"/>
  <sheetViews>
    <sheetView zoomScaleNormal="100" workbookViewId="0">
      <pane ySplit="8" topLeftCell="A9" activePane="bottomLeft" state="frozen"/>
      <selection pane="bottomLeft" activeCell="A4" sqref="A4"/>
    </sheetView>
  </sheetViews>
  <sheetFormatPr baseColWidth="10" defaultColWidth="11.42578125" defaultRowHeight="12.75" customHeight="1"/>
  <cols>
    <col min="1" max="1" width="6.140625" style="1" customWidth="1"/>
    <col min="2" max="2" width="16.5703125" style="1" customWidth="1"/>
    <col min="3" max="3" width="11.5703125" style="1" bestFit="1" customWidth="1"/>
    <col min="4" max="4" width="5.7109375" style="1" bestFit="1" customWidth="1"/>
    <col min="5" max="5" width="6.7109375" style="1" bestFit="1" customWidth="1"/>
    <col min="6" max="6" width="6.42578125" style="1" bestFit="1" customWidth="1"/>
    <col min="7" max="7" width="10.28515625" style="1" bestFit="1" customWidth="1"/>
    <col min="8" max="8" width="6.28515625" style="1" bestFit="1" customWidth="1"/>
    <col min="9" max="9" width="7.140625" style="1" bestFit="1" customWidth="1"/>
    <col min="10" max="10" width="6.28515625" style="1" bestFit="1" customWidth="1"/>
    <col min="11" max="11" width="7.140625" style="1" bestFit="1" customWidth="1"/>
    <col min="12" max="12" width="7.7109375" style="1" bestFit="1" customWidth="1"/>
    <col min="13" max="13" width="6.5703125" style="1" bestFit="1" customWidth="1"/>
    <col min="14" max="14" width="11" style="1" bestFit="1" customWidth="1"/>
    <col min="15" max="16384" width="11.42578125" style="1"/>
  </cols>
  <sheetData>
    <row r="1" spans="1:14" ht="15.75">
      <c r="A1" s="49" t="s">
        <v>274</v>
      </c>
      <c r="B1" s="53"/>
    </row>
    <row r="2" spans="1:14" ht="12.75" customHeight="1">
      <c r="A2" s="1" t="s">
        <v>1764</v>
      </c>
    </row>
    <row r="3" spans="1:14"/>
    <row r="4" spans="1:14">
      <c r="A4" s="51" t="s">
        <v>1274</v>
      </c>
    </row>
    <row r="5" spans="1:14">
      <c r="A5" s="2"/>
    </row>
    <row r="6" spans="1:14">
      <c r="A6" s="52" t="s">
        <v>1325</v>
      </c>
    </row>
    <row r="7" spans="1:14"/>
    <row r="8" spans="1:14" s="50" customFormat="1">
      <c r="A8" s="50" t="s">
        <v>5</v>
      </c>
      <c r="B8" s="50" t="s">
        <v>275</v>
      </c>
      <c r="C8" s="50" t="s">
        <v>30</v>
      </c>
      <c r="D8" s="50" t="s">
        <v>64</v>
      </c>
      <c r="E8" s="50" t="s">
        <v>65</v>
      </c>
      <c r="F8" s="50" t="s">
        <v>50</v>
      </c>
      <c r="G8" s="50" t="s">
        <v>52</v>
      </c>
      <c r="H8" s="50" t="s">
        <v>53</v>
      </c>
      <c r="I8" s="50" t="s">
        <v>268</v>
      </c>
      <c r="J8" s="50" t="s">
        <v>54</v>
      </c>
      <c r="K8" s="50" t="s">
        <v>56</v>
      </c>
      <c r="L8" s="50" t="s">
        <v>66</v>
      </c>
      <c r="M8" s="50" t="s">
        <v>138</v>
      </c>
      <c r="N8" s="50" t="s">
        <v>139</v>
      </c>
    </row>
    <row r="9" spans="1:14" ht="12.75" customHeight="1">
      <c r="A9" s="1">
        <v>2000</v>
      </c>
      <c r="B9" s="33" t="s">
        <v>276</v>
      </c>
      <c r="C9" s="53">
        <v>2793</v>
      </c>
      <c r="D9" s="53">
        <v>773</v>
      </c>
      <c r="E9" s="53">
        <v>367</v>
      </c>
      <c r="F9" s="53">
        <v>260</v>
      </c>
      <c r="G9" s="53">
        <v>144</v>
      </c>
      <c r="H9" s="53">
        <v>512</v>
      </c>
      <c r="I9" s="53">
        <v>17</v>
      </c>
      <c r="J9" s="53">
        <v>257</v>
      </c>
      <c r="K9" s="53">
        <v>235</v>
      </c>
      <c r="L9" s="53">
        <v>79</v>
      </c>
      <c r="M9" s="53">
        <v>106</v>
      </c>
      <c r="N9" s="53">
        <v>43</v>
      </c>
    </row>
    <row r="10" spans="1:14" ht="12.75" customHeight="1">
      <c r="B10" s="33" t="s">
        <v>277</v>
      </c>
      <c r="C10" s="53">
        <v>579</v>
      </c>
      <c r="D10" s="53">
        <v>91</v>
      </c>
      <c r="E10" s="53">
        <v>72</v>
      </c>
      <c r="F10" s="53">
        <v>90</v>
      </c>
      <c r="G10" s="53">
        <v>44</v>
      </c>
      <c r="H10" s="53">
        <v>98</v>
      </c>
      <c r="I10" s="53">
        <v>2</v>
      </c>
      <c r="J10" s="53">
        <v>61</v>
      </c>
      <c r="K10" s="53">
        <v>45</v>
      </c>
      <c r="L10" s="53">
        <v>25</v>
      </c>
      <c r="M10" s="53">
        <v>33</v>
      </c>
      <c r="N10" s="53">
        <v>18</v>
      </c>
    </row>
    <row r="11" spans="1:14">
      <c r="B11" s="33" t="s">
        <v>278</v>
      </c>
      <c r="C11" s="53">
        <v>2214</v>
      </c>
      <c r="D11" s="53">
        <v>682</v>
      </c>
      <c r="E11" s="53">
        <v>295</v>
      </c>
      <c r="F11" s="53">
        <v>170</v>
      </c>
      <c r="G11" s="53">
        <v>100</v>
      </c>
      <c r="H11" s="53">
        <v>414</v>
      </c>
      <c r="I11" s="53">
        <v>15</v>
      </c>
      <c r="J11" s="53">
        <v>196</v>
      </c>
      <c r="K11" s="53">
        <v>190</v>
      </c>
      <c r="L11" s="53">
        <v>54</v>
      </c>
      <c r="M11" s="53">
        <v>73</v>
      </c>
      <c r="N11" s="53">
        <v>25</v>
      </c>
    </row>
    <row r="12" spans="1:14" ht="12.75" customHeight="1">
      <c r="A12" s="1">
        <v>2001</v>
      </c>
      <c r="B12" s="33" t="s">
        <v>276</v>
      </c>
      <c r="C12" s="53">
        <v>2938</v>
      </c>
      <c r="D12" s="53">
        <v>801</v>
      </c>
      <c r="E12" s="53">
        <v>379</v>
      </c>
      <c r="F12" s="53">
        <v>266</v>
      </c>
      <c r="G12" s="53">
        <v>153</v>
      </c>
      <c r="H12" s="53">
        <v>537</v>
      </c>
      <c r="I12" s="53">
        <v>21</v>
      </c>
      <c r="J12" s="53">
        <v>280</v>
      </c>
      <c r="K12" s="53">
        <v>261</v>
      </c>
      <c r="L12" s="53">
        <v>84</v>
      </c>
      <c r="M12" s="53">
        <v>109</v>
      </c>
      <c r="N12" s="53">
        <v>47</v>
      </c>
    </row>
    <row r="13" spans="1:14" ht="12.75" customHeight="1">
      <c r="B13" s="33" t="s">
        <v>277</v>
      </c>
      <c r="C13" s="53">
        <v>613</v>
      </c>
      <c r="D13" s="53">
        <v>100</v>
      </c>
      <c r="E13" s="53">
        <v>78</v>
      </c>
      <c r="F13" s="53">
        <v>89</v>
      </c>
      <c r="G13" s="53">
        <v>46</v>
      </c>
      <c r="H13" s="53">
        <v>108</v>
      </c>
      <c r="I13" s="53">
        <v>2</v>
      </c>
      <c r="J13" s="53">
        <v>63</v>
      </c>
      <c r="K13" s="53">
        <v>50</v>
      </c>
      <c r="L13" s="53">
        <v>28</v>
      </c>
      <c r="M13" s="53">
        <v>31</v>
      </c>
      <c r="N13" s="53">
        <v>18</v>
      </c>
    </row>
    <row r="14" spans="1:14">
      <c r="B14" s="33" t="s">
        <v>278</v>
      </c>
      <c r="C14" s="53">
        <v>2325</v>
      </c>
      <c r="D14" s="53">
        <v>701</v>
      </c>
      <c r="E14" s="53">
        <v>301</v>
      </c>
      <c r="F14" s="53">
        <v>177</v>
      </c>
      <c r="G14" s="53">
        <v>107</v>
      </c>
      <c r="H14" s="53">
        <v>429</v>
      </c>
      <c r="I14" s="53">
        <v>19</v>
      </c>
      <c r="J14" s="53">
        <v>217</v>
      </c>
      <c r="K14" s="53">
        <v>211</v>
      </c>
      <c r="L14" s="53">
        <v>56</v>
      </c>
      <c r="M14" s="53">
        <v>78</v>
      </c>
      <c r="N14" s="53">
        <v>29</v>
      </c>
    </row>
    <row r="15" spans="1:14" ht="12.75" customHeight="1">
      <c r="A15" s="1">
        <v>2002</v>
      </c>
      <c r="B15" s="33" t="s">
        <v>276</v>
      </c>
      <c r="C15" s="53">
        <v>3048</v>
      </c>
      <c r="D15" s="53">
        <v>822</v>
      </c>
      <c r="E15" s="53">
        <v>387</v>
      </c>
      <c r="F15" s="53">
        <v>280</v>
      </c>
      <c r="G15" s="53">
        <v>153</v>
      </c>
      <c r="H15" s="53">
        <v>577</v>
      </c>
      <c r="I15" s="53">
        <v>17</v>
      </c>
      <c r="J15" s="53">
        <v>293</v>
      </c>
      <c r="K15" s="53">
        <v>273</v>
      </c>
      <c r="L15" s="53">
        <v>97</v>
      </c>
      <c r="M15" s="53">
        <v>104</v>
      </c>
      <c r="N15" s="53">
        <v>45</v>
      </c>
    </row>
    <row r="16" spans="1:14" ht="12.75" customHeight="1">
      <c r="B16" s="33" t="s">
        <v>277</v>
      </c>
      <c r="C16" s="53">
        <v>614</v>
      </c>
      <c r="D16" s="53">
        <v>99</v>
      </c>
      <c r="E16" s="53">
        <v>75</v>
      </c>
      <c r="F16" s="53">
        <v>84</v>
      </c>
      <c r="G16" s="53">
        <v>48</v>
      </c>
      <c r="H16" s="53">
        <v>114</v>
      </c>
      <c r="I16" s="53">
        <v>2</v>
      </c>
      <c r="J16" s="53">
        <v>63</v>
      </c>
      <c r="K16" s="53">
        <v>56</v>
      </c>
      <c r="L16" s="53">
        <v>29</v>
      </c>
      <c r="M16" s="53">
        <v>28</v>
      </c>
      <c r="N16" s="53">
        <v>16</v>
      </c>
    </row>
    <row r="17" spans="1:15">
      <c r="B17" s="33" t="s">
        <v>278</v>
      </c>
      <c r="C17" s="53">
        <v>2434</v>
      </c>
      <c r="D17" s="53">
        <v>723</v>
      </c>
      <c r="E17" s="53">
        <v>312</v>
      </c>
      <c r="F17" s="53">
        <v>196</v>
      </c>
      <c r="G17" s="53">
        <v>105</v>
      </c>
      <c r="H17" s="53">
        <v>463</v>
      </c>
      <c r="I17" s="53">
        <v>15</v>
      </c>
      <c r="J17" s="53">
        <v>230</v>
      </c>
      <c r="K17" s="53">
        <v>217</v>
      </c>
      <c r="L17" s="53">
        <v>68</v>
      </c>
      <c r="M17" s="53">
        <v>76</v>
      </c>
      <c r="N17" s="53">
        <v>29</v>
      </c>
    </row>
    <row r="18" spans="1:15" ht="12.75" customHeight="1">
      <c r="A18" s="1">
        <v>2003</v>
      </c>
      <c r="B18" s="33" t="s">
        <v>276</v>
      </c>
      <c r="C18" s="53">
        <v>3086</v>
      </c>
      <c r="D18" s="53">
        <v>823</v>
      </c>
      <c r="E18" s="53">
        <v>381</v>
      </c>
      <c r="F18" s="53">
        <v>282</v>
      </c>
      <c r="G18" s="53">
        <v>154</v>
      </c>
      <c r="H18" s="53">
        <v>595</v>
      </c>
      <c r="I18" s="53">
        <v>16</v>
      </c>
      <c r="J18" s="53">
        <v>291</v>
      </c>
      <c r="K18" s="53">
        <v>298</v>
      </c>
      <c r="L18" s="53">
        <v>93</v>
      </c>
      <c r="M18" s="53">
        <v>109</v>
      </c>
      <c r="N18" s="53">
        <v>44</v>
      </c>
    </row>
    <row r="19" spans="1:15" ht="12.75" customHeight="1">
      <c r="B19" s="33" t="s">
        <v>277</v>
      </c>
      <c r="C19" s="53">
        <v>607</v>
      </c>
      <c r="D19" s="53">
        <v>95</v>
      </c>
      <c r="E19" s="53">
        <v>75</v>
      </c>
      <c r="F19" s="53">
        <v>86</v>
      </c>
      <c r="G19" s="53">
        <v>47</v>
      </c>
      <c r="H19" s="53">
        <v>108</v>
      </c>
      <c r="I19" s="53">
        <v>3</v>
      </c>
      <c r="J19" s="53">
        <v>63</v>
      </c>
      <c r="K19" s="53">
        <v>60</v>
      </c>
      <c r="L19" s="53">
        <v>27</v>
      </c>
      <c r="M19" s="53">
        <v>28</v>
      </c>
      <c r="N19" s="53">
        <v>15</v>
      </c>
    </row>
    <row r="20" spans="1:15">
      <c r="B20" s="33" t="s">
        <v>278</v>
      </c>
      <c r="C20" s="53">
        <v>2479</v>
      </c>
      <c r="D20" s="53">
        <v>728</v>
      </c>
      <c r="E20" s="53">
        <v>306</v>
      </c>
      <c r="F20" s="53">
        <v>196</v>
      </c>
      <c r="G20" s="53">
        <v>107</v>
      </c>
      <c r="H20" s="53">
        <v>487</v>
      </c>
      <c r="I20" s="53">
        <v>13</v>
      </c>
      <c r="J20" s="53">
        <v>228</v>
      </c>
      <c r="K20" s="53">
        <v>238</v>
      </c>
      <c r="L20" s="53">
        <v>66</v>
      </c>
      <c r="M20" s="53">
        <v>81</v>
      </c>
      <c r="N20" s="53">
        <v>29</v>
      </c>
    </row>
    <row r="21" spans="1:15" ht="12.75" customHeight="1">
      <c r="A21" s="1">
        <v>2004</v>
      </c>
      <c r="B21" s="33" t="s">
        <v>276</v>
      </c>
      <c r="C21" s="53">
        <v>3199</v>
      </c>
      <c r="D21" s="53">
        <v>850</v>
      </c>
      <c r="E21" s="53">
        <v>403</v>
      </c>
      <c r="F21" s="53">
        <v>282</v>
      </c>
      <c r="G21" s="53">
        <v>154</v>
      </c>
      <c r="H21" s="53">
        <v>605</v>
      </c>
      <c r="I21" s="53">
        <v>18</v>
      </c>
      <c r="J21" s="53">
        <v>313</v>
      </c>
      <c r="K21" s="53">
        <v>297</v>
      </c>
      <c r="L21" s="53">
        <v>105</v>
      </c>
      <c r="M21" s="53">
        <v>128</v>
      </c>
      <c r="N21" s="53">
        <v>44</v>
      </c>
    </row>
    <row r="22" spans="1:15" ht="12.75" customHeight="1">
      <c r="B22" s="33" t="s">
        <v>277</v>
      </c>
      <c r="C22" s="53">
        <v>598</v>
      </c>
      <c r="D22" s="53">
        <v>90</v>
      </c>
      <c r="E22" s="53">
        <v>73</v>
      </c>
      <c r="F22" s="53">
        <v>84</v>
      </c>
      <c r="G22" s="53">
        <v>45</v>
      </c>
      <c r="H22" s="53">
        <v>105</v>
      </c>
      <c r="I22" s="53">
        <v>3</v>
      </c>
      <c r="J22" s="53">
        <v>66</v>
      </c>
      <c r="K22" s="53">
        <v>58</v>
      </c>
      <c r="L22" s="53">
        <v>26</v>
      </c>
      <c r="M22" s="53">
        <v>32</v>
      </c>
      <c r="N22" s="53">
        <v>16</v>
      </c>
    </row>
    <row r="23" spans="1:15">
      <c r="B23" s="33" t="s">
        <v>278</v>
      </c>
      <c r="C23" s="53">
        <v>2601</v>
      </c>
      <c r="D23" s="53">
        <v>760</v>
      </c>
      <c r="E23" s="53">
        <v>330</v>
      </c>
      <c r="F23" s="53">
        <v>198</v>
      </c>
      <c r="G23" s="53">
        <v>109</v>
      </c>
      <c r="H23" s="53">
        <v>500</v>
      </c>
      <c r="I23" s="53">
        <v>15</v>
      </c>
      <c r="J23" s="53">
        <v>247</v>
      </c>
      <c r="K23" s="53">
        <v>239</v>
      </c>
      <c r="L23" s="53">
        <v>79</v>
      </c>
      <c r="M23" s="53">
        <v>96</v>
      </c>
      <c r="N23" s="53">
        <v>28</v>
      </c>
    </row>
    <row r="24" spans="1:15" ht="12.75" customHeight="1">
      <c r="A24" s="1">
        <v>2005</v>
      </c>
      <c r="B24" s="33" t="s">
        <v>276</v>
      </c>
      <c r="C24" s="53">
        <v>3309</v>
      </c>
      <c r="D24" s="53">
        <v>895</v>
      </c>
      <c r="E24" s="53">
        <v>426</v>
      </c>
      <c r="F24" s="53">
        <v>281</v>
      </c>
      <c r="G24" s="53">
        <v>145</v>
      </c>
      <c r="H24" s="53">
        <v>620</v>
      </c>
      <c r="I24" s="53">
        <v>22</v>
      </c>
      <c r="J24" s="53">
        <v>325</v>
      </c>
      <c r="K24" s="53">
        <v>302</v>
      </c>
      <c r="L24" s="53">
        <v>116</v>
      </c>
      <c r="M24" s="53">
        <v>133</v>
      </c>
      <c r="N24" s="53">
        <v>44</v>
      </c>
    </row>
    <row r="25" spans="1:15" ht="12.75" customHeight="1">
      <c r="B25" s="33" t="s">
        <v>277</v>
      </c>
      <c r="C25" s="53">
        <v>601</v>
      </c>
      <c r="D25" s="53">
        <v>92</v>
      </c>
      <c r="E25" s="53">
        <v>73</v>
      </c>
      <c r="F25" s="53">
        <v>86</v>
      </c>
      <c r="G25" s="53">
        <v>42</v>
      </c>
      <c r="H25" s="53">
        <v>103</v>
      </c>
      <c r="I25" s="53">
        <v>3</v>
      </c>
      <c r="J25" s="53">
        <v>65</v>
      </c>
      <c r="K25" s="53">
        <v>59</v>
      </c>
      <c r="L25" s="53">
        <v>28</v>
      </c>
      <c r="M25" s="53">
        <v>35</v>
      </c>
      <c r="N25" s="53">
        <v>15</v>
      </c>
    </row>
    <row r="26" spans="1:15">
      <c r="B26" s="33" t="s">
        <v>278</v>
      </c>
      <c r="C26" s="53">
        <v>2708</v>
      </c>
      <c r="D26" s="53">
        <v>803</v>
      </c>
      <c r="E26" s="53">
        <v>353</v>
      </c>
      <c r="F26" s="53">
        <v>195</v>
      </c>
      <c r="G26" s="53">
        <v>103</v>
      </c>
      <c r="H26" s="53">
        <v>517</v>
      </c>
      <c r="I26" s="53">
        <v>19</v>
      </c>
      <c r="J26" s="53">
        <v>260</v>
      </c>
      <c r="K26" s="53">
        <v>243</v>
      </c>
      <c r="L26" s="53">
        <v>88</v>
      </c>
      <c r="M26" s="53">
        <v>98</v>
      </c>
      <c r="N26" s="53">
        <v>29</v>
      </c>
    </row>
    <row r="27" spans="1:15" ht="12.75" customHeight="1">
      <c r="A27" s="1">
        <v>2006</v>
      </c>
      <c r="B27" s="33" t="s">
        <v>276</v>
      </c>
      <c r="C27" s="53">
        <v>3470</v>
      </c>
      <c r="D27" s="53">
        <v>921</v>
      </c>
      <c r="E27" s="53">
        <v>443</v>
      </c>
      <c r="F27" s="53">
        <v>296</v>
      </c>
      <c r="G27" s="53">
        <v>150</v>
      </c>
      <c r="H27" s="53">
        <v>660</v>
      </c>
      <c r="I27" s="53">
        <v>22</v>
      </c>
      <c r="J27" s="53">
        <v>344</v>
      </c>
      <c r="K27" s="53">
        <v>317</v>
      </c>
      <c r="L27" s="53">
        <v>128</v>
      </c>
      <c r="M27" s="53">
        <v>143</v>
      </c>
      <c r="N27" s="53">
        <v>46</v>
      </c>
    </row>
    <row r="28" spans="1:15" ht="12.75" customHeight="1">
      <c r="B28" s="33" t="s">
        <v>277</v>
      </c>
      <c r="C28" s="53">
        <v>613</v>
      </c>
      <c r="D28" s="53">
        <v>91</v>
      </c>
      <c r="E28" s="53">
        <v>76</v>
      </c>
      <c r="F28" s="53">
        <v>85</v>
      </c>
      <c r="G28" s="53">
        <v>44</v>
      </c>
      <c r="H28" s="53">
        <v>105</v>
      </c>
      <c r="I28" s="53">
        <v>3</v>
      </c>
      <c r="J28" s="53">
        <v>68</v>
      </c>
      <c r="K28" s="53">
        <v>65</v>
      </c>
      <c r="L28" s="53">
        <v>25</v>
      </c>
      <c r="M28" s="53">
        <v>35</v>
      </c>
      <c r="N28" s="53">
        <v>16</v>
      </c>
      <c r="O28" s="4"/>
    </row>
    <row r="29" spans="1:15" ht="12.75" customHeight="1">
      <c r="B29" s="33" t="s">
        <v>278</v>
      </c>
      <c r="C29" s="53">
        <v>2857</v>
      </c>
      <c r="D29" s="53">
        <v>830</v>
      </c>
      <c r="E29" s="53">
        <v>367</v>
      </c>
      <c r="F29" s="53">
        <v>211</v>
      </c>
      <c r="G29" s="53">
        <v>106</v>
      </c>
      <c r="H29" s="53">
        <v>555</v>
      </c>
      <c r="I29" s="53">
        <v>19</v>
      </c>
      <c r="J29" s="53">
        <v>276</v>
      </c>
      <c r="K29" s="53">
        <v>252</v>
      </c>
      <c r="L29" s="53">
        <v>103</v>
      </c>
      <c r="M29" s="53">
        <v>108</v>
      </c>
      <c r="N29" s="53">
        <v>30</v>
      </c>
    </row>
    <row r="30" spans="1:15" ht="12.75" customHeight="1">
      <c r="A30" s="1">
        <v>2007</v>
      </c>
      <c r="B30" s="33" t="s">
        <v>276</v>
      </c>
      <c r="C30" s="53">
        <v>3537</v>
      </c>
      <c r="D30" s="53">
        <v>949</v>
      </c>
      <c r="E30" s="53">
        <v>446</v>
      </c>
      <c r="F30" s="53">
        <v>302</v>
      </c>
      <c r="G30" s="53">
        <v>150</v>
      </c>
      <c r="H30" s="53">
        <v>672</v>
      </c>
      <c r="I30" s="53">
        <v>25</v>
      </c>
      <c r="J30" s="53">
        <v>356</v>
      </c>
      <c r="K30" s="53">
        <v>315</v>
      </c>
      <c r="L30" s="53">
        <v>126</v>
      </c>
      <c r="M30" s="53">
        <v>149</v>
      </c>
      <c r="N30" s="53">
        <v>47</v>
      </c>
    </row>
    <row r="31" spans="1:15" ht="12.75" customHeight="1">
      <c r="B31" s="33" t="s">
        <v>277</v>
      </c>
      <c r="C31" s="53">
        <f>SUM(D31:N31)</f>
        <v>599</v>
      </c>
      <c r="D31" s="53">
        <v>92</v>
      </c>
      <c r="E31" s="53">
        <v>80</v>
      </c>
      <c r="F31" s="53">
        <v>83</v>
      </c>
      <c r="G31" s="53">
        <v>41</v>
      </c>
      <c r="H31" s="53">
        <v>102</v>
      </c>
      <c r="I31" s="53">
        <v>2</v>
      </c>
      <c r="J31" s="53">
        <v>73</v>
      </c>
      <c r="K31" s="53">
        <v>53</v>
      </c>
      <c r="L31" s="53">
        <v>24</v>
      </c>
      <c r="M31" s="53">
        <v>34</v>
      </c>
      <c r="N31" s="53">
        <v>15</v>
      </c>
      <c r="O31" s="4"/>
    </row>
    <row r="32" spans="1:15" ht="12.75" customHeight="1">
      <c r="B32" s="33" t="s">
        <v>278</v>
      </c>
      <c r="C32" s="53">
        <v>2938</v>
      </c>
      <c r="D32" s="53">
        <v>857</v>
      </c>
      <c r="E32" s="53">
        <v>366</v>
      </c>
      <c r="F32" s="53">
        <v>219</v>
      </c>
      <c r="G32" s="53">
        <v>109</v>
      </c>
      <c r="H32" s="53">
        <v>570</v>
      </c>
      <c r="I32" s="53">
        <v>23</v>
      </c>
      <c r="J32" s="53">
        <v>283</v>
      </c>
      <c r="K32" s="53">
        <v>262</v>
      </c>
      <c r="L32" s="53">
        <v>102</v>
      </c>
      <c r="M32" s="53">
        <v>115</v>
      </c>
      <c r="N32" s="53">
        <v>32</v>
      </c>
      <c r="O32" s="6"/>
    </row>
    <row r="33" spans="1:15" ht="12.75" customHeight="1">
      <c r="A33" s="1">
        <v>2008</v>
      </c>
      <c r="B33" s="33" t="s">
        <v>276</v>
      </c>
      <c r="C33" s="53">
        <v>3712</v>
      </c>
      <c r="D33" s="53">
        <v>977</v>
      </c>
      <c r="E33" s="53">
        <v>488</v>
      </c>
      <c r="F33" s="53">
        <v>315</v>
      </c>
      <c r="G33" s="53">
        <v>152</v>
      </c>
      <c r="H33" s="53">
        <v>709</v>
      </c>
      <c r="I33" s="53">
        <v>27</v>
      </c>
      <c r="J33" s="53">
        <v>363</v>
      </c>
      <c r="K33" s="53">
        <v>326</v>
      </c>
      <c r="L33" s="53">
        <v>134</v>
      </c>
      <c r="M33" s="53">
        <v>178</v>
      </c>
      <c r="N33" s="53">
        <v>43</v>
      </c>
      <c r="O33" s="4"/>
    </row>
    <row r="34" spans="1:15" ht="12.75" customHeight="1">
      <c r="B34" s="33" t="s">
        <v>277</v>
      </c>
      <c r="C34" s="53">
        <v>585</v>
      </c>
      <c r="D34" s="53">
        <v>89</v>
      </c>
      <c r="E34" s="53">
        <v>79</v>
      </c>
      <c r="F34" s="53">
        <v>84</v>
      </c>
      <c r="G34" s="53">
        <v>40</v>
      </c>
      <c r="H34" s="53">
        <v>100</v>
      </c>
      <c r="I34" s="53">
        <v>2</v>
      </c>
      <c r="J34" s="53">
        <v>67</v>
      </c>
      <c r="K34" s="53">
        <v>53</v>
      </c>
      <c r="L34" s="53">
        <v>24</v>
      </c>
      <c r="M34" s="53">
        <v>33</v>
      </c>
      <c r="N34" s="53">
        <v>14</v>
      </c>
      <c r="O34" s="4"/>
    </row>
    <row r="35" spans="1:15" ht="12.75" customHeight="1">
      <c r="B35" s="33" t="s">
        <v>278</v>
      </c>
      <c r="C35" s="53">
        <v>3127</v>
      </c>
      <c r="D35" s="53">
        <v>888</v>
      </c>
      <c r="E35" s="53">
        <v>409</v>
      </c>
      <c r="F35" s="53">
        <v>231</v>
      </c>
      <c r="G35" s="53">
        <v>112</v>
      </c>
      <c r="H35" s="53">
        <v>609</v>
      </c>
      <c r="I35" s="53">
        <v>25</v>
      </c>
      <c r="J35" s="53">
        <v>296</v>
      </c>
      <c r="K35" s="53">
        <v>273</v>
      </c>
      <c r="L35" s="53">
        <v>110</v>
      </c>
      <c r="M35" s="53">
        <v>145</v>
      </c>
      <c r="N35" s="53">
        <v>29</v>
      </c>
      <c r="O35" s="4"/>
    </row>
    <row r="36" spans="1:15" ht="12.75" customHeight="1">
      <c r="A36" s="1">
        <v>2009</v>
      </c>
      <c r="B36" s="33" t="s">
        <v>276</v>
      </c>
      <c r="C36" s="53">
        <v>3713</v>
      </c>
      <c r="D36" s="53">
        <v>974</v>
      </c>
      <c r="E36" s="53">
        <v>480</v>
      </c>
      <c r="F36" s="53">
        <v>321</v>
      </c>
      <c r="G36" s="53">
        <v>158</v>
      </c>
      <c r="H36" s="53">
        <v>708</v>
      </c>
      <c r="I36" s="53">
        <v>31</v>
      </c>
      <c r="J36" s="53">
        <v>367</v>
      </c>
      <c r="K36" s="53">
        <v>318</v>
      </c>
      <c r="L36" s="53">
        <v>130</v>
      </c>
      <c r="M36" s="53">
        <v>181</v>
      </c>
      <c r="N36" s="53">
        <v>45</v>
      </c>
      <c r="O36" s="4"/>
    </row>
    <row r="37" spans="1:15" ht="12.75" customHeight="1">
      <c r="B37" s="33" t="s">
        <v>277</v>
      </c>
      <c r="C37" s="53">
        <v>585</v>
      </c>
      <c r="D37" s="53">
        <v>87</v>
      </c>
      <c r="E37" s="53">
        <v>81</v>
      </c>
      <c r="F37" s="53">
        <v>85</v>
      </c>
      <c r="G37" s="53">
        <v>39</v>
      </c>
      <c r="H37" s="53">
        <v>98</v>
      </c>
      <c r="I37" s="53">
        <v>3</v>
      </c>
      <c r="J37" s="53">
        <v>67</v>
      </c>
      <c r="K37" s="53">
        <v>55</v>
      </c>
      <c r="L37" s="53">
        <v>22</v>
      </c>
      <c r="M37" s="53">
        <v>34</v>
      </c>
      <c r="N37" s="53">
        <v>14</v>
      </c>
      <c r="O37" s="4"/>
    </row>
    <row r="38" spans="1:15" ht="12.75" customHeight="1">
      <c r="B38" s="33" t="s">
        <v>278</v>
      </c>
      <c r="C38" s="53">
        <v>3128</v>
      </c>
      <c r="D38" s="53">
        <v>887</v>
      </c>
      <c r="E38" s="53">
        <v>399</v>
      </c>
      <c r="F38" s="53">
        <v>236</v>
      </c>
      <c r="G38" s="53">
        <v>119</v>
      </c>
      <c r="H38" s="53">
        <v>610</v>
      </c>
      <c r="I38" s="53">
        <v>28</v>
      </c>
      <c r="J38" s="53">
        <v>300</v>
      </c>
      <c r="K38" s="53">
        <v>263</v>
      </c>
      <c r="L38" s="53">
        <v>108</v>
      </c>
      <c r="M38" s="53">
        <v>147</v>
      </c>
      <c r="N38" s="53">
        <v>31</v>
      </c>
      <c r="O38" s="4"/>
    </row>
    <row r="39" spans="1:15" ht="12.75" customHeight="1">
      <c r="A39" s="1">
        <v>2010</v>
      </c>
      <c r="B39" s="33" t="s">
        <v>276</v>
      </c>
      <c r="C39" s="53">
        <v>3900</v>
      </c>
      <c r="D39" s="53">
        <v>993</v>
      </c>
      <c r="E39" s="53">
        <v>508</v>
      </c>
      <c r="F39" s="53">
        <v>341</v>
      </c>
      <c r="G39" s="53">
        <v>162</v>
      </c>
      <c r="H39" s="53">
        <v>747</v>
      </c>
      <c r="I39" s="53">
        <v>33</v>
      </c>
      <c r="J39" s="53">
        <v>386</v>
      </c>
      <c r="K39" s="53">
        <v>345</v>
      </c>
      <c r="L39" s="53">
        <v>137</v>
      </c>
      <c r="M39" s="53">
        <v>196</v>
      </c>
      <c r="N39" s="53">
        <v>52</v>
      </c>
      <c r="O39" s="4"/>
    </row>
    <row r="40" spans="1:15" ht="12.75" customHeight="1">
      <c r="B40" s="33" t="s">
        <v>277</v>
      </c>
      <c r="C40" s="53">
        <v>588</v>
      </c>
      <c r="D40" s="53">
        <v>86</v>
      </c>
      <c r="E40" s="53">
        <v>80</v>
      </c>
      <c r="F40" s="53">
        <v>84</v>
      </c>
      <c r="G40" s="53">
        <v>39</v>
      </c>
      <c r="H40" s="53">
        <v>98</v>
      </c>
      <c r="I40" s="53">
        <v>2</v>
      </c>
      <c r="J40" s="53">
        <v>67</v>
      </c>
      <c r="K40" s="53">
        <v>56</v>
      </c>
      <c r="L40" s="53">
        <v>26</v>
      </c>
      <c r="M40" s="53">
        <v>35</v>
      </c>
      <c r="N40" s="53">
        <v>15</v>
      </c>
      <c r="O40" s="4"/>
    </row>
    <row r="41" spans="1:15" ht="12.75" customHeight="1">
      <c r="B41" s="33" t="s">
        <v>278</v>
      </c>
      <c r="C41" s="53">
        <v>3312</v>
      </c>
      <c r="D41" s="53">
        <v>907</v>
      </c>
      <c r="E41" s="53">
        <v>428</v>
      </c>
      <c r="F41" s="53">
        <v>257</v>
      </c>
      <c r="G41" s="53">
        <v>123</v>
      </c>
      <c r="H41" s="53">
        <v>649</v>
      </c>
      <c r="I41" s="53">
        <v>31</v>
      </c>
      <c r="J41" s="53">
        <v>319</v>
      </c>
      <c r="K41" s="53">
        <v>289</v>
      </c>
      <c r="L41" s="53">
        <v>111</v>
      </c>
      <c r="M41" s="53">
        <v>161</v>
      </c>
      <c r="N41" s="53">
        <v>37</v>
      </c>
      <c r="O41" s="4"/>
    </row>
    <row r="42" spans="1:15" ht="12.75" customHeight="1">
      <c r="A42" s="1">
        <v>2011</v>
      </c>
      <c r="B42" s="33" t="s">
        <v>276</v>
      </c>
      <c r="C42" s="53">
        <v>4098</v>
      </c>
      <c r="D42" s="53">
        <v>1021</v>
      </c>
      <c r="E42" s="53">
        <v>567</v>
      </c>
      <c r="F42" s="53">
        <v>357</v>
      </c>
      <c r="G42" s="53">
        <v>172</v>
      </c>
      <c r="H42" s="53">
        <v>774</v>
      </c>
      <c r="I42" s="53">
        <v>32</v>
      </c>
      <c r="J42" s="53">
        <v>409</v>
      </c>
      <c r="K42" s="53">
        <v>351</v>
      </c>
      <c r="L42" s="53">
        <v>138</v>
      </c>
      <c r="M42" s="53">
        <v>225</v>
      </c>
      <c r="N42" s="53">
        <v>52</v>
      </c>
      <c r="O42" s="4"/>
    </row>
    <row r="43" spans="1:15" ht="12.75" customHeight="1">
      <c r="B43" s="33" t="s">
        <v>277</v>
      </c>
      <c r="C43" s="53">
        <v>592</v>
      </c>
      <c r="D43" s="53">
        <v>85</v>
      </c>
      <c r="E43" s="53">
        <v>86</v>
      </c>
      <c r="F43" s="53">
        <v>82</v>
      </c>
      <c r="G43" s="53">
        <v>39</v>
      </c>
      <c r="H43" s="53">
        <v>99</v>
      </c>
      <c r="I43" s="53">
        <v>3</v>
      </c>
      <c r="J43" s="53">
        <v>69</v>
      </c>
      <c r="K43" s="53">
        <v>50</v>
      </c>
      <c r="L43" s="53">
        <v>29</v>
      </c>
      <c r="M43" s="53">
        <v>37</v>
      </c>
      <c r="N43" s="53">
        <v>13</v>
      </c>
      <c r="O43" s="4"/>
    </row>
    <row r="44" spans="1:15" ht="12.75" customHeight="1">
      <c r="B44" s="33" t="s">
        <v>278</v>
      </c>
      <c r="C44" s="53">
        <v>3506</v>
      </c>
      <c r="D44" s="53">
        <v>936</v>
      </c>
      <c r="E44" s="53">
        <v>481</v>
      </c>
      <c r="F44" s="53">
        <v>275</v>
      </c>
      <c r="G44" s="53">
        <v>133</v>
      </c>
      <c r="H44" s="53">
        <v>675</v>
      </c>
      <c r="I44" s="53">
        <v>29</v>
      </c>
      <c r="J44" s="53">
        <v>340</v>
      </c>
      <c r="K44" s="53">
        <v>301</v>
      </c>
      <c r="L44" s="53">
        <v>109</v>
      </c>
      <c r="M44" s="53">
        <v>188</v>
      </c>
      <c r="N44" s="53">
        <v>39</v>
      </c>
      <c r="O44" s="4"/>
    </row>
    <row r="45" spans="1:15" ht="12.75" customHeight="1">
      <c r="A45" s="1">
        <v>2012</v>
      </c>
      <c r="B45" s="33" t="s">
        <v>276</v>
      </c>
      <c r="C45" s="53">
        <v>4169</v>
      </c>
      <c r="D45" s="53">
        <v>1058</v>
      </c>
      <c r="E45" s="53">
        <v>576</v>
      </c>
      <c r="F45" s="53">
        <v>355</v>
      </c>
      <c r="G45" s="53">
        <v>181</v>
      </c>
      <c r="H45" s="53">
        <v>763</v>
      </c>
      <c r="I45" s="53">
        <v>31</v>
      </c>
      <c r="J45" s="53">
        <v>412</v>
      </c>
      <c r="K45" s="53">
        <v>355</v>
      </c>
      <c r="L45" s="53">
        <v>144</v>
      </c>
      <c r="M45" s="53">
        <v>240</v>
      </c>
      <c r="N45" s="53">
        <v>54</v>
      </c>
      <c r="O45" s="4"/>
    </row>
    <row r="46" spans="1:15" ht="12.75" customHeight="1">
      <c r="B46" s="33" t="s">
        <v>277</v>
      </c>
      <c r="C46" s="53">
        <v>603</v>
      </c>
      <c r="D46" s="53">
        <v>92</v>
      </c>
      <c r="E46" s="53">
        <v>85</v>
      </c>
      <c r="F46" s="53">
        <v>82</v>
      </c>
      <c r="G46" s="53">
        <v>36</v>
      </c>
      <c r="H46" s="53">
        <v>96</v>
      </c>
      <c r="I46" s="53">
        <v>3</v>
      </c>
      <c r="J46" s="53">
        <v>67</v>
      </c>
      <c r="K46" s="53">
        <v>55</v>
      </c>
      <c r="L46" s="53">
        <v>29</v>
      </c>
      <c r="M46" s="53">
        <v>43</v>
      </c>
      <c r="N46" s="53">
        <v>15</v>
      </c>
      <c r="O46" s="4"/>
    </row>
    <row r="47" spans="1:15" ht="12.75" customHeight="1">
      <c r="B47" s="33" t="s">
        <v>278</v>
      </c>
      <c r="C47" s="53">
        <v>3566</v>
      </c>
      <c r="D47" s="53">
        <v>966</v>
      </c>
      <c r="E47" s="53">
        <v>491</v>
      </c>
      <c r="F47" s="53">
        <v>273</v>
      </c>
      <c r="G47" s="53">
        <v>145</v>
      </c>
      <c r="H47" s="53">
        <v>667</v>
      </c>
      <c r="I47" s="53">
        <v>28</v>
      </c>
      <c r="J47" s="53">
        <v>345</v>
      </c>
      <c r="K47" s="53">
        <v>300</v>
      </c>
      <c r="L47" s="53">
        <v>115</v>
      </c>
      <c r="M47" s="53">
        <v>197</v>
      </c>
      <c r="N47" s="53">
        <v>39</v>
      </c>
      <c r="O47" s="4"/>
    </row>
    <row r="48" spans="1:15" ht="12.75" customHeight="1">
      <c r="A48" s="1">
        <v>2013</v>
      </c>
      <c r="B48" s="33" t="s">
        <v>276</v>
      </c>
      <c r="C48" s="53">
        <v>4228</v>
      </c>
      <c r="D48" s="53">
        <v>1055</v>
      </c>
      <c r="E48" s="53">
        <v>586</v>
      </c>
      <c r="F48" s="53">
        <v>360</v>
      </c>
      <c r="G48" s="53">
        <v>177</v>
      </c>
      <c r="H48" s="53">
        <v>773</v>
      </c>
      <c r="I48" s="53">
        <v>33</v>
      </c>
      <c r="J48" s="53">
        <v>425</v>
      </c>
      <c r="K48" s="53">
        <v>357</v>
      </c>
      <c r="L48" s="53">
        <v>154</v>
      </c>
      <c r="M48" s="53">
        <v>250</v>
      </c>
      <c r="N48" s="53">
        <v>58</v>
      </c>
      <c r="O48" s="6"/>
    </row>
    <row r="49" spans="1:15" ht="12.75" customHeight="1">
      <c r="B49" s="33" t="s">
        <v>277</v>
      </c>
      <c r="C49" s="53">
        <v>615</v>
      </c>
      <c r="D49" s="53">
        <v>91</v>
      </c>
      <c r="E49" s="53">
        <v>87</v>
      </c>
      <c r="F49" s="53">
        <v>82</v>
      </c>
      <c r="G49" s="53">
        <v>35</v>
      </c>
      <c r="H49" s="53">
        <v>95</v>
      </c>
      <c r="I49" s="53">
        <v>3</v>
      </c>
      <c r="J49" s="53">
        <v>71</v>
      </c>
      <c r="K49" s="53">
        <v>60</v>
      </c>
      <c r="L49" s="53">
        <v>30</v>
      </c>
      <c r="M49" s="53">
        <v>47</v>
      </c>
      <c r="N49" s="53">
        <v>14</v>
      </c>
      <c r="O49" s="34"/>
    </row>
    <row r="50" spans="1:15" ht="12.75" customHeight="1">
      <c r="B50" s="33" t="s">
        <v>278</v>
      </c>
      <c r="C50" s="53">
        <v>3613</v>
      </c>
      <c r="D50" s="53">
        <v>964</v>
      </c>
      <c r="E50" s="53">
        <v>499</v>
      </c>
      <c r="F50" s="53">
        <v>278</v>
      </c>
      <c r="G50" s="53">
        <v>142</v>
      </c>
      <c r="H50" s="53">
        <v>678</v>
      </c>
      <c r="I50" s="53">
        <v>30</v>
      </c>
      <c r="J50" s="53">
        <v>354</v>
      </c>
      <c r="K50" s="53">
        <v>297</v>
      </c>
      <c r="L50" s="53">
        <v>124</v>
      </c>
      <c r="M50" s="53">
        <v>203</v>
      </c>
      <c r="N50" s="53">
        <v>44</v>
      </c>
      <c r="O50" s="34"/>
    </row>
    <row r="51" spans="1:15" ht="12.75" customHeight="1">
      <c r="A51" s="1">
        <v>2014</v>
      </c>
      <c r="B51" s="33" t="s">
        <v>276</v>
      </c>
      <c r="C51" s="53">
        <v>4384</v>
      </c>
      <c r="D51" s="53">
        <v>1093</v>
      </c>
      <c r="E51" s="53">
        <v>606</v>
      </c>
      <c r="F51" s="53">
        <v>380</v>
      </c>
      <c r="G51" s="53">
        <v>182</v>
      </c>
      <c r="H51" s="53">
        <v>777</v>
      </c>
      <c r="I51" s="53">
        <v>38</v>
      </c>
      <c r="J51" s="53">
        <v>422</v>
      </c>
      <c r="K51" s="53">
        <v>380</v>
      </c>
      <c r="L51" s="53">
        <v>160</v>
      </c>
      <c r="M51" s="53">
        <v>285</v>
      </c>
      <c r="N51" s="53">
        <v>61</v>
      </c>
      <c r="O51" s="34"/>
    </row>
    <row r="52" spans="1:15" ht="12.75" customHeight="1">
      <c r="B52" s="33" t="s">
        <v>277</v>
      </c>
      <c r="C52" s="53">
        <v>603</v>
      </c>
      <c r="D52" s="53">
        <v>84</v>
      </c>
      <c r="E52" s="53">
        <v>86</v>
      </c>
      <c r="F52" s="53">
        <v>86</v>
      </c>
      <c r="G52" s="53">
        <v>36</v>
      </c>
      <c r="H52" s="53">
        <v>93</v>
      </c>
      <c r="I52" s="53">
        <v>3</v>
      </c>
      <c r="J52" s="53">
        <v>68</v>
      </c>
      <c r="K52" s="53">
        <v>56</v>
      </c>
      <c r="L52" s="53">
        <v>31</v>
      </c>
      <c r="M52" s="53">
        <v>45</v>
      </c>
      <c r="N52" s="53">
        <v>15</v>
      </c>
      <c r="O52" s="34"/>
    </row>
    <row r="53" spans="1:15" ht="12.75" customHeight="1">
      <c r="B53" s="33" t="s">
        <v>278</v>
      </c>
      <c r="C53" s="53">
        <v>3781</v>
      </c>
      <c r="D53" s="53">
        <v>1009</v>
      </c>
      <c r="E53" s="53">
        <v>520</v>
      </c>
      <c r="F53" s="53">
        <v>294</v>
      </c>
      <c r="G53" s="53">
        <v>146</v>
      </c>
      <c r="H53" s="53">
        <v>684</v>
      </c>
      <c r="I53" s="53">
        <v>35</v>
      </c>
      <c r="J53" s="53">
        <v>354</v>
      </c>
      <c r="K53" s="53">
        <v>324</v>
      </c>
      <c r="L53" s="53">
        <v>129</v>
      </c>
      <c r="M53" s="53">
        <v>240</v>
      </c>
      <c r="N53" s="53">
        <v>46</v>
      </c>
      <c r="O53" s="34"/>
    </row>
    <row r="54" spans="1:15" ht="12.75" customHeight="1">
      <c r="A54" s="1">
        <v>2015</v>
      </c>
      <c r="B54" s="33" t="s">
        <v>276</v>
      </c>
      <c r="C54" s="53">
        <v>4533</v>
      </c>
      <c r="D54" s="53">
        <v>1109</v>
      </c>
      <c r="E54" s="53">
        <v>633</v>
      </c>
      <c r="F54" s="53">
        <v>393</v>
      </c>
      <c r="G54" s="53">
        <v>191</v>
      </c>
      <c r="H54" s="53">
        <v>803</v>
      </c>
      <c r="I54" s="53">
        <v>33</v>
      </c>
      <c r="J54" s="53">
        <v>439</v>
      </c>
      <c r="K54" s="53">
        <v>399</v>
      </c>
      <c r="L54" s="53">
        <v>163</v>
      </c>
      <c r="M54" s="53">
        <v>303</v>
      </c>
      <c r="N54" s="53">
        <v>67</v>
      </c>
    </row>
    <row r="55" spans="1:15" ht="12.75" customHeight="1">
      <c r="B55" s="33" t="s">
        <v>277</v>
      </c>
      <c r="C55" s="53">
        <v>594</v>
      </c>
      <c r="D55" s="53">
        <v>85</v>
      </c>
      <c r="E55" s="53">
        <v>82</v>
      </c>
      <c r="F55" s="53">
        <v>90</v>
      </c>
      <c r="G55" s="53">
        <v>37</v>
      </c>
      <c r="H55" s="53">
        <v>92</v>
      </c>
      <c r="I55" s="53">
        <v>3</v>
      </c>
      <c r="J55" s="53">
        <v>64</v>
      </c>
      <c r="K55" s="53">
        <v>56</v>
      </c>
      <c r="L55" s="53">
        <v>28</v>
      </c>
      <c r="M55" s="53">
        <v>42</v>
      </c>
      <c r="N55" s="53">
        <v>15</v>
      </c>
    </row>
    <row r="56" spans="1:15" ht="12.75" customHeight="1">
      <c r="B56" s="33" t="s">
        <v>278</v>
      </c>
      <c r="C56" s="53">
        <v>3939</v>
      </c>
      <c r="D56" s="53">
        <v>1024</v>
      </c>
      <c r="E56" s="53">
        <v>551</v>
      </c>
      <c r="F56" s="53">
        <v>303</v>
      </c>
      <c r="G56" s="53">
        <v>154</v>
      </c>
      <c r="H56" s="53">
        <v>711</v>
      </c>
      <c r="I56" s="53">
        <v>30</v>
      </c>
      <c r="J56" s="53">
        <v>375</v>
      </c>
      <c r="K56" s="53">
        <v>343</v>
      </c>
      <c r="L56" s="53">
        <v>135</v>
      </c>
      <c r="M56" s="53">
        <v>261</v>
      </c>
      <c r="N56" s="53">
        <v>52</v>
      </c>
    </row>
    <row r="57" spans="1:15" ht="12.75" customHeight="1">
      <c r="A57" s="1">
        <v>2016</v>
      </c>
      <c r="B57" s="33" t="s">
        <v>276</v>
      </c>
      <c r="C57" s="53">
        <v>4632</v>
      </c>
      <c r="D57" s="53">
        <v>1108</v>
      </c>
      <c r="E57" s="53">
        <v>646</v>
      </c>
      <c r="F57" s="53">
        <v>406</v>
      </c>
      <c r="G57" s="53">
        <v>210</v>
      </c>
      <c r="H57" s="53">
        <v>803</v>
      </c>
      <c r="I57" s="53">
        <v>37</v>
      </c>
      <c r="J57" s="53">
        <v>434</v>
      </c>
      <c r="K57" s="53">
        <v>410</v>
      </c>
      <c r="L57" s="53">
        <v>185</v>
      </c>
      <c r="M57" s="53">
        <v>329</v>
      </c>
      <c r="N57" s="53">
        <v>64</v>
      </c>
    </row>
    <row r="58" spans="1:15" ht="12.75" customHeight="1">
      <c r="B58" s="33" t="s">
        <v>277</v>
      </c>
      <c r="C58" s="53">
        <v>604</v>
      </c>
      <c r="D58" s="53">
        <v>81</v>
      </c>
      <c r="E58" s="53">
        <v>84</v>
      </c>
      <c r="F58" s="53">
        <v>91</v>
      </c>
      <c r="G58" s="53">
        <v>41</v>
      </c>
      <c r="H58" s="53">
        <v>94</v>
      </c>
      <c r="I58" s="53">
        <v>4</v>
      </c>
      <c r="J58" s="53">
        <v>60</v>
      </c>
      <c r="K58" s="53">
        <v>55</v>
      </c>
      <c r="L58" s="53">
        <v>29</v>
      </c>
      <c r="M58" s="53">
        <v>51</v>
      </c>
      <c r="N58" s="53">
        <v>14</v>
      </c>
    </row>
    <row r="59" spans="1:15" ht="12.75" customHeight="1">
      <c r="B59" s="33" t="s">
        <v>278</v>
      </c>
      <c r="C59" s="53">
        <v>4028</v>
      </c>
      <c r="D59" s="53">
        <v>1027</v>
      </c>
      <c r="E59" s="53">
        <v>562</v>
      </c>
      <c r="F59" s="53">
        <v>315</v>
      </c>
      <c r="G59" s="53">
        <v>169</v>
      </c>
      <c r="H59" s="53">
        <v>709</v>
      </c>
      <c r="I59" s="53">
        <v>33</v>
      </c>
      <c r="J59" s="53">
        <v>374</v>
      </c>
      <c r="K59" s="53">
        <v>355</v>
      </c>
      <c r="L59" s="53">
        <v>156</v>
      </c>
      <c r="M59" s="53">
        <v>278</v>
      </c>
      <c r="N59" s="53">
        <v>50</v>
      </c>
    </row>
    <row r="60" spans="1:15" ht="12.75" customHeight="1">
      <c r="A60" s="1">
        <v>2017</v>
      </c>
      <c r="B60" s="33" t="s">
        <v>276</v>
      </c>
      <c r="C60" s="53">
        <v>4778</v>
      </c>
      <c r="D60" s="53">
        <v>1149</v>
      </c>
      <c r="E60" s="53">
        <v>651</v>
      </c>
      <c r="F60" s="53">
        <v>425</v>
      </c>
      <c r="G60" s="53">
        <v>208</v>
      </c>
      <c r="H60" s="53">
        <v>819</v>
      </c>
      <c r="I60" s="53">
        <v>34</v>
      </c>
      <c r="J60" s="53">
        <v>450</v>
      </c>
      <c r="K60" s="53">
        <v>428</v>
      </c>
      <c r="L60" s="53">
        <v>191</v>
      </c>
      <c r="M60" s="53">
        <v>353</v>
      </c>
      <c r="N60" s="53">
        <v>70</v>
      </c>
    </row>
    <row r="61" spans="1:15" ht="12.75" customHeight="1">
      <c r="B61" s="33" t="s">
        <v>277</v>
      </c>
      <c r="C61" s="53">
        <v>616</v>
      </c>
      <c r="D61" s="53">
        <v>84</v>
      </c>
      <c r="E61" s="53">
        <v>85</v>
      </c>
      <c r="F61" s="53">
        <v>85</v>
      </c>
      <c r="G61" s="53">
        <v>41</v>
      </c>
      <c r="H61" s="53">
        <v>96</v>
      </c>
      <c r="I61" s="53">
        <v>4</v>
      </c>
      <c r="J61" s="53">
        <v>61</v>
      </c>
      <c r="K61" s="53">
        <v>57</v>
      </c>
      <c r="L61" s="53">
        <v>36</v>
      </c>
      <c r="M61" s="53">
        <v>54</v>
      </c>
      <c r="N61" s="53">
        <v>13</v>
      </c>
    </row>
    <row r="62" spans="1:15" ht="12.75" customHeight="1">
      <c r="B62" s="33" t="s">
        <v>278</v>
      </c>
      <c r="C62" s="53">
        <v>4162</v>
      </c>
      <c r="D62" s="53">
        <v>1065</v>
      </c>
      <c r="E62" s="53">
        <v>566</v>
      </c>
      <c r="F62" s="53">
        <v>340</v>
      </c>
      <c r="G62" s="53">
        <v>167</v>
      </c>
      <c r="H62" s="53">
        <v>723</v>
      </c>
      <c r="I62" s="53">
        <v>30</v>
      </c>
      <c r="J62" s="53">
        <v>389</v>
      </c>
      <c r="K62" s="53">
        <v>371</v>
      </c>
      <c r="L62" s="53">
        <v>155</v>
      </c>
      <c r="M62" s="53">
        <v>299</v>
      </c>
      <c r="N62" s="53">
        <v>57</v>
      </c>
    </row>
    <row r="63" spans="1:15" ht="12.75" customHeight="1">
      <c r="A63" s="1">
        <v>2018</v>
      </c>
      <c r="B63" s="33" t="s">
        <v>276</v>
      </c>
      <c r="C63" s="53">
        <v>4944</v>
      </c>
      <c r="D63" s="53">
        <v>1223</v>
      </c>
      <c r="E63" s="53">
        <v>659</v>
      </c>
      <c r="F63" s="53">
        <v>436</v>
      </c>
      <c r="G63" s="53">
        <v>210</v>
      </c>
      <c r="H63" s="53">
        <v>845</v>
      </c>
      <c r="I63" s="53">
        <v>34</v>
      </c>
      <c r="J63" s="53">
        <v>454</v>
      </c>
      <c r="K63" s="53">
        <v>444</v>
      </c>
      <c r="L63" s="53">
        <v>202</v>
      </c>
      <c r="M63" s="53">
        <v>369</v>
      </c>
      <c r="N63" s="53">
        <v>68</v>
      </c>
    </row>
    <row r="64" spans="1:15" ht="12.75" customHeight="1">
      <c r="B64" s="33" t="s">
        <v>277</v>
      </c>
      <c r="C64" s="53">
        <v>635</v>
      </c>
      <c r="D64" s="53">
        <v>86</v>
      </c>
      <c r="E64" s="53">
        <v>87</v>
      </c>
      <c r="F64" s="53">
        <v>86</v>
      </c>
      <c r="G64" s="53">
        <v>40</v>
      </c>
      <c r="H64" s="53">
        <v>102</v>
      </c>
      <c r="I64" s="53">
        <v>4</v>
      </c>
      <c r="J64" s="53">
        <v>66</v>
      </c>
      <c r="K64" s="53">
        <v>61</v>
      </c>
      <c r="L64" s="53">
        <v>37</v>
      </c>
      <c r="M64" s="53">
        <v>55</v>
      </c>
      <c r="N64" s="53">
        <v>11</v>
      </c>
    </row>
    <row r="65" spans="1:15" ht="12.75" customHeight="1">
      <c r="B65" s="33" t="s">
        <v>278</v>
      </c>
      <c r="C65" s="53">
        <v>4309</v>
      </c>
      <c r="D65" s="53">
        <v>1137</v>
      </c>
      <c r="E65" s="53">
        <v>572</v>
      </c>
      <c r="F65" s="53">
        <v>350</v>
      </c>
      <c r="G65" s="53">
        <v>170</v>
      </c>
      <c r="H65" s="53">
        <v>743</v>
      </c>
      <c r="I65" s="53">
        <v>30</v>
      </c>
      <c r="J65" s="53">
        <v>388</v>
      </c>
      <c r="K65" s="53">
        <v>383</v>
      </c>
      <c r="L65" s="53">
        <v>165</v>
      </c>
      <c r="M65" s="53">
        <v>314</v>
      </c>
      <c r="N65" s="53">
        <v>57</v>
      </c>
    </row>
    <row r="66" spans="1:15" ht="12.75" customHeight="1">
      <c r="A66" s="1">
        <v>2019</v>
      </c>
      <c r="B66" s="33" t="s">
        <v>276</v>
      </c>
      <c r="C66" s="53">
        <v>5115</v>
      </c>
      <c r="D66" s="53">
        <v>1260</v>
      </c>
      <c r="E66" s="53">
        <v>678</v>
      </c>
      <c r="F66" s="53">
        <v>429</v>
      </c>
      <c r="G66" s="53">
        <v>220</v>
      </c>
      <c r="H66" s="53">
        <v>877</v>
      </c>
      <c r="I66" s="53">
        <v>38</v>
      </c>
      <c r="J66" s="53">
        <v>468</v>
      </c>
      <c r="K66" s="53">
        <v>454</v>
      </c>
      <c r="L66" s="53">
        <v>207</v>
      </c>
      <c r="M66" s="53">
        <v>413</v>
      </c>
      <c r="N66" s="53">
        <v>71</v>
      </c>
    </row>
    <row r="67" spans="1:15" ht="12.75" customHeight="1">
      <c r="B67" s="33" t="s">
        <v>277</v>
      </c>
      <c r="C67" s="53">
        <v>638</v>
      </c>
      <c r="D67" s="53">
        <v>88</v>
      </c>
      <c r="E67" s="53">
        <v>84</v>
      </c>
      <c r="F67" s="53">
        <v>86</v>
      </c>
      <c r="G67" s="53">
        <v>39</v>
      </c>
      <c r="H67" s="53">
        <v>101</v>
      </c>
      <c r="I67" s="53">
        <v>4</v>
      </c>
      <c r="J67" s="53">
        <v>72</v>
      </c>
      <c r="K67" s="53">
        <v>61</v>
      </c>
      <c r="L67" s="53">
        <v>38</v>
      </c>
      <c r="M67" s="53">
        <v>53</v>
      </c>
      <c r="N67" s="53">
        <v>12</v>
      </c>
    </row>
    <row r="68" spans="1:15" ht="12.75" customHeight="1">
      <c r="B68" s="33" t="s">
        <v>278</v>
      </c>
      <c r="C68" s="53">
        <v>4477</v>
      </c>
      <c r="D68" s="53">
        <v>1172</v>
      </c>
      <c r="E68" s="53">
        <v>594</v>
      </c>
      <c r="F68" s="53">
        <v>343</v>
      </c>
      <c r="G68" s="53">
        <v>181</v>
      </c>
      <c r="H68" s="53">
        <v>776</v>
      </c>
      <c r="I68" s="53">
        <v>34</v>
      </c>
      <c r="J68" s="53">
        <v>396</v>
      </c>
      <c r="K68" s="53">
        <v>393</v>
      </c>
      <c r="L68" s="53">
        <v>169</v>
      </c>
      <c r="M68" s="53">
        <v>360</v>
      </c>
      <c r="N68" s="53">
        <v>59</v>
      </c>
    </row>
    <row r="69" spans="1:15" ht="12.75" customHeight="1">
      <c r="A69" s="1">
        <v>2020</v>
      </c>
      <c r="B69" s="33" t="s">
        <v>276</v>
      </c>
      <c r="C69" s="53">
        <v>5248</v>
      </c>
      <c r="D69" s="53">
        <v>1320</v>
      </c>
      <c r="E69" s="53">
        <v>706</v>
      </c>
      <c r="F69" s="53">
        <v>427</v>
      </c>
      <c r="G69" s="53">
        <v>214</v>
      </c>
      <c r="H69" s="53">
        <v>880</v>
      </c>
      <c r="I69" s="53">
        <v>38</v>
      </c>
      <c r="J69" s="53">
        <v>503</v>
      </c>
      <c r="K69" s="53">
        <v>448</v>
      </c>
      <c r="L69" s="53">
        <v>203</v>
      </c>
      <c r="M69" s="53">
        <v>435</v>
      </c>
      <c r="N69" s="53">
        <v>74</v>
      </c>
    </row>
    <row r="70" spans="1:15" ht="12.75" customHeight="1">
      <c r="B70" s="33" t="s">
        <v>277</v>
      </c>
      <c r="C70" s="53">
        <v>646</v>
      </c>
      <c r="D70" s="53">
        <v>85</v>
      </c>
      <c r="E70" s="53">
        <v>86</v>
      </c>
      <c r="F70" s="53">
        <v>86</v>
      </c>
      <c r="G70" s="53">
        <v>38</v>
      </c>
      <c r="H70" s="53">
        <v>99</v>
      </c>
      <c r="I70" s="53">
        <v>4</v>
      </c>
      <c r="J70" s="53">
        <v>78</v>
      </c>
      <c r="K70" s="53">
        <v>64</v>
      </c>
      <c r="L70" s="53">
        <v>41</v>
      </c>
      <c r="M70" s="53">
        <v>54</v>
      </c>
      <c r="N70" s="53">
        <v>11</v>
      </c>
    </row>
    <row r="71" spans="1:15" ht="12.75" customHeight="1">
      <c r="B71" s="33" t="s">
        <v>278</v>
      </c>
      <c r="C71" s="53">
        <v>4602</v>
      </c>
      <c r="D71" s="53">
        <v>1235</v>
      </c>
      <c r="E71" s="53">
        <v>620</v>
      </c>
      <c r="F71" s="53">
        <v>341</v>
      </c>
      <c r="G71" s="53">
        <v>176</v>
      </c>
      <c r="H71" s="53">
        <v>781</v>
      </c>
      <c r="I71" s="53">
        <v>34</v>
      </c>
      <c r="J71" s="53">
        <v>425</v>
      </c>
      <c r="K71" s="53">
        <v>384</v>
      </c>
      <c r="L71" s="53">
        <v>162</v>
      </c>
      <c r="M71" s="53">
        <v>381</v>
      </c>
      <c r="N71" s="53">
        <v>63</v>
      </c>
    </row>
    <row r="72" spans="1:15" ht="12.75" customHeight="1">
      <c r="A72" s="1">
        <v>2021</v>
      </c>
      <c r="B72" s="33" t="s">
        <v>276</v>
      </c>
      <c r="C72" s="53">
        <v>5366</v>
      </c>
      <c r="D72" s="53">
        <v>1368</v>
      </c>
      <c r="E72" s="53">
        <v>716</v>
      </c>
      <c r="F72" s="53">
        <v>424</v>
      </c>
      <c r="G72" s="53">
        <v>220</v>
      </c>
      <c r="H72" s="53">
        <v>911</v>
      </c>
      <c r="I72" s="53">
        <v>37</v>
      </c>
      <c r="J72" s="53">
        <v>502</v>
      </c>
      <c r="K72" s="53">
        <v>443</v>
      </c>
      <c r="L72" s="53">
        <v>213</v>
      </c>
      <c r="M72" s="53">
        <v>456</v>
      </c>
      <c r="N72" s="53">
        <v>76</v>
      </c>
    </row>
    <row r="73" spans="1:15" ht="12.75" customHeight="1">
      <c r="B73" s="33" t="s">
        <v>277</v>
      </c>
      <c r="C73" s="53">
        <v>652</v>
      </c>
      <c r="D73" s="53">
        <v>87</v>
      </c>
      <c r="E73" s="53">
        <v>86</v>
      </c>
      <c r="F73" s="53">
        <v>88</v>
      </c>
      <c r="G73" s="53">
        <v>37</v>
      </c>
      <c r="H73" s="53">
        <v>103</v>
      </c>
      <c r="I73" s="53">
        <v>4</v>
      </c>
      <c r="J73" s="53">
        <v>77</v>
      </c>
      <c r="K73" s="53">
        <v>60</v>
      </c>
      <c r="L73" s="53">
        <v>41</v>
      </c>
      <c r="M73" s="53">
        <v>57</v>
      </c>
      <c r="N73" s="53">
        <v>12</v>
      </c>
    </row>
    <row r="74" spans="1:15" ht="12.75" customHeight="1">
      <c r="B74" s="33" t="s">
        <v>278</v>
      </c>
      <c r="C74" s="53">
        <v>4714</v>
      </c>
      <c r="D74" s="53">
        <v>1281</v>
      </c>
      <c r="E74" s="53">
        <v>630</v>
      </c>
      <c r="F74" s="53">
        <v>336</v>
      </c>
      <c r="G74" s="53">
        <v>183</v>
      </c>
      <c r="H74" s="53">
        <v>808</v>
      </c>
      <c r="I74" s="53">
        <v>33</v>
      </c>
      <c r="J74" s="53">
        <v>425</v>
      </c>
      <c r="K74" s="53">
        <v>383</v>
      </c>
      <c r="L74" s="53">
        <v>172</v>
      </c>
      <c r="M74" s="53">
        <v>399</v>
      </c>
      <c r="N74" s="53">
        <v>64</v>
      </c>
    </row>
    <row r="75" spans="1:15" ht="12.75" customHeight="1">
      <c r="A75" s="1">
        <v>2022</v>
      </c>
      <c r="B75" s="33" t="s">
        <v>276</v>
      </c>
      <c r="C75" s="53">
        <v>5507</v>
      </c>
      <c r="D75" s="53">
        <v>1387</v>
      </c>
      <c r="E75" s="53">
        <v>711</v>
      </c>
      <c r="F75" s="53">
        <v>430</v>
      </c>
      <c r="G75" s="53">
        <v>227</v>
      </c>
      <c r="H75" s="53">
        <v>959</v>
      </c>
      <c r="I75" s="53">
        <v>39</v>
      </c>
      <c r="J75" s="53">
        <v>504</v>
      </c>
      <c r="K75" s="53">
        <v>451</v>
      </c>
      <c r="L75" s="53">
        <v>235</v>
      </c>
      <c r="M75" s="53">
        <v>485</v>
      </c>
      <c r="N75" s="53">
        <v>79</v>
      </c>
      <c r="O75" s="76"/>
    </row>
    <row r="76" spans="1:15" ht="12.75" customHeight="1">
      <c r="B76" s="33" t="s">
        <v>277</v>
      </c>
      <c r="C76" s="53">
        <v>654</v>
      </c>
      <c r="D76" s="53">
        <v>88</v>
      </c>
      <c r="E76" s="53">
        <v>90</v>
      </c>
      <c r="F76" s="53">
        <v>83</v>
      </c>
      <c r="G76" s="53">
        <v>39</v>
      </c>
      <c r="H76" s="53">
        <v>103</v>
      </c>
      <c r="I76" s="53">
        <v>4</v>
      </c>
      <c r="J76" s="53">
        <v>76</v>
      </c>
      <c r="K76" s="53">
        <v>62</v>
      </c>
      <c r="L76" s="53">
        <v>41</v>
      </c>
      <c r="M76" s="53">
        <v>57</v>
      </c>
      <c r="N76" s="53">
        <v>11</v>
      </c>
      <c r="O76" s="76"/>
    </row>
    <row r="77" spans="1:15" ht="12.75" customHeight="1">
      <c r="B77" s="33" t="s">
        <v>278</v>
      </c>
      <c r="C77" s="53">
        <v>4853</v>
      </c>
      <c r="D77" s="53">
        <v>1299</v>
      </c>
      <c r="E77" s="53">
        <v>621</v>
      </c>
      <c r="F77" s="53">
        <v>347</v>
      </c>
      <c r="G77" s="53">
        <v>188</v>
      </c>
      <c r="H77" s="53">
        <v>856</v>
      </c>
      <c r="I77" s="53">
        <v>35</v>
      </c>
      <c r="J77" s="53">
        <v>428</v>
      </c>
      <c r="K77" s="53">
        <v>389</v>
      </c>
      <c r="L77" s="53">
        <v>194</v>
      </c>
      <c r="M77" s="53">
        <v>428</v>
      </c>
      <c r="N77" s="53">
        <v>68</v>
      </c>
      <c r="O77" s="76"/>
    </row>
    <row r="78" spans="1:15">
      <c r="A78" s="1">
        <v>2023</v>
      </c>
      <c r="B78" s="33" t="s">
        <v>276</v>
      </c>
      <c r="C78" s="53">
        <v>5590</v>
      </c>
      <c r="D78" s="53">
        <v>1392</v>
      </c>
      <c r="E78" s="53">
        <v>719</v>
      </c>
      <c r="F78" s="53">
        <v>438</v>
      </c>
      <c r="G78" s="53">
        <v>236</v>
      </c>
      <c r="H78" s="53">
        <v>971</v>
      </c>
      <c r="I78" s="53">
        <v>41</v>
      </c>
      <c r="J78" s="53">
        <v>509</v>
      </c>
      <c r="K78" s="53">
        <v>465</v>
      </c>
      <c r="L78" s="53">
        <v>244</v>
      </c>
      <c r="M78" s="53">
        <v>497</v>
      </c>
      <c r="N78" s="53">
        <v>78</v>
      </c>
      <c r="O78" s="76"/>
    </row>
    <row r="79" spans="1:15">
      <c r="B79" s="33" t="s">
        <v>277</v>
      </c>
      <c r="C79" s="53">
        <v>652</v>
      </c>
      <c r="D79" s="53">
        <v>89</v>
      </c>
      <c r="E79" s="53">
        <v>90</v>
      </c>
      <c r="F79" s="53">
        <v>82</v>
      </c>
      <c r="G79" s="53">
        <v>37</v>
      </c>
      <c r="H79" s="53">
        <v>104</v>
      </c>
      <c r="I79" s="53">
        <v>4</v>
      </c>
      <c r="J79" s="53">
        <v>76</v>
      </c>
      <c r="K79" s="53">
        <v>63</v>
      </c>
      <c r="L79" s="53">
        <v>41</v>
      </c>
      <c r="M79" s="53">
        <v>56</v>
      </c>
      <c r="N79" s="53">
        <v>10</v>
      </c>
    </row>
    <row r="80" spans="1:15">
      <c r="B80" s="33" t="s">
        <v>278</v>
      </c>
      <c r="C80" s="53">
        <v>4938</v>
      </c>
      <c r="D80" s="53">
        <v>1303</v>
      </c>
      <c r="E80" s="53">
        <v>629</v>
      </c>
      <c r="F80" s="53">
        <v>356</v>
      </c>
      <c r="G80" s="53">
        <v>199</v>
      </c>
      <c r="H80" s="53">
        <v>867</v>
      </c>
      <c r="I80" s="53">
        <v>37</v>
      </c>
      <c r="J80" s="53">
        <v>433</v>
      </c>
      <c r="K80" s="53">
        <v>402</v>
      </c>
      <c r="L80" s="53">
        <v>203</v>
      </c>
      <c r="M80" s="53">
        <v>441</v>
      </c>
      <c r="N80" s="53">
        <v>68</v>
      </c>
    </row>
    <row r="81" spans="1:15">
      <c r="A81" s="1">
        <v>2024</v>
      </c>
      <c r="B81" s="33" t="s">
        <v>276</v>
      </c>
      <c r="C81" s="53">
        <v>5674</v>
      </c>
      <c r="D81" s="53">
        <v>1407</v>
      </c>
      <c r="E81" s="53">
        <v>719</v>
      </c>
      <c r="F81" s="53">
        <v>450</v>
      </c>
      <c r="G81" s="53">
        <v>245</v>
      </c>
      <c r="H81" s="53">
        <v>1004</v>
      </c>
      <c r="I81" s="53">
        <v>43</v>
      </c>
      <c r="J81" s="53">
        <v>503</v>
      </c>
      <c r="K81" s="53">
        <v>488</v>
      </c>
      <c r="L81" s="53">
        <v>251</v>
      </c>
      <c r="M81" s="53">
        <v>485</v>
      </c>
      <c r="N81" s="53">
        <v>79</v>
      </c>
      <c r="O81" s="76"/>
    </row>
    <row r="82" spans="1:15">
      <c r="B82" s="33" t="s">
        <v>277</v>
      </c>
      <c r="C82" s="53">
        <v>652</v>
      </c>
      <c r="D82" s="53">
        <v>82</v>
      </c>
      <c r="E82" s="53">
        <v>92</v>
      </c>
      <c r="F82" s="53">
        <v>86</v>
      </c>
      <c r="G82" s="53">
        <v>36</v>
      </c>
      <c r="H82" s="53">
        <v>101</v>
      </c>
      <c r="I82" s="53">
        <v>5</v>
      </c>
      <c r="J82" s="53">
        <v>76</v>
      </c>
      <c r="K82" s="53">
        <v>61</v>
      </c>
      <c r="L82" s="53">
        <v>44</v>
      </c>
      <c r="M82" s="53">
        <v>61</v>
      </c>
      <c r="N82" s="53">
        <v>8</v>
      </c>
    </row>
    <row r="83" spans="1:15">
      <c r="B83" s="33" t="s">
        <v>278</v>
      </c>
      <c r="C83" s="53">
        <v>5022</v>
      </c>
      <c r="D83" s="53">
        <v>1325</v>
      </c>
      <c r="E83" s="53">
        <v>627</v>
      </c>
      <c r="F83" s="53">
        <v>364</v>
      </c>
      <c r="G83" s="53">
        <v>209</v>
      </c>
      <c r="H83" s="53">
        <v>903</v>
      </c>
      <c r="I83" s="53">
        <v>38</v>
      </c>
      <c r="J83" s="53">
        <v>427</v>
      </c>
      <c r="K83" s="53">
        <v>427</v>
      </c>
      <c r="L83" s="53">
        <v>207</v>
      </c>
      <c r="M83" s="53">
        <v>424</v>
      </c>
      <c r="N83" s="53">
        <v>71</v>
      </c>
    </row>
    <row r="84" spans="1:15">
      <c r="D84" s="76"/>
      <c r="E84" s="76"/>
      <c r="F84" s="76"/>
      <c r="G84" s="76"/>
      <c r="H84" s="76"/>
      <c r="I84" s="76"/>
      <c r="J84" s="76"/>
      <c r="K84" s="76"/>
      <c r="L84" s="76"/>
      <c r="M84" s="76"/>
      <c r="N84" s="76"/>
    </row>
    <row r="85" spans="1:15" ht="12.75" customHeight="1">
      <c r="A85" s="54" t="s">
        <v>1277</v>
      </c>
      <c r="B85" s="55"/>
      <c r="C85" s="56"/>
      <c r="E85" s="27"/>
      <c r="G85" s="11"/>
    </row>
    <row r="87" spans="1:15" ht="12.75" customHeight="1">
      <c r="A87" s="57" t="s">
        <v>1278</v>
      </c>
      <c r="C87" s="2"/>
    </row>
    <row r="88" spans="1:15" s="14" customFormat="1" ht="12.75" customHeight="1">
      <c r="A88" s="1" t="s">
        <v>265</v>
      </c>
      <c r="B88" s="1"/>
      <c r="C88" s="6"/>
      <c r="D88" s="6"/>
      <c r="E88" s="6"/>
      <c r="F88" s="6"/>
      <c r="G88" s="6"/>
      <c r="H88" s="6"/>
      <c r="I88" s="6"/>
      <c r="J88" s="6"/>
      <c r="K88" s="1"/>
      <c r="L88" s="1"/>
      <c r="M88" s="1"/>
      <c r="N88" s="1"/>
    </row>
    <row r="89" spans="1:15" ht="12.75" customHeight="1">
      <c r="C89" s="6"/>
      <c r="D89" s="6"/>
      <c r="E89" s="6"/>
      <c r="F89" s="6"/>
      <c r="G89" s="6" t="s">
        <v>20</v>
      </c>
      <c r="H89" s="6"/>
      <c r="I89" s="6"/>
      <c r="J89" s="6"/>
    </row>
    <row r="90" spans="1:15" ht="12.75" customHeight="1">
      <c r="C90" s="34"/>
      <c r="D90" s="34"/>
      <c r="E90" s="34"/>
      <c r="F90" s="34"/>
      <c r="G90" s="34"/>
      <c r="H90" s="34"/>
      <c r="I90" s="34"/>
      <c r="J90" s="34"/>
    </row>
    <row r="91" spans="1:15" ht="12.75" customHeight="1">
      <c r="A91" s="14" t="s">
        <v>166</v>
      </c>
      <c r="B91" s="14"/>
      <c r="C91" s="14"/>
      <c r="D91" s="14"/>
      <c r="E91" s="14"/>
      <c r="F91" s="14"/>
      <c r="G91" s="14"/>
      <c r="H91" s="14"/>
      <c r="I91" s="14"/>
      <c r="J91" s="14"/>
      <c r="K91" s="14"/>
      <c r="L91" s="14"/>
      <c r="M91" s="14"/>
      <c r="N91" s="14"/>
    </row>
    <row r="92" spans="1:15" ht="12.75" customHeight="1">
      <c r="A92" s="1" t="s">
        <v>615</v>
      </c>
    </row>
    <row r="93" spans="1:15" ht="12.75" customHeight="1">
      <c r="A93" s="1" t="s">
        <v>266</v>
      </c>
    </row>
    <row r="94" spans="1:15" ht="12.75" customHeight="1">
      <c r="A94" s="1" t="s">
        <v>1662</v>
      </c>
    </row>
    <row r="95" spans="1:15" ht="12.75" customHeight="1">
      <c r="A95" s="1" t="s">
        <v>1663</v>
      </c>
    </row>
  </sheetData>
  <phoneticPr fontId="8" type="noConversion"/>
  <hyperlinks>
    <hyperlink ref="A4" location="Inhalt!A1" display="&lt;&lt;&lt; Inhalt" xr:uid="{DD88B40D-9FB3-47D8-8675-7BDDFBCF72A1}"/>
    <hyperlink ref="A85" location="Metadaten!A1" display="Metadaten &lt;&lt;&lt;" xr:uid="{0FFC1FAE-B5D4-44DA-95C1-D43FDA503440}"/>
  </hyperlinks>
  <pageMargins left="0.78740157499999996" right="0.78740157499999996" top="0.984251969" bottom="0.984251969" header="0.4921259845" footer="0.4921259845"/>
  <pageSetup paperSize="9" scale="58"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IV28"/>
  <sheetViews>
    <sheetView workbookViewId="0">
      <pane ySplit="8" topLeftCell="A9" activePane="bottomLeft" state="frozen"/>
      <selection pane="bottomLeft" activeCell="A4" sqref="A4"/>
    </sheetView>
  </sheetViews>
  <sheetFormatPr baseColWidth="10" defaultColWidth="11.42578125" defaultRowHeight="12.75" customHeight="1"/>
  <cols>
    <col min="1" max="1" width="5.42578125" style="1" customWidth="1"/>
    <col min="2" max="2" width="14.85546875" style="1" bestFit="1" customWidth="1"/>
    <col min="3" max="3" width="11.5703125" style="1" bestFit="1" customWidth="1"/>
    <col min="4" max="4" width="5.7109375" style="1" bestFit="1" customWidth="1"/>
    <col min="5" max="5" width="6.7109375" style="1" bestFit="1" customWidth="1"/>
    <col min="6" max="6" width="6.42578125" style="1" bestFit="1" customWidth="1"/>
    <col min="7" max="7" width="10.28515625" style="1" bestFit="1" customWidth="1"/>
    <col min="8" max="8" width="6.28515625" style="1" bestFit="1" customWidth="1"/>
    <col min="9" max="9" width="7.140625" style="1" bestFit="1" customWidth="1"/>
    <col min="10" max="10" width="6.28515625" style="1" bestFit="1" customWidth="1"/>
    <col min="11" max="11" width="7.140625" style="1" bestFit="1" customWidth="1"/>
    <col min="12" max="12" width="7.7109375" style="1" bestFit="1" customWidth="1"/>
    <col min="13" max="13" width="6.5703125" style="1" bestFit="1" customWidth="1"/>
    <col min="14" max="14" width="11" style="1" bestFit="1" customWidth="1"/>
    <col min="15" max="16384" width="11.42578125" style="1"/>
  </cols>
  <sheetData>
    <row r="1" spans="1:256" ht="15.75">
      <c r="A1" s="49" t="s">
        <v>280</v>
      </c>
      <c r="B1" s="53"/>
    </row>
    <row r="2" spans="1:256" ht="12.75" customHeight="1">
      <c r="A2" s="1" t="s">
        <v>673</v>
      </c>
    </row>
    <row r="3" spans="1:256"/>
    <row r="4" spans="1:256">
      <c r="A4" s="51" t="s">
        <v>1274</v>
      </c>
    </row>
    <row r="5" spans="1:256">
      <c r="A5" s="2"/>
    </row>
    <row r="6" spans="1:256">
      <c r="A6" s="52" t="s">
        <v>1327</v>
      </c>
    </row>
    <row r="7" spans="1:256"/>
    <row r="8" spans="1:256" s="50" customFormat="1">
      <c r="A8" s="50" t="s">
        <v>5</v>
      </c>
      <c r="B8" s="50" t="s">
        <v>275</v>
      </c>
      <c r="C8" s="50" t="s">
        <v>30</v>
      </c>
      <c r="D8" s="50" t="s">
        <v>64</v>
      </c>
      <c r="E8" s="50" t="s">
        <v>65</v>
      </c>
      <c r="F8" s="50" t="s">
        <v>50</v>
      </c>
      <c r="G8" s="50" t="s">
        <v>52</v>
      </c>
      <c r="H8" s="50" t="s">
        <v>53</v>
      </c>
      <c r="I8" s="50" t="s">
        <v>268</v>
      </c>
      <c r="J8" s="50" t="s">
        <v>54</v>
      </c>
      <c r="K8" s="50" t="s">
        <v>56</v>
      </c>
      <c r="L8" s="50" t="s">
        <v>66</v>
      </c>
      <c r="M8" s="50" t="s">
        <v>138</v>
      </c>
      <c r="N8" s="50" t="s">
        <v>139</v>
      </c>
    </row>
    <row r="9" spans="1:256">
      <c r="A9" s="1">
        <v>1965</v>
      </c>
      <c r="B9" s="33" t="s">
        <v>276</v>
      </c>
      <c r="C9" s="53">
        <v>9183</v>
      </c>
      <c r="D9" s="53">
        <v>2604</v>
      </c>
      <c r="E9" s="53">
        <v>716</v>
      </c>
      <c r="F9" s="53">
        <v>902</v>
      </c>
      <c r="G9" s="53">
        <v>290</v>
      </c>
      <c r="H9" s="53">
        <v>2544</v>
      </c>
      <c r="I9" s="53">
        <v>17</v>
      </c>
      <c r="J9" s="53">
        <v>1027</v>
      </c>
      <c r="K9" s="53">
        <v>719</v>
      </c>
      <c r="L9" s="53">
        <v>206</v>
      </c>
      <c r="M9" s="53">
        <v>129</v>
      </c>
      <c r="N9" s="53">
        <v>29</v>
      </c>
      <c r="Q9" s="4"/>
      <c r="R9" s="4"/>
      <c r="S9" s="4"/>
      <c r="T9" s="4"/>
      <c r="U9" s="4"/>
      <c r="V9" s="4"/>
      <c r="W9" s="4"/>
      <c r="X9" s="4"/>
      <c r="Y9" s="4"/>
      <c r="Z9" s="4"/>
      <c r="AA9" s="4"/>
      <c r="AB9" s="4"/>
      <c r="AE9" s="4"/>
      <c r="AF9" s="4"/>
      <c r="AG9" s="4"/>
      <c r="AH9" s="4"/>
      <c r="AI9" s="4"/>
      <c r="AJ9" s="4"/>
      <c r="AK9" s="4"/>
      <c r="AL9" s="4"/>
      <c r="AM9" s="4"/>
      <c r="AN9" s="4"/>
      <c r="AO9" s="4"/>
      <c r="AP9" s="4"/>
      <c r="AS9" s="4"/>
      <c r="AT9" s="4"/>
      <c r="AU9" s="4"/>
      <c r="AV9" s="4"/>
      <c r="AW9" s="4"/>
      <c r="AX9" s="4"/>
      <c r="AY9" s="4"/>
      <c r="AZ9" s="4"/>
      <c r="BA9" s="4"/>
      <c r="BB9" s="4"/>
      <c r="BC9" s="4"/>
      <c r="BD9" s="4"/>
      <c r="BG9" s="4"/>
      <c r="BH9" s="4"/>
      <c r="BI9" s="4"/>
      <c r="BJ9" s="4"/>
      <c r="BK9" s="4"/>
      <c r="BL9" s="4"/>
      <c r="BM9" s="4"/>
      <c r="BN9" s="4"/>
      <c r="BO9" s="4"/>
      <c r="BP9" s="4"/>
      <c r="BQ9" s="4"/>
      <c r="BR9" s="4"/>
      <c r="BU9" s="4"/>
      <c r="BV9" s="4"/>
      <c r="BW9" s="4"/>
      <c r="BX9" s="4"/>
      <c r="BY9" s="4"/>
      <c r="BZ9" s="4"/>
      <c r="CA9" s="4"/>
      <c r="CB9" s="4"/>
      <c r="CC9" s="4"/>
      <c r="CD9" s="4"/>
      <c r="CE9" s="4"/>
      <c r="CF9" s="4"/>
      <c r="CI9" s="4"/>
      <c r="CJ9" s="4"/>
      <c r="CK9" s="4"/>
      <c r="CL9" s="4"/>
      <c r="CM9" s="4"/>
      <c r="CN9" s="4"/>
      <c r="CO9" s="4"/>
      <c r="CP9" s="4"/>
      <c r="CQ9" s="4"/>
      <c r="CR9" s="4"/>
      <c r="CS9" s="4"/>
      <c r="CT9" s="4"/>
      <c r="CW9" s="4"/>
      <c r="CX9" s="4"/>
      <c r="CY9" s="4"/>
      <c r="CZ9" s="4"/>
      <c r="DA9" s="4"/>
      <c r="DB9" s="4"/>
      <c r="DC9" s="4"/>
      <c r="DD9" s="4"/>
      <c r="DE9" s="4"/>
      <c r="DF9" s="4"/>
      <c r="DG9" s="4"/>
      <c r="DH9" s="4"/>
      <c r="DK9" s="4"/>
      <c r="DL9" s="4"/>
      <c r="DM9" s="4"/>
      <c r="DN9" s="4"/>
      <c r="DO9" s="4"/>
      <c r="DP9" s="4"/>
      <c r="DQ9" s="4"/>
      <c r="DR9" s="4"/>
      <c r="DS9" s="4"/>
      <c r="DT9" s="4"/>
      <c r="DU9" s="4"/>
      <c r="DV9" s="4"/>
      <c r="DY9" s="4"/>
      <c r="DZ9" s="4"/>
      <c r="EA9" s="4"/>
      <c r="EB9" s="4"/>
      <c r="EC9" s="4"/>
      <c r="ED9" s="4"/>
      <c r="EE9" s="4"/>
      <c r="EF9" s="4"/>
      <c r="EG9" s="4"/>
      <c r="EH9" s="4"/>
      <c r="EI9" s="4"/>
      <c r="EJ9" s="4"/>
      <c r="EM9" s="4"/>
      <c r="EN9" s="4"/>
      <c r="EO9" s="4"/>
      <c r="EP9" s="4"/>
      <c r="EQ9" s="4"/>
      <c r="ER9" s="4"/>
      <c r="ES9" s="4"/>
      <c r="ET9" s="4"/>
      <c r="EU9" s="4"/>
      <c r="EV9" s="4"/>
      <c r="EW9" s="4"/>
      <c r="EX9" s="4"/>
      <c r="FA9" s="4"/>
      <c r="FB9" s="4"/>
      <c r="FC9" s="4"/>
      <c r="FD9" s="4"/>
      <c r="FE9" s="4"/>
      <c r="FF9" s="4"/>
      <c r="FG9" s="4"/>
      <c r="FH9" s="4"/>
      <c r="FI9" s="4"/>
      <c r="FJ9" s="4"/>
      <c r="FK9" s="4"/>
      <c r="FL9" s="4"/>
      <c r="FO9" s="4"/>
      <c r="FP9" s="4"/>
      <c r="FQ9" s="4"/>
      <c r="FR9" s="4"/>
      <c r="FS9" s="4"/>
      <c r="FT9" s="4"/>
      <c r="FU9" s="4"/>
      <c r="FV9" s="4"/>
      <c r="FW9" s="4"/>
      <c r="FX9" s="4"/>
      <c r="FY9" s="4"/>
      <c r="FZ9" s="4"/>
      <c r="GC9" s="4"/>
      <c r="GD9" s="4"/>
      <c r="GE9" s="4"/>
      <c r="GF9" s="4"/>
      <c r="GG9" s="4"/>
      <c r="GH9" s="4"/>
      <c r="GI9" s="4"/>
      <c r="GJ9" s="4"/>
      <c r="GK9" s="4"/>
      <c r="GL9" s="4"/>
      <c r="GM9" s="4"/>
      <c r="GN9" s="4"/>
      <c r="GQ9" s="4"/>
      <c r="GR9" s="4"/>
      <c r="GS9" s="4"/>
      <c r="GT9" s="4"/>
      <c r="GU9" s="4"/>
      <c r="GV9" s="4"/>
      <c r="GW9" s="4"/>
      <c r="GX9" s="4"/>
      <c r="GY9" s="4"/>
      <c r="GZ9" s="4"/>
      <c r="HA9" s="4"/>
      <c r="HB9" s="4"/>
      <c r="HE9" s="4"/>
      <c r="HF9" s="4"/>
      <c r="HG9" s="4"/>
      <c r="HH9" s="4"/>
      <c r="HI9" s="4"/>
      <c r="HJ9" s="4"/>
      <c r="HK9" s="4"/>
      <c r="HL9" s="4"/>
      <c r="HM9" s="4"/>
      <c r="HN9" s="4"/>
      <c r="HO9" s="4"/>
      <c r="HP9" s="4"/>
      <c r="HS9" s="4"/>
      <c r="HT9" s="4"/>
      <c r="HU9" s="4"/>
      <c r="HV9" s="4"/>
      <c r="HW9" s="4"/>
      <c r="HX9" s="4"/>
      <c r="HY9" s="4"/>
      <c r="HZ9" s="4"/>
      <c r="IA9" s="4"/>
      <c r="IB9" s="4"/>
      <c r="IC9" s="4"/>
      <c r="ID9" s="4"/>
      <c r="IG9" s="4"/>
      <c r="IH9" s="4"/>
      <c r="II9" s="4"/>
      <c r="IJ9" s="4"/>
      <c r="IK9" s="4"/>
      <c r="IL9" s="4"/>
      <c r="IM9" s="4"/>
      <c r="IN9" s="4"/>
      <c r="IO9" s="4"/>
      <c r="IP9" s="4"/>
      <c r="IQ9" s="4"/>
      <c r="IR9" s="4"/>
      <c r="IU9" s="4"/>
      <c r="IV9" s="4"/>
    </row>
    <row r="10" spans="1:256">
      <c r="B10" s="33" t="s">
        <v>277</v>
      </c>
      <c r="C10" s="53">
        <v>6747</v>
      </c>
      <c r="D10" s="53">
        <v>1422</v>
      </c>
      <c r="E10" s="53">
        <v>584</v>
      </c>
      <c r="F10" s="53">
        <v>774</v>
      </c>
      <c r="G10" s="53">
        <v>141</v>
      </c>
      <c r="H10" s="53">
        <v>2093</v>
      </c>
      <c r="I10" s="53">
        <v>11</v>
      </c>
      <c r="J10" s="53">
        <v>892</v>
      </c>
      <c r="K10" s="53">
        <v>559</v>
      </c>
      <c r="L10" s="53">
        <v>168</v>
      </c>
      <c r="M10" s="53">
        <v>88</v>
      </c>
      <c r="N10" s="53">
        <v>15</v>
      </c>
    </row>
    <row r="11" spans="1:256">
      <c r="B11" s="33" t="s">
        <v>278</v>
      </c>
      <c r="C11" s="53">
        <v>2436</v>
      </c>
      <c r="D11" s="53">
        <v>1182</v>
      </c>
      <c r="E11" s="53">
        <v>132</v>
      </c>
      <c r="F11" s="53">
        <v>128</v>
      </c>
      <c r="G11" s="53">
        <v>149</v>
      </c>
      <c r="H11" s="53">
        <v>451</v>
      </c>
      <c r="I11" s="53">
        <v>6</v>
      </c>
      <c r="J11" s="53">
        <v>135</v>
      </c>
      <c r="K11" s="53">
        <v>160</v>
      </c>
      <c r="L11" s="53">
        <v>38</v>
      </c>
      <c r="M11" s="53">
        <v>41</v>
      </c>
      <c r="N11" s="53">
        <v>14</v>
      </c>
    </row>
    <row r="12" spans="1:256">
      <c r="A12" s="1">
        <v>1975</v>
      </c>
      <c r="B12" s="33" t="s">
        <v>276</v>
      </c>
      <c r="C12" s="53">
        <v>12441</v>
      </c>
      <c r="D12" s="53">
        <v>3737</v>
      </c>
      <c r="E12" s="53">
        <v>735</v>
      </c>
      <c r="F12" s="53">
        <v>1359</v>
      </c>
      <c r="G12" s="53">
        <v>459</v>
      </c>
      <c r="H12" s="53">
        <v>3574</v>
      </c>
      <c r="I12" s="53">
        <v>27</v>
      </c>
      <c r="J12" s="53">
        <v>1203</v>
      </c>
      <c r="K12" s="53">
        <v>708</v>
      </c>
      <c r="L12" s="53">
        <v>393</v>
      </c>
      <c r="M12" s="53">
        <v>182</v>
      </c>
      <c r="N12" s="53">
        <v>64</v>
      </c>
    </row>
    <row r="13" spans="1:256">
      <c r="B13" s="33" t="s">
        <v>277</v>
      </c>
      <c r="C13" s="53">
        <v>7983</v>
      </c>
      <c r="D13" s="53">
        <v>1560</v>
      </c>
      <c r="E13" s="53">
        <v>501</v>
      </c>
      <c r="F13" s="53">
        <v>1082</v>
      </c>
      <c r="G13" s="53">
        <v>223</v>
      </c>
      <c r="H13" s="53">
        <v>2818</v>
      </c>
      <c r="I13" s="53">
        <v>13</v>
      </c>
      <c r="J13" s="53">
        <v>820</v>
      </c>
      <c r="K13" s="53">
        <v>497</v>
      </c>
      <c r="L13" s="53">
        <v>323</v>
      </c>
      <c r="M13" s="53">
        <v>111</v>
      </c>
      <c r="N13" s="53">
        <v>35</v>
      </c>
    </row>
    <row r="14" spans="1:256">
      <c r="B14" s="33" t="s">
        <v>278</v>
      </c>
      <c r="C14" s="53">
        <v>4458</v>
      </c>
      <c r="D14" s="53">
        <v>2177</v>
      </c>
      <c r="E14" s="53">
        <v>234</v>
      </c>
      <c r="F14" s="53">
        <v>277</v>
      </c>
      <c r="G14" s="53">
        <v>236</v>
      </c>
      <c r="H14" s="53">
        <v>756</v>
      </c>
      <c r="I14" s="53">
        <v>14</v>
      </c>
      <c r="J14" s="53">
        <v>383</v>
      </c>
      <c r="K14" s="53">
        <v>211</v>
      </c>
      <c r="L14" s="53">
        <v>70</v>
      </c>
      <c r="M14" s="53">
        <v>71</v>
      </c>
      <c r="N14" s="53">
        <v>29</v>
      </c>
    </row>
    <row r="15" spans="1:256">
      <c r="A15" s="1">
        <v>1985</v>
      </c>
      <c r="B15" s="33" t="s">
        <v>276</v>
      </c>
      <c r="C15" s="53">
        <v>15580</v>
      </c>
      <c r="D15" s="53">
        <v>5009</v>
      </c>
      <c r="E15" s="53">
        <v>847</v>
      </c>
      <c r="F15" s="53">
        <v>1842</v>
      </c>
      <c r="G15" s="53">
        <v>557</v>
      </c>
      <c r="H15" s="53">
        <v>4181</v>
      </c>
      <c r="I15" s="53">
        <v>36</v>
      </c>
      <c r="J15" s="53">
        <v>1281</v>
      </c>
      <c r="K15" s="53">
        <v>861</v>
      </c>
      <c r="L15" s="53">
        <v>583</v>
      </c>
      <c r="M15" s="53">
        <v>298</v>
      </c>
      <c r="N15" s="53">
        <v>85</v>
      </c>
    </row>
    <row r="16" spans="1:256">
      <c r="B16" s="33" t="s">
        <v>277</v>
      </c>
      <c r="C16" s="53">
        <v>8698</v>
      </c>
      <c r="D16" s="53">
        <v>1567</v>
      </c>
      <c r="E16" s="53">
        <v>415</v>
      </c>
      <c r="F16" s="53">
        <v>1432</v>
      </c>
      <c r="G16" s="53">
        <v>215</v>
      </c>
      <c r="H16" s="53">
        <v>3064</v>
      </c>
      <c r="I16" s="53">
        <v>24</v>
      </c>
      <c r="J16" s="53">
        <v>871</v>
      </c>
      <c r="K16" s="53">
        <v>483</v>
      </c>
      <c r="L16" s="53">
        <v>402</v>
      </c>
      <c r="M16" s="53">
        <v>192</v>
      </c>
      <c r="N16" s="53">
        <v>33</v>
      </c>
    </row>
    <row r="17" spans="1:14">
      <c r="B17" s="33" t="s">
        <v>278</v>
      </c>
      <c r="C17" s="53">
        <v>6882</v>
      </c>
      <c r="D17" s="53">
        <v>3442</v>
      </c>
      <c r="E17" s="53">
        <v>432</v>
      </c>
      <c r="F17" s="53">
        <v>410</v>
      </c>
      <c r="G17" s="53">
        <v>342</v>
      </c>
      <c r="H17" s="53">
        <v>1117</v>
      </c>
      <c r="I17" s="53">
        <v>12</v>
      </c>
      <c r="J17" s="53">
        <v>410</v>
      </c>
      <c r="K17" s="53">
        <v>378</v>
      </c>
      <c r="L17" s="53">
        <v>181</v>
      </c>
      <c r="M17" s="53">
        <v>106</v>
      </c>
      <c r="N17" s="53">
        <v>52</v>
      </c>
    </row>
    <row r="18" spans="1:14">
      <c r="A18" s="1">
        <v>1991</v>
      </c>
      <c r="B18" s="33" t="s">
        <v>276</v>
      </c>
      <c r="C18" s="53">
        <v>20176</v>
      </c>
      <c r="D18" s="53">
        <v>6264</v>
      </c>
      <c r="E18" s="53">
        <v>1587</v>
      </c>
      <c r="F18" s="53">
        <v>2362</v>
      </c>
      <c r="G18" s="53">
        <v>627</v>
      </c>
      <c r="H18" s="53">
        <v>5565</v>
      </c>
      <c r="I18" s="53">
        <v>43</v>
      </c>
      <c r="J18" s="53">
        <v>1598</v>
      </c>
      <c r="K18" s="53">
        <v>974</v>
      </c>
      <c r="L18" s="53">
        <v>528</v>
      </c>
      <c r="M18" s="53">
        <v>527</v>
      </c>
      <c r="N18" s="53">
        <v>101</v>
      </c>
    </row>
    <row r="19" spans="1:14">
      <c r="B19" s="33" t="s">
        <v>277</v>
      </c>
      <c r="C19" s="53">
        <v>10210</v>
      </c>
      <c r="D19" s="53">
        <v>1136</v>
      </c>
      <c r="E19" s="53">
        <v>797</v>
      </c>
      <c r="F19" s="53">
        <v>1694</v>
      </c>
      <c r="G19" s="53">
        <v>277</v>
      </c>
      <c r="H19" s="53">
        <v>3956</v>
      </c>
      <c r="I19" s="53">
        <v>8</v>
      </c>
      <c r="J19" s="53">
        <v>1127</v>
      </c>
      <c r="K19" s="53">
        <v>513</v>
      </c>
      <c r="L19" s="53">
        <v>315</v>
      </c>
      <c r="M19" s="53">
        <v>335</v>
      </c>
      <c r="N19" s="53">
        <v>52</v>
      </c>
    </row>
    <row r="20" spans="1:14">
      <c r="B20" s="33" t="s">
        <v>278</v>
      </c>
      <c r="C20" s="53">
        <v>9966</v>
      </c>
      <c r="D20" s="53">
        <v>5128</v>
      </c>
      <c r="E20" s="53">
        <v>790</v>
      </c>
      <c r="F20" s="53">
        <v>668</v>
      </c>
      <c r="G20" s="53">
        <v>350</v>
      </c>
      <c r="H20" s="53">
        <v>1609</v>
      </c>
      <c r="I20" s="53">
        <v>35</v>
      </c>
      <c r="J20" s="53">
        <v>471</v>
      </c>
      <c r="K20" s="53">
        <v>461</v>
      </c>
      <c r="L20" s="53">
        <v>213</v>
      </c>
      <c r="M20" s="53">
        <v>192</v>
      </c>
      <c r="N20" s="53">
        <v>49</v>
      </c>
    </row>
    <row r="21" spans="1:14">
      <c r="A21" s="1">
        <v>1995</v>
      </c>
      <c r="B21" s="33" t="s">
        <v>276</v>
      </c>
      <c r="C21" s="53">
        <v>22133</v>
      </c>
      <c r="D21" s="53">
        <v>7412</v>
      </c>
      <c r="E21" s="53">
        <v>1599</v>
      </c>
      <c r="F21" s="53">
        <v>2164</v>
      </c>
      <c r="G21" s="53">
        <v>720</v>
      </c>
      <c r="H21" s="53">
        <v>5179</v>
      </c>
      <c r="I21" s="53">
        <v>38</v>
      </c>
      <c r="J21" s="53">
        <v>2061</v>
      </c>
      <c r="K21" s="53">
        <v>1355</v>
      </c>
      <c r="L21" s="53">
        <v>983</v>
      </c>
      <c r="M21" s="53">
        <v>490</v>
      </c>
      <c r="N21" s="53">
        <v>132</v>
      </c>
    </row>
    <row r="22" spans="1:14">
      <c r="B22" s="33" t="s">
        <v>277</v>
      </c>
      <c r="C22" s="53">
        <v>10627</v>
      </c>
      <c r="D22" s="53">
        <v>1287</v>
      </c>
      <c r="E22" s="53">
        <v>802</v>
      </c>
      <c r="F22" s="53">
        <v>1506</v>
      </c>
      <c r="G22" s="53">
        <v>300</v>
      </c>
      <c r="H22" s="53">
        <v>3540</v>
      </c>
      <c r="I22" s="53">
        <v>2</v>
      </c>
      <c r="J22" s="53">
        <v>1252</v>
      </c>
      <c r="K22" s="53">
        <v>787</v>
      </c>
      <c r="L22" s="53">
        <v>755</v>
      </c>
      <c r="M22" s="53">
        <v>331</v>
      </c>
      <c r="N22" s="53">
        <v>65</v>
      </c>
    </row>
    <row r="23" spans="1:14">
      <c r="B23" s="33" t="s">
        <v>278</v>
      </c>
      <c r="C23" s="53">
        <v>11506</v>
      </c>
      <c r="D23" s="53">
        <v>6125</v>
      </c>
      <c r="E23" s="53">
        <v>797</v>
      </c>
      <c r="F23" s="53">
        <v>658</v>
      </c>
      <c r="G23" s="53">
        <v>420</v>
      </c>
      <c r="H23" s="53">
        <v>1639</v>
      </c>
      <c r="I23" s="53">
        <v>36</v>
      </c>
      <c r="J23" s="53">
        <v>809</v>
      </c>
      <c r="K23" s="53">
        <v>568</v>
      </c>
      <c r="L23" s="53">
        <v>228</v>
      </c>
      <c r="M23" s="53">
        <v>159</v>
      </c>
      <c r="N23" s="53">
        <v>67</v>
      </c>
    </row>
    <row r="24" spans="1:14"/>
    <row r="25" spans="1:14">
      <c r="A25" s="54" t="s">
        <v>1277</v>
      </c>
      <c r="B25" s="55"/>
      <c r="C25" s="56"/>
      <c r="E25" s="27"/>
      <c r="G25" s="11"/>
    </row>
    <row r="26" spans="1:14"/>
    <row r="27" spans="1:14">
      <c r="A27" s="57" t="s">
        <v>1278</v>
      </c>
      <c r="C27" s="2"/>
    </row>
    <row r="28" spans="1:14" ht="12.75" customHeight="1">
      <c r="A28" s="1" t="s">
        <v>279</v>
      </c>
    </row>
  </sheetData>
  <phoneticPr fontId="8" type="noConversion"/>
  <hyperlinks>
    <hyperlink ref="A25" location="Metadaten!A1" display="Metadaten &lt;&lt;&lt;" xr:uid="{3B4925EB-378B-4090-A968-30DE02B09E7A}"/>
    <hyperlink ref="A4" location="Inhalt!A1" display="&lt;&lt;&lt; Inhalt" xr:uid="{B7AE7992-B028-41D4-925D-3929D4A00EA9}"/>
  </hyperlinks>
  <pageMargins left="0.78740157499999996" right="0.78740157499999996" top="0.984251969" bottom="0.984251969" header="0.4921259845" footer="0.4921259845"/>
  <pageSetup paperSize="9" scale="71"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P94"/>
  <sheetViews>
    <sheetView workbookViewId="0">
      <pane ySplit="8" topLeftCell="A9" activePane="bottomLeft" state="frozen"/>
      <selection pane="bottomLeft" activeCell="A4" sqref="A4"/>
    </sheetView>
  </sheetViews>
  <sheetFormatPr baseColWidth="10" defaultColWidth="12.42578125" defaultRowHeight="12.75" customHeight="1"/>
  <cols>
    <col min="1" max="1" width="5.7109375" style="1" customWidth="1"/>
    <col min="2" max="2" width="14.5703125" style="1" customWidth="1"/>
    <col min="3" max="3" width="11.5703125" style="1" bestFit="1" customWidth="1"/>
    <col min="4" max="4" width="6.42578125" style="1" bestFit="1" customWidth="1"/>
    <col min="5" max="5" width="6.7109375" style="1" bestFit="1" customWidth="1"/>
    <col min="6" max="6" width="6.42578125" style="1" bestFit="1" customWidth="1"/>
    <col min="7" max="7" width="10.28515625" style="1" bestFit="1" customWidth="1"/>
    <col min="8" max="8" width="6.28515625" style="1" bestFit="1" customWidth="1"/>
    <col min="9" max="9" width="7.140625" style="1" bestFit="1" customWidth="1"/>
    <col min="10" max="10" width="6.28515625" style="1" bestFit="1" customWidth="1"/>
    <col min="11" max="11" width="7.140625" style="1" bestFit="1" customWidth="1"/>
    <col min="12" max="12" width="7.7109375" style="1" bestFit="1" customWidth="1"/>
    <col min="13" max="13" width="6.5703125" style="1" bestFit="1" customWidth="1"/>
    <col min="14" max="14" width="11" style="1" bestFit="1" customWidth="1"/>
    <col min="15" max="16384" width="12.42578125" style="1"/>
  </cols>
  <sheetData>
    <row r="1" spans="1:14" ht="15.75">
      <c r="A1" s="49" t="s">
        <v>280</v>
      </c>
      <c r="B1" s="53"/>
    </row>
    <row r="2" spans="1:14" ht="12.75" customHeight="1">
      <c r="A2" s="1" t="s">
        <v>1765</v>
      </c>
    </row>
    <row r="3" spans="1:14"/>
    <row r="4" spans="1:14">
      <c r="A4" s="51" t="s">
        <v>1274</v>
      </c>
    </row>
    <row r="5" spans="1:14">
      <c r="A5" s="2"/>
    </row>
    <row r="6" spans="1:14">
      <c r="A6" s="52" t="s">
        <v>1329</v>
      </c>
    </row>
    <row r="7" spans="1:14"/>
    <row r="8" spans="1:14" s="50" customFormat="1">
      <c r="A8" s="50" t="s">
        <v>5</v>
      </c>
      <c r="B8" s="50" t="s">
        <v>275</v>
      </c>
      <c r="C8" s="50" t="s">
        <v>30</v>
      </c>
      <c r="D8" s="50" t="s">
        <v>64</v>
      </c>
      <c r="E8" s="50" t="s">
        <v>65</v>
      </c>
      <c r="F8" s="50" t="s">
        <v>50</v>
      </c>
      <c r="G8" s="50" t="s">
        <v>52</v>
      </c>
      <c r="H8" s="50" t="s">
        <v>53</v>
      </c>
      <c r="I8" s="50" t="s">
        <v>268</v>
      </c>
      <c r="J8" s="50" t="s">
        <v>54</v>
      </c>
      <c r="K8" s="50" t="s">
        <v>56</v>
      </c>
      <c r="L8" s="50" t="s">
        <v>66</v>
      </c>
      <c r="M8" s="50" t="s">
        <v>138</v>
      </c>
      <c r="N8" s="50" t="s">
        <v>139</v>
      </c>
    </row>
    <row r="9" spans="1:14">
      <c r="A9" s="1">
        <v>2000</v>
      </c>
      <c r="B9" s="33" t="s">
        <v>276</v>
      </c>
      <c r="C9" s="53">
        <v>26572</v>
      </c>
      <c r="D9" s="53">
        <v>7619</v>
      </c>
      <c r="E9" s="53">
        <v>2314</v>
      </c>
      <c r="F9" s="53">
        <v>2737</v>
      </c>
      <c r="G9" s="53">
        <v>694</v>
      </c>
      <c r="H9" s="53">
        <v>6321</v>
      </c>
      <c r="I9" s="53">
        <v>43</v>
      </c>
      <c r="J9" s="53">
        <v>2728</v>
      </c>
      <c r="K9" s="53">
        <v>1756</v>
      </c>
      <c r="L9" s="53">
        <v>1595</v>
      </c>
      <c r="M9" s="53">
        <v>611</v>
      </c>
      <c r="N9" s="53">
        <v>154</v>
      </c>
    </row>
    <row r="10" spans="1:14">
      <c r="B10" s="33" t="s">
        <v>277</v>
      </c>
      <c r="C10" s="53">
        <v>12186</v>
      </c>
      <c r="D10" s="53">
        <v>1165</v>
      </c>
      <c r="E10" s="53">
        <v>997</v>
      </c>
      <c r="F10" s="53">
        <v>1797</v>
      </c>
      <c r="G10" s="53">
        <v>240</v>
      </c>
      <c r="H10" s="53">
        <v>4078</v>
      </c>
      <c r="I10" s="53">
        <v>2</v>
      </c>
      <c r="J10" s="53">
        <v>1630</v>
      </c>
      <c r="K10" s="53">
        <v>959</v>
      </c>
      <c r="L10" s="53">
        <v>954</v>
      </c>
      <c r="M10" s="53">
        <v>302</v>
      </c>
      <c r="N10" s="53">
        <v>62</v>
      </c>
    </row>
    <row r="11" spans="1:14">
      <c r="B11" s="33" t="s">
        <v>278</v>
      </c>
      <c r="C11" s="53">
        <v>14386</v>
      </c>
      <c r="D11" s="53">
        <v>6454</v>
      </c>
      <c r="E11" s="53">
        <v>1317</v>
      </c>
      <c r="F11" s="53">
        <v>940</v>
      </c>
      <c r="G11" s="53">
        <v>454</v>
      </c>
      <c r="H11" s="53">
        <v>2243</v>
      </c>
      <c r="I11" s="53">
        <v>41</v>
      </c>
      <c r="J11" s="53">
        <v>1098</v>
      </c>
      <c r="K11" s="53">
        <v>797</v>
      </c>
      <c r="L11" s="53">
        <v>641</v>
      </c>
      <c r="M11" s="53">
        <v>309</v>
      </c>
      <c r="N11" s="53">
        <v>92</v>
      </c>
    </row>
    <row r="12" spans="1:14">
      <c r="A12" s="1">
        <v>2001</v>
      </c>
      <c r="B12" s="33" t="s">
        <v>276</v>
      </c>
      <c r="C12" s="53">
        <v>28598</v>
      </c>
      <c r="D12" s="53">
        <v>8152</v>
      </c>
      <c r="E12" s="53">
        <v>2556</v>
      </c>
      <c r="F12" s="53">
        <v>2883</v>
      </c>
      <c r="G12" s="53">
        <v>757</v>
      </c>
      <c r="H12" s="53">
        <v>6723</v>
      </c>
      <c r="I12" s="53">
        <v>53</v>
      </c>
      <c r="J12" s="53">
        <v>2904</v>
      </c>
      <c r="K12" s="53">
        <v>2152</v>
      </c>
      <c r="L12" s="53">
        <v>1684</v>
      </c>
      <c r="M12" s="53">
        <v>566</v>
      </c>
      <c r="N12" s="53">
        <v>168</v>
      </c>
    </row>
    <row r="13" spans="1:14">
      <c r="B13" s="33" t="s">
        <v>277</v>
      </c>
      <c r="C13" s="53">
        <v>13082</v>
      </c>
      <c r="D13" s="53">
        <v>1350</v>
      </c>
      <c r="E13" s="53">
        <v>1059</v>
      </c>
      <c r="F13" s="53">
        <v>1903</v>
      </c>
      <c r="G13" s="53">
        <v>277</v>
      </c>
      <c r="H13" s="53">
        <v>4320</v>
      </c>
      <c r="I13" s="53">
        <v>2</v>
      </c>
      <c r="J13" s="53">
        <v>1665</v>
      </c>
      <c r="K13" s="53">
        <v>1054</v>
      </c>
      <c r="L13" s="53">
        <v>1078</v>
      </c>
      <c r="M13" s="53">
        <v>306</v>
      </c>
      <c r="N13" s="53">
        <v>68</v>
      </c>
    </row>
    <row r="14" spans="1:14">
      <c r="B14" s="33" t="s">
        <v>278</v>
      </c>
      <c r="C14" s="53">
        <v>15516</v>
      </c>
      <c r="D14" s="53">
        <v>6802</v>
      </c>
      <c r="E14" s="53">
        <v>1497</v>
      </c>
      <c r="F14" s="53">
        <v>980</v>
      </c>
      <c r="G14" s="53">
        <v>480</v>
      </c>
      <c r="H14" s="53">
        <v>2403</v>
      </c>
      <c r="I14" s="53">
        <v>51</v>
      </c>
      <c r="J14" s="53">
        <v>1239</v>
      </c>
      <c r="K14" s="53">
        <v>1098</v>
      </c>
      <c r="L14" s="53">
        <v>606</v>
      </c>
      <c r="M14" s="53">
        <v>260</v>
      </c>
      <c r="N14" s="53">
        <v>100</v>
      </c>
    </row>
    <row r="15" spans="1:14">
      <c r="A15" s="1">
        <v>2002</v>
      </c>
      <c r="B15" s="33" t="s">
        <v>276</v>
      </c>
      <c r="C15" s="53">
        <v>28660</v>
      </c>
      <c r="D15" s="53">
        <v>8308</v>
      </c>
      <c r="E15" s="53">
        <v>2614</v>
      </c>
      <c r="F15" s="53">
        <v>2870</v>
      </c>
      <c r="G15" s="53">
        <v>746</v>
      </c>
      <c r="H15" s="53">
        <v>6713</v>
      </c>
      <c r="I15" s="53">
        <v>52</v>
      </c>
      <c r="J15" s="53">
        <v>2919</v>
      </c>
      <c r="K15" s="53">
        <v>2010</v>
      </c>
      <c r="L15" s="53">
        <v>1693</v>
      </c>
      <c r="M15" s="53">
        <v>564</v>
      </c>
      <c r="N15" s="53">
        <v>171</v>
      </c>
    </row>
    <row r="16" spans="1:14">
      <c r="B16" s="33" t="s">
        <v>277</v>
      </c>
      <c r="C16" s="53">
        <v>12981</v>
      </c>
      <c r="D16" s="53">
        <v>1364</v>
      </c>
      <c r="E16" s="53">
        <v>1003</v>
      </c>
      <c r="F16" s="53">
        <v>1847</v>
      </c>
      <c r="G16" s="53">
        <v>280</v>
      </c>
      <c r="H16" s="53">
        <v>4295</v>
      </c>
      <c r="I16" s="53">
        <v>4</v>
      </c>
      <c r="J16" s="53">
        <v>1673</v>
      </c>
      <c r="K16" s="53">
        <v>1109</v>
      </c>
      <c r="L16" s="53">
        <v>1029</v>
      </c>
      <c r="M16" s="53">
        <v>306</v>
      </c>
      <c r="N16" s="53">
        <v>71</v>
      </c>
    </row>
    <row r="17" spans="1:14">
      <c r="B17" s="33" t="s">
        <v>278</v>
      </c>
      <c r="C17" s="53">
        <v>15679</v>
      </c>
      <c r="D17" s="53">
        <v>6944</v>
      </c>
      <c r="E17" s="53">
        <v>1611</v>
      </c>
      <c r="F17" s="53">
        <v>1023</v>
      </c>
      <c r="G17" s="53">
        <v>466</v>
      </c>
      <c r="H17" s="53">
        <v>2418</v>
      </c>
      <c r="I17" s="53">
        <v>48</v>
      </c>
      <c r="J17" s="53">
        <v>1246</v>
      </c>
      <c r="K17" s="53">
        <v>901</v>
      </c>
      <c r="L17" s="53">
        <v>664</v>
      </c>
      <c r="M17" s="53">
        <v>258</v>
      </c>
      <c r="N17" s="53">
        <v>100</v>
      </c>
    </row>
    <row r="18" spans="1:14">
      <c r="A18" s="1">
        <v>2003</v>
      </c>
      <c r="B18" s="33" t="s">
        <v>276</v>
      </c>
      <c r="C18" s="53">
        <v>28885</v>
      </c>
      <c r="D18" s="53">
        <v>8252</v>
      </c>
      <c r="E18" s="53">
        <v>2605</v>
      </c>
      <c r="F18" s="53">
        <v>2921</v>
      </c>
      <c r="G18" s="53">
        <v>764</v>
      </c>
      <c r="H18" s="53">
        <v>6855</v>
      </c>
      <c r="I18" s="53">
        <v>50</v>
      </c>
      <c r="J18" s="53">
        <v>3080</v>
      </c>
      <c r="K18" s="53">
        <v>1827</v>
      </c>
      <c r="L18" s="53">
        <v>1748</v>
      </c>
      <c r="M18" s="53">
        <v>617</v>
      </c>
      <c r="N18" s="53">
        <v>166</v>
      </c>
    </row>
    <row r="19" spans="1:14">
      <c r="B19" s="33" t="s">
        <v>277</v>
      </c>
      <c r="C19" s="53">
        <v>13126</v>
      </c>
      <c r="D19" s="53">
        <v>1331</v>
      </c>
      <c r="E19" s="53">
        <v>969</v>
      </c>
      <c r="F19" s="53">
        <v>1882</v>
      </c>
      <c r="G19" s="53">
        <v>300</v>
      </c>
      <c r="H19" s="53">
        <v>4364</v>
      </c>
      <c r="I19" s="53">
        <v>4</v>
      </c>
      <c r="J19" s="53">
        <v>1793</v>
      </c>
      <c r="K19" s="53">
        <v>997</v>
      </c>
      <c r="L19" s="53">
        <v>1067</v>
      </c>
      <c r="M19" s="53">
        <v>347</v>
      </c>
      <c r="N19" s="53">
        <v>72</v>
      </c>
    </row>
    <row r="20" spans="1:14">
      <c r="B20" s="33" t="s">
        <v>278</v>
      </c>
      <c r="C20" s="53">
        <v>15759</v>
      </c>
      <c r="D20" s="53">
        <v>6921</v>
      </c>
      <c r="E20" s="53">
        <v>1636</v>
      </c>
      <c r="F20" s="53">
        <v>1039</v>
      </c>
      <c r="G20" s="53">
        <v>464</v>
      </c>
      <c r="H20" s="53">
        <v>2491</v>
      </c>
      <c r="I20" s="53">
        <v>46</v>
      </c>
      <c r="J20" s="53">
        <v>1287</v>
      </c>
      <c r="K20" s="53">
        <v>830</v>
      </c>
      <c r="L20" s="53">
        <v>681</v>
      </c>
      <c r="M20" s="53">
        <v>270</v>
      </c>
      <c r="N20" s="53">
        <v>94</v>
      </c>
    </row>
    <row r="21" spans="1:14">
      <c r="A21" s="1">
        <v>2004</v>
      </c>
      <c r="B21" s="33" t="s">
        <v>276</v>
      </c>
      <c r="C21" s="53">
        <v>29442</v>
      </c>
      <c r="D21" s="53">
        <v>8204</v>
      </c>
      <c r="E21" s="53">
        <v>2764</v>
      </c>
      <c r="F21" s="53">
        <v>3030</v>
      </c>
      <c r="G21" s="53">
        <v>749</v>
      </c>
      <c r="H21" s="53">
        <v>6882</v>
      </c>
      <c r="I21" s="53">
        <v>52</v>
      </c>
      <c r="J21" s="53">
        <v>3270</v>
      </c>
      <c r="K21" s="53">
        <v>1747</v>
      </c>
      <c r="L21" s="53">
        <v>1771</v>
      </c>
      <c r="M21" s="53">
        <v>792</v>
      </c>
      <c r="N21" s="53">
        <v>181</v>
      </c>
    </row>
    <row r="22" spans="1:14">
      <c r="B22" s="33" t="s">
        <v>277</v>
      </c>
      <c r="C22" s="53">
        <v>13116</v>
      </c>
      <c r="D22" s="53">
        <v>1274</v>
      </c>
      <c r="E22" s="53">
        <v>975</v>
      </c>
      <c r="F22" s="53">
        <v>1872</v>
      </c>
      <c r="G22" s="53">
        <v>267</v>
      </c>
      <c r="H22" s="53">
        <v>4322</v>
      </c>
      <c r="I22" s="53">
        <v>6</v>
      </c>
      <c r="J22" s="53">
        <v>1877</v>
      </c>
      <c r="K22" s="53">
        <v>922</v>
      </c>
      <c r="L22" s="53">
        <v>1106</v>
      </c>
      <c r="M22" s="53">
        <v>413</v>
      </c>
      <c r="N22" s="53">
        <v>82</v>
      </c>
    </row>
    <row r="23" spans="1:14">
      <c r="B23" s="33" t="s">
        <v>278</v>
      </c>
      <c r="C23" s="53">
        <v>16326</v>
      </c>
      <c r="D23" s="53">
        <v>6930</v>
      </c>
      <c r="E23" s="53">
        <v>1789</v>
      </c>
      <c r="F23" s="53">
        <v>1158</v>
      </c>
      <c r="G23" s="53">
        <v>482</v>
      </c>
      <c r="H23" s="53">
        <v>2560</v>
      </c>
      <c r="I23" s="53">
        <v>46</v>
      </c>
      <c r="J23" s="53">
        <v>1393</v>
      </c>
      <c r="K23" s="53">
        <v>825</v>
      </c>
      <c r="L23" s="53">
        <v>665</v>
      </c>
      <c r="M23" s="53">
        <v>379</v>
      </c>
      <c r="N23" s="53">
        <v>99</v>
      </c>
    </row>
    <row r="24" spans="1:14">
      <c r="A24" s="1">
        <v>2005</v>
      </c>
      <c r="B24" s="33" t="s">
        <v>276</v>
      </c>
      <c r="C24" s="53">
        <v>30115</v>
      </c>
      <c r="D24" s="53">
        <v>8140</v>
      </c>
      <c r="E24" s="53">
        <v>2836</v>
      </c>
      <c r="F24" s="53">
        <v>3036</v>
      </c>
      <c r="G24" s="53">
        <v>755</v>
      </c>
      <c r="H24" s="53">
        <v>7141</v>
      </c>
      <c r="I24" s="53">
        <v>58</v>
      </c>
      <c r="J24" s="53">
        <v>3352</v>
      </c>
      <c r="K24" s="53">
        <v>1701</v>
      </c>
      <c r="L24" s="53">
        <v>2060</v>
      </c>
      <c r="M24" s="53">
        <v>842</v>
      </c>
      <c r="N24" s="53">
        <v>194</v>
      </c>
    </row>
    <row r="25" spans="1:14">
      <c r="B25" s="33" t="s">
        <v>277</v>
      </c>
      <c r="C25" s="53">
        <v>13294</v>
      </c>
      <c r="D25" s="53">
        <v>1187</v>
      </c>
      <c r="E25" s="53">
        <v>974</v>
      </c>
      <c r="F25" s="53">
        <v>1862</v>
      </c>
      <c r="G25" s="53">
        <v>258</v>
      </c>
      <c r="H25" s="53">
        <v>4408</v>
      </c>
      <c r="I25" s="53">
        <v>6</v>
      </c>
      <c r="J25" s="53">
        <v>1881</v>
      </c>
      <c r="K25" s="53">
        <v>859</v>
      </c>
      <c r="L25" s="53">
        <v>1333</v>
      </c>
      <c r="M25" s="53">
        <v>439</v>
      </c>
      <c r="N25" s="53">
        <v>87</v>
      </c>
    </row>
    <row r="26" spans="1:14">
      <c r="B26" s="33" t="s">
        <v>278</v>
      </c>
      <c r="C26" s="53">
        <v>16821</v>
      </c>
      <c r="D26" s="53">
        <v>6953</v>
      </c>
      <c r="E26" s="53">
        <v>1862</v>
      </c>
      <c r="F26" s="53">
        <v>1174</v>
      </c>
      <c r="G26" s="53">
        <v>497</v>
      </c>
      <c r="H26" s="53">
        <v>2733</v>
      </c>
      <c r="I26" s="53">
        <v>52</v>
      </c>
      <c r="J26" s="53">
        <v>1471</v>
      </c>
      <c r="K26" s="53">
        <v>842</v>
      </c>
      <c r="L26" s="53">
        <v>727</v>
      </c>
      <c r="M26" s="53">
        <v>403</v>
      </c>
      <c r="N26" s="53">
        <v>107</v>
      </c>
    </row>
    <row r="27" spans="1:14">
      <c r="A27" s="1">
        <v>2006</v>
      </c>
      <c r="B27" s="33" t="s">
        <v>276</v>
      </c>
      <c r="C27" s="53">
        <v>31019</v>
      </c>
      <c r="D27" s="53">
        <v>8385</v>
      </c>
      <c r="E27" s="53">
        <v>3012</v>
      </c>
      <c r="F27" s="53">
        <v>3011</v>
      </c>
      <c r="G27" s="53">
        <v>750</v>
      </c>
      <c r="H27" s="53">
        <v>7328</v>
      </c>
      <c r="I27" s="53">
        <v>52</v>
      </c>
      <c r="J27" s="53">
        <v>3416</v>
      </c>
      <c r="K27" s="53">
        <v>1872</v>
      </c>
      <c r="L27" s="53">
        <v>2102</v>
      </c>
      <c r="M27" s="53">
        <v>886</v>
      </c>
      <c r="N27" s="53">
        <v>205</v>
      </c>
    </row>
    <row r="28" spans="1:14">
      <c r="B28" s="33" t="s">
        <v>277</v>
      </c>
      <c r="C28" s="53">
        <v>13628</v>
      </c>
      <c r="D28" s="53">
        <v>1175</v>
      </c>
      <c r="E28" s="53">
        <v>1117</v>
      </c>
      <c r="F28" s="53">
        <v>1854</v>
      </c>
      <c r="G28" s="53">
        <v>271</v>
      </c>
      <c r="H28" s="53">
        <v>4482</v>
      </c>
      <c r="I28" s="53">
        <v>6</v>
      </c>
      <c r="J28" s="53">
        <v>1982</v>
      </c>
      <c r="K28" s="53">
        <v>895</v>
      </c>
      <c r="L28" s="53">
        <v>1294</v>
      </c>
      <c r="M28" s="53">
        <v>454</v>
      </c>
      <c r="N28" s="53">
        <v>98</v>
      </c>
    </row>
    <row r="29" spans="1:14">
      <c r="B29" s="33" t="s">
        <v>278</v>
      </c>
      <c r="C29" s="53">
        <v>17391</v>
      </c>
      <c r="D29" s="53">
        <v>7210</v>
      </c>
      <c r="E29" s="53">
        <v>1895</v>
      </c>
      <c r="F29" s="53">
        <v>1157</v>
      </c>
      <c r="G29" s="53">
        <v>479</v>
      </c>
      <c r="H29" s="53">
        <v>2846</v>
      </c>
      <c r="I29" s="53">
        <v>46</v>
      </c>
      <c r="J29" s="53">
        <v>1434</v>
      </c>
      <c r="K29" s="53">
        <v>977</v>
      </c>
      <c r="L29" s="53">
        <v>808</v>
      </c>
      <c r="M29" s="53">
        <v>432</v>
      </c>
      <c r="N29" s="53">
        <v>107</v>
      </c>
    </row>
    <row r="30" spans="1:14">
      <c r="A30" s="1">
        <v>2007</v>
      </c>
      <c r="B30" s="33" t="s">
        <v>276</v>
      </c>
      <c r="C30" s="53">
        <v>32449</v>
      </c>
      <c r="D30" s="53">
        <v>8866</v>
      </c>
      <c r="E30" s="53">
        <v>3109</v>
      </c>
      <c r="F30" s="53">
        <v>3045</v>
      </c>
      <c r="G30" s="53">
        <v>765</v>
      </c>
      <c r="H30" s="53">
        <v>7711</v>
      </c>
      <c r="I30" s="53">
        <v>50</v>
      </c>
      <c r="J30" s="53">
        <v>3589</v>
      </c>
      <c r="K30" s="53">
        <v>1946</v>
      </c>
      <c r="L30" s="53">
        <v>2253</v>
      </c>
      <c r="M30" s="53">
        <v>915</v>
      </c>
      <c r="N30" s="53">
        <v>200</v>
      </c>
    </row>
    <row r="31" spans="1:14">
      <c r="B31" s="33" t="s">
        <v>277</v>
      </c>
      <c r="C31" s="53">
        <f>SUM(D31:N31)</f>
        <v>14152</v>
      </c>
      <c r="D31" s="53">
        <v>1242</v>
      </c>
      <c r="E31" s="53">
        <v>1190</v>
      </c>
      <c r="F31" s="53">
        <v>1804</v>
      </c>
      <c r="G31" s="53">
        <v>253</v>
      </c>
      <c r="H31" s="53">
        <v>4674</v>
      </c>
      <c r="I31" s="53">
        <v>3</v>
      </c>
      <c r="J31" s="53">
        <v>2089</v>
      </c>
      <c r="K31" s="53">
        <v>962</v>
      </c>
      <c r="L31" s="53">
        <v>1447</v>
      </c>
      <c r="M31" s="53">
        <v>402</v>
      </c>
      <c r="N31" s="53">
        <v>86</v>
      </c>
    </row>
    <row r="32" spans="1:14">
      <c r="B32" s="33" t="s">
        <v>278</v>
      </c>
      <c r="C32" s="53">
        <v>18297</v>
      </c>
      <c r="D32" s="53">
        <v>7624</v>
      </c>
      <c r="E32" s="53">
        <v>1919</v>
      </c>
      <c r="F32" s="53">
        <v>1241</v>
      </c>
      <c r="G32" s="53">
        <v>512</v>
      </c>
      <c r="H32" s="53">
        <v>3037</v>
      </c>
      <c r="I32" s="53">
        <v>47</v>
      </c>
      <c r="J32" s="53">
        <v>1500</v>
      </c>
      <c r="K32" s="53">
        <v>984</v>
      </c>
      <c r="L32" s="53">
        <v>806</v>
      </c>
      <c r="M32" s="53">
        <v>513</v>
      </c>
      <c r="N32" s="53">
        <v>114</v>
      </c>
    </row>
    <row r="33" spans="1:15">
      <c r="A33" s="1">
        <v>2008</v>
      </c>
      <c r="B33" s="33" t="s">
        <v>276</v>
      </c>
      <c r="C33" s="53">
        <v>33616</v>
      </c>
      <c r="D33" s="53">
        <v>9223</v>
      </c>
      <c r="E33" s="53">
        <v>3275</v>
      </c>
      <c r="F33" s="53">
        <v>3083</v>
      </c>
      <c r="G33" s="53">
        <v>783</v>
      </c>
      <c r="H33" s="53">
        <v>8126</v>
      </c>
      <c r="I33" s="53">
        <v>53</v>
      </c>
      <c r="J33" s="53">
        <v>3622</v>
      </c>
      <c r="K33" s="53">
        <v>2080</v>
      </c>
      <c r="L33" s="53">
        <v>2155</v>
      </c>
      <c r="M33" s="53">
        <v>1015</v>
      </c>
      <c r="N33" s="53">
        <v>201</v>
      </c>
    </row>
    <row r="34" spans="1:15">
      <c r="B34" s="33" t="s">
        <v>277</v>
      </c>
      <c r="C34" s="53">
        <v>14172</v>
      </c>
      <c r="D34" s="53">
        <v>1235</v>
      </c>
      <c r="E34" s="53">
        <v>1229</v>
      </c>
      <c r="F34" s="53">
        <v>1803</v>
      </c>
      <c r="G34" s="53">
        <v>245</v>
      </c>
      <c r="H34" s="53">
        <v>4834</v>
      </c>
      <c r="I34" s="53">
        <v>3</v>
      </c>
      <c r="J34" s="53">
        <v>2053</v>
      </c>
      <c r="K34" s="53">
        <v>977</v>
      </c>
      <c r="L34" s="53">
        <v>1272</v>
      </c>
      <c r="M34" s="53">
        <v>432</v>
      </c>
      <c r="N34" s="53">
        <v>89</v>
      </c>
    </row>
    <row r="35" spans="1:15">
      <c r="B35" s="33" t="s">
        <v>278</v>
      </c>
      <c r="C35" s="53">
        <v>19444</v>
      </c>
      <c r="D35" s="53">
        <v>7988</v>
      </c>
      <c r="E35" s="53">
        <v>2046</v>
      </c>
      <c r="F35" s="53">
        <v>1280</v>
      </c>
      <c r="G35" s="53">
        <v>538</v>
      </c>
      <c r="H35" s="53">
        <v>3292</v>
      </c>
      <c r="I35" s="53">
        <v>50</v>
      </c>
      <c r="J35" s="53">
        <v>1569</v>
      </c>
      <c r="K35" s="53">
        <v>1103</v>
      </c>
      <c r="L35" s="53">
        <v>883</v>
      </c>
      <c r="M35" s="53">
        <v>583</v>
      </c>
      <c r="N35" s="53">
        <v>112</v>
      </c>
      <c r="O35" s="4"/>
    </row>
    <row r="36" spans="1:15">
      <c r="A36" s="1">
        <v>2009</v>
      </c>
      <c r="B36" s="33" t="s">
        <v>276</v>
      </c>
      <c r="C36" s="53">
        <v>33079</v>
      </c>
      <c r="D36" s="53">
        <v>9189</v>
      </c>
      <c r="E36" s="53">
        <v>3193</v>
      </c>
      <c r="F36" s="53">
        <v>2932</v>
      </c>
      <c r="G36" s="53">
        <v>784</v>
      </c>
      <c r="H36" s="53">
        <v>7970</v>
      </c>
      <c r="I36" s="53">
        <v>60</v>
      </c>
      <c r="J36" s="53">
        <v>3542</v>
      </c>
      <c r="K36" s="53">
        <v>2005</v>
      </c>
      <c r="L36" s="53">
        <v>2184</v>
      </c>
      <c r="M36" s="53">
        <v>1028</v>
      </c>
      <c r="N36" s="53">
        <v>192</v>
      </c>
    </row>
    <row r="37" spans="1:15">
      <c r="B37" s="33" t="s">
        <v>277</v>
      </c>
      <c r="C37" s="53">
        <v>13647</v>
      </c>
      <c r="D37" s="53">
        <v>1197</v>
      </c>
      <c r="E37" s="53">
        <v>1233</v>
      </c>
      <c r="F37" s="53">
        <v>1644</v>
      </c>
      <c r="G37" s="53">
        <v>245</v>
      </c>
      <c r="H37" s="53">
        <v>4670</v>
      </c>
      <c r="I37" s="53">
        <v>5</v>
      </c>
      <c r="J37" s="53">
        <v>1979</v>
      </c>
      <c r="K37" s="53">
        <v>928</v>
      </c>
      <c r="L37" s="53">
        <v>1253</v>
      </c>
      <c r="M37" s="53">
        <v>408</v>
      </c>
      <c r="N37" s="53">
        <v>85</v>
      </c>
      <c r="O37" s="6"/>
    </row>
    <row r="38" spans="1:15">
      <c r="B38" s="33" t="s">
        <v>278</v>
      </c>
      <c r="C38" s="53">
        <v>19432</v>
      </c>
      <c r="D38" s="53">
        <v>7992</v>
      </c>
      <c r="E38" s="53">
        <v>1960</v>
      </c>
      <c r="F38" s="53">
        <v>1288</v>
      </c>
      <c r="G38" s="53">
        <v>539</v>
      </c>
      <c r="H38" s="53">
        <v>3300</v>
      </c>
      <c r="I38" s="53">
        <v>55</v>
      </c>
      <c r="J38" s="53">
        <v>1563</v>
      </c>
      <c r="K38" s="53">
        <v>1077</v>
      </c>
      <c r="L38" s="53">
        <v>931</v>
      </c>
      <c r="M38" s="53">
        <v>620</v>
      </c>
      <c r="N38" s="53">
        <v>107</v>
      </c>
      <c r="O38" s="4"/>
    </row>
    <row r="39" spans="1:15">
      <c r="A39" s="1">
        <v>2010</v>
      </c>
      <c r="B39" s="33" t="s">
        <v>276</v>
      </c>
      <c r="C39" s="53">
        <v>35012</v>
      </c>
      <c r="D39" s="53">
        <v>9341</v>
      </c>
      <c r="E39" s="53">
        <v>3474</v>
      </c>
      <c r="F39" s="53">
        <v>3132</v>
      </c>
      <c r="G39" s="53">
        <v>830</v>
      </c>
      <c r="H39" s="53">
        <v>8775</v>
      </c>
      <c r="I39" s="53">
        <v>69</v>
      </c>
      <c r="J39" s="53">
        <v>3791</v>
      </c>
      <c r="K39" s="53">
        <v>2007</v>
      </c>
      <c r="L39" s="53">
        <v>2281</v>
      </c>
      <c r="M39" s="53">
        <v>1114</v>
      </c>
      <c r="N39" s="53">
        <v>198</v>
      </c>
      <c r="O39" s="6"/>
    </row>
    <row r="40" spans="1:15">
      <c r="B40" s="33" t="s">
        <v>277</v>
      </c>
      <c r="C40" s="53">
        <v>14036</v>
      </c>
      <c r="D40" s="53">
        <v>1209</v>
      </c>
      <c r="E40" s="53">
        <v>1317</v>
      </c>
      <c r="F40" s="53">
        <v>1702</v>
      </c>
      <c r="G40" s="53">
        <v>253</v>
      </c>
      <c r="H40" s="53">
        <v>4793</v>
      </c>
      <c r="I40" s="53">
        <v>4</v>
      </c>
      <c r="J40" s="53">
        <v>2106</v>
      </c>
      <c r="K40" s="53">
        <v>866</v>
      </c>
      <c r="L40" s="53">
        <v>1291</v>
      </c>
      <c r="M40" s="53">
        <v>422</v>
      </c>
      <c r="N40" s="53">
        <v>73</v>
      </c>
      <c r="O40" s="6"/>
    </row>
    <row r="41" spans="1:15">
      <c r="B41" s="33" t="s">
        <v>278</v>
      </c>
      <c r="C41" s="53">
        <v>20976</v>
      </c>
      <c r="D41" s="53">
        <v>8132</v>
      </c>
      <c r="E41" s="53">
        <v>2157</v>
      </c>
      <c r="F41" s="53">
        <v>1430</v>
      </c>
      <c r="G41" s="53">
        <v>577</v>
      </c>
      <c r="H41" s="53">
        <v>3982</v>
      </c>
      <c r="I41" s="53">
        <v>65</v>
      </c>
      <c r="J41" s="53">
        <v>1685</v>
      </c>
      <c r="K41" s="53">
        <v>1141</v>
      </c>
      <c r="L41" s="53">
        <v>990</v>
      </c>
      <c r="M41" s="53">
        <v>692</v>
      </c>
      <c r="N41" s="53">
        <v>125</v>
      </c>
      <c r="O41" s="6"/>
    </row>
    <row r="42" spans="1:15">
      <c r="A42" s="1">
        <v>2011</v>
      </c>
      <c r="B42" s="33" t="s">
        <v>276</v>
      </c>
      <c r="C42" s="53">
        <v>35958</v>
      </c>
      <c r="D42" s="53">
        <v>9546</v>
      </c>
      <c r="E42" s="53">
        <v>3450</v>
      </c>
      <c r="F42" s="53">
        <v>3306</v>
      </c>
      <c r="G42" s="53">
        <v>840</v>
      </c>
      <c r="H42" s="53">
        <v>8922</v>
      </c>
      <c r="I42" s="53">
        <v>69</v>
      </c>
      <c r="J42" s="53">
        <v>4158</v>
      </c>
      <c r="K42" s="53">
        <v>1945</v>
      </c>
      <c r="L42" s="53">
        <v>2314</v>
      </c>
      <c r="M42" s="53">
        <v>1209</v>
      </c>
      <c r="N42" s="53">
        <v>199</v>
      </c>
      <c r="O42" s="6"/>
    </row>
    <row r="43" spans="1:15">
      <c r="B43" s="33" t="s">
        <v>277</v>
      </c>
      <c r="C43" s="53">
        <v>13968</v>
      </c>
      <c r="D43" s="53">
        <v>1175</v>
      </c>
      <c r="E43" s="53">
        <v>1307</v>
      </c>
      <c r="F43" s="53">
        <v>1730</v>
      </c>
      <c r="G43" s="53">
        <v>260</v>
      </c>
      <c r="H43" s="53">
        <v>4750</v>
      </c>
      <c r="I43" s="53">
        <v>5</v>
      </c>
      <c r="J43" s="53">
        <v>2204</v>
      </c>
      <c r="K43" s="53">
        <v>778</v>
      </c>
      <c r="L43" s="53">
        <v>1217</v>
      </c>
      <c r="M43" s="53">
        <v>465</v>
      </c>
      <c r="N43" s="53">
        <v>77</v>
      </c>
      <c r="O43" s="6"/>
    </row>
    <row r="44" spans="1:15">
      <c r="B44" s="33" t="s">
        <v>278</v>
      </c>
      <c r="C44" s="53">
        <v>21990</v>
      </c>
      <c r="D44" s="53">
        <v>8371</v>
      </c>
      <c r="E44" s="53">
        <v>2143</v>
      </c>
      <c r="F44" s="53">
        <v>1576</v>
      </c>
      <c r="G44" s="53">
        <v>580</v>
      </c>
      <c r="H44" s="53">
        <v>4172</v>
      </c>
      <c r="I44" s="53">
        <v>64</v>
      </c>
      <c r="J44" s="53">
        <v>1954</v>
      </c>
      <c r="K44" s="53">
        <v>1167</v>
      </c>
      <c r="L44" s="53">
        <v>1097</v>
      </c>
      <c r="M44" s="53">
        <v>744</v>
      </c>
      <c r="N44" s="53">
        <v>122</v>
      </c>
      <c r="O44" s="6"/>
    </row>
    <row r="45" spans="1:15">
      <c r="A45" s="1">
        <v>2012</v>
      </c>
      <c r="B45" s="33" t="s">
        <v>276</v>
      </c>
      <c r="C45" s="53">
        <v>36530</v>
      </c>
      <c r="D45" s="53">
        <v>9620</v>
      </c>
      <c r="E45" s="53">
        <v>3533</v>
      </c>
      <c r="F45" s="53">
        <v>3301</v>
      </c>
      <c r="G45" s="53">
        <v>874</v>
      </c>
      <c r="H45" s="53">
        <v>8932</v>
      </c>
      <c r="I45" s="53">
        <v>62</v>
      </c>
      <c r="J45" s="53">
        <v>4436</v>
      </c>
      <c r="K45" s="53">
        <v>2007</v>
      </c>
      <c r="L45" s="53">
        <v>2301</v>
      </c>
      <c r="M45" s="53">
        <v>1260</v>
      </c>
      <c r="N45" s="53">
        <v>204</v>
      </c>
      <c r="O45" s="6"/>
    </row>
    <row r="46" spans="1:15">
      <c r="B46" s="33" t="s">
        <v>277</v>
      </c>
      <c r="C46" s="53">
        <v>14199</v>
      </c>
      <c r="D46" s="53">
        <v>1197</v>
      </c>
      <c r="E46" s="53">
        <v>1199</v>
      </c>
      <c r="F46" s="53">
        <v>1746</v>
      </c>
      <c r="G46" s="53">
        <v>250</v>
      </c>
      <c r="H46" s="53">
        <v>4642</v>
      </c>
      <c r="I46" s="53">
        <v>5</v>
      </c>
      <c r="J46" s="53">
        <v>2514</v>
      </c>
      <c r="K46" s="53">
        <v>837</v>
      </c>
      <c r="L46" s="53">
        <v>1243</v>
      </c>
      <c r="M46" s="53">
        <v>482</v>
      </c>
      <c r="N46" s="53">
        <v>84</v>
      </c>
      <c r="O46" s="6"/>
    </row>
    <row r="47" spans="1:15">
      <c r="B47" s="33" t="s">
        <v>278</v>
      </c>
      <c r="C47" s="53">
        <v>22331</v>
      </c>
      <c r="D47" s="53">
        <v>8423</v>
      </c>
      <c r="E47" s="53">
        <v>2334</v>
      </c>
      <c r="F47" s="53">
        <v>1555</v>
      </c>
      <c r="G47" s="53">
        <v>624</v>
      </c>
      <c r="H47" s="53">
        <v>4290</v>
      </c>
      <c r="I47" s="53">
        <v>57</v>
      </c>
      <c r="J47" s="53">
        <v>1922</v>
      </c>
      <c r="K47" s="53">
        <v>1170</v>
      </c>
      <c r="L47" s="53">
        <v>1058</v>
      </c>
      <c r="M47" s="53">
        <v>778</v>
      </c>
      <c r="N47" s="53">
        <v>120</v>
      </c>
      <c r="O47" s="6"/>
    </row>
    <row r="48" spans="1:15">
      <c r="A48" s="1">
        <v>2013</v>
      </c>
      <c r="B48" s="33" t="s">
        <v>276</v>
      </c>
      <c r="C48" s="53">
        <v>37018</v>
      </c>
      <c r="D48" s="53">
        <v>9802</v>
      </c>
      <c r="E48" s="53">
        <v>3475</v>
      </c>
      <c r="F48" s="53">
        <v>3352</v>
      </c>
      <c r="G48" s="53">
        <v>857</v>
      </c>
      <c r="H48" s="53">
        <v>9095</v>
      </c>
      <c r="I48" s="53">
        <v>68</v>
      </c>
      <c r="J48" s="53">
        <v>4513</v>
      </c>
      <c r="K48" s="53">
        <v>1996</v>
      </c>
      <c r="L48" s="53">
        <v>2378</v>
      </c>
      <c r="M48" s="53">
        <v>1269</v>
      </c>
      <c r="N48" s="53">
        <v>213</v>
      </c>
    </row>
    <row r="49" spans="1:16">
      <c r="B49" s="33" t="s">
        <v>277</v>
      </c>
      <c r="C49" s="53">
        <v>14365</v>
      </c>
      <c r="D49" s="53">
        <v>1162</v>
      </c>
      <c r="E49" s="53">
        <v>1149</v>
      </c>
      <c r="F49" s="53">
        <v>1778</v>
      </c>
      <c r="G49" s="53">
        <v>261</v>
      </c>
      <c r="H49" s="53">
        <v>4777</v>
      </c>
      <c r="I49" s="53">
        <v>6</v>
      </c>
      <c r="J49" s="53">
        <v>2611</v>
      </c>
      <c r="K49" s="53">
        <v>836</v>
      </c>
      <c r="L49" s="53">
        <v>1250</v>
      </c>
      <c r="M49" s="53">
        <v>448</v>
      </c>
      <c r="N49" s="53">
        <v>87</v>
      </c>
      <c r="O49" s="6"/>
    </row>
    <row r="50" spans="1:16">
      <c r="B50" s="33" t="s">
        <v>278</v>
      </c>
      <c r="C50" s="53">
        <v>22653</v>
      </c>
      <c r="D50" s="53">
        <v>8640</v>
      </c>
      <c r="E50" s="53">
        <v>2326</v>
      </c>
      <c r="F50" s="53">
        <v>1574</v>
      </c>
      <c r="G50" s="53">
        <v>596</v>
      </c>
      <c r="H50" s="53">
        <v>4318</v>
      </c>
      <c r="I50" s="53">
        <v>62</v>
      </c>
      <c r="J50" s="53">
        <v>1902</v>
      </c>
      <c r="K50" s="53">
        <v>1160</v>
      </c>
      <c r="L50" s="53">
        <v>1128</v>
      </c>
      <c r="M50" s="53">
        <v>821</v>
      </c>
      <c r="N50" s="53">
        <v>126</v>
      </c>
      <c r="O50" s="6"/>
    </row>
    <row r="51" spans="1:16">
      <c r="A51" s="1">
        <v>2014</v>
      </c>
      <c r="B51" s="33" t="s">
        <v>276</v>
      </c>
      <c r="C51" s="53">
        <v>37534</v>
      </c>
      <c r="D51" s="53">
        <v>9816</v>
      </c>
      <c r="E51" s="53">
        <v>3588</v>
      </c>
      <c r="F51" s="53">
        <v>3342</v>
      </c>
      <c r="G51" s="53">
        <v>896</v>
      </c>
      <c r="H51" s="53">
        <v>9287</v>
      </c>
      <c r="I51" s="53">
        <v>74</v>
      </c>
      <c r="J51" s="53">
        <v>4579</v>
      </c>
      <c r="K51" s="53">
        <v>1916</v>
      </c>
      <c r="L51" s="53">
        <v>2426</v>
      </c>
      <c r="M51" s="53">
        <v>1398</v>
      </c>
      <c r="N51" s="53">
        <v>212</v>
      </c>
      <c r="O51" s="6"/>
    </row>
    <row r="52" spans="1:16">
      <c r="B52" s="33" t="s">
        <v>277</v>
      </c>
      <c r="C52" s="53">
        <v>14354</v>
      </c>
      <c r="D52" s="53">
        <v>1135</v>
      </c>
      <c r="E52" s="53">
        <v>1111</v>
      </c>
      <c r="F52" s="53">
        <v>1771</v>
      </c>
      <c r="G52" s="53">
        <v>272</v>
      </c>
      <c r="H52" s="53">
        <v>4883</v>
      </c>
      <c r="I52" s="53">
        <v>6</v>
      </c>
      <c r="J52" s="53">
        <v>2652</v>
      </c>
      <c r="K52" s="53">
        <v>732</v>
      </c>
      <c r="L52" s="53">
        <v>1278</v>
      </c>
      <c r="M52" s="53">
        <v>429</v>
      </c>
      <c r="N52" s="53">
        <v>85</v>
      </c>
      <c r="O52" s="6"/>
    </row>
    <row r="53" spans="1:16">
      <c r="B53" s="33" t="s">
        <v>278</v>
      </c>
      <c r="C53" s="53">
        <v>23180</v>
      </c>
      <c r="D53" s="53">
        <v>8681</v>
      </c>
      <c r="E53" s="53">
        <v>2477</v>
      </c>
      <c r="F53" s="53">
        <v>1571</v>
      </c>
      <c r="G53" s="53">
        <v>624</v>
      </c>
      <c r="H53" s="53">
        <v>4404</v>
      </c>
      <c r="I53" s="53">
        <v>68</v>
      </c>
      <c r="J53" s="53">
        <v>1927</v>
      </c>
      <c r="K53" s="53">
        <v>1184</v>
      </c>
      <c r="L53" s="53">
        <v>1148</v>
      </c>
      <c r="M53" s="53">
        <v>969</v>
      </c>
      <c r="N53" s="53">
        <v>127</v>
      </c>
      <c r="O53" s="6"/>
    </row>
    <row r="54" spans="1:16">
      <c r="A54" s="1">
        <v>2015</v>
      </c>
      <c r="B54" s="33" t="s">
        <v>276</v>
      </c>
      <c r="C54" s="53">
        <v>37691</v>
      </c>
      <c r="D54" s="53">
        <v>9841</v>
      </c>
      <c r="E54" s="53">
        <v>3689</v>
      </c>
      <c r="F54" s="53">
        <v>3185</v>
      </c>
      <c r="G54" s="53">
        <v>968</v>
      </c>
      <c r="H54" s="53">
        <v>9105</v>
      </c>
      <c r="I54" s="53">
        <v>66</v>
      </c>
      <c r="J54" s="53">
        <v>4714</v>
      </c>
      <c r="K54" s="53">
        <v>1937</v>
      </c>
      <c r="L54" s="53">
        <v>2530</v>
      </c>
      <c r="M54" s="53">
        <v>1445</v>
      </c>
      <c r="N54" s="53">
        <v>211</v>
      </c>
    </row>
    <row r="55" spans="1:16">
      <c r="B55" s="33" t="s">
        <v>277</v>
      </c>
      <c r="C55" s="53">
        <v>14215</v>
      </c>
      <c r="D55" s="53">
        <v>1112</v>
      </c>
      <c r="E55" s="53">
        <v>1017</v>
      </c>
      <c r="F55" s="53">
        <v>1726</v>
      </c>
      <c r="G55" s="53">
        <v>268</v>
      </c>
      <c r="H55" s="53">
        <v>4726</v>
      </c>
      <c r="I55" s="53">
        <v>5</v>
      </c>
      <c r="J55" s="53">
        <v>2778</v>
      </c>
      <c r="K55" s="53">
        <v>729</v>
      </c>
      <c r="L55" s="53">
        <v>1360</v>
      </c>
      <c r="M55" s="53">
        <v>419</v>
      </c>
      <c r="N55" s="53">
        <v>75</v>
      </c>
      <c r="O55" s="6"/>
    </row>
    <row r="56" spans="1:16">
      <c r="B56" s="33" t="s">
        <v>278</v>
      </c>
      <c r="C56" s="53">
        <v>23476</v>
      </c>
      <c r="D56" s="53">
        <v>8729</v>
      </c>
      <c r="E56" s="53">
        <v>2672</v>
      </c>
      <c r="F56" s="53">
        <v>1459</v>
      </c>
      <c r="G56" s="53">
        <v>700</v>
      </c>
      <c r="H56" s="53">
        <v>4379</v>
      </c>
      <c r="I56" s="53">
        <v>61</v>
      </c>
      <c r="J56" s="53">
        <v>1936</v>
      </c>
      <c r="K56" s="53">
        <v>1208</v>
      </c>
      <c r="L56" s="53">
        <v>1170</v>
      </c>
      <c r="M56" s="53">
        <v>1026</v>
      </c>
      <c r="N56" s="53">
        <v>136</v>
      </c>
    </row>
    <row r="57" spans="1:16">
      <c r="A57" s="1">
        <v>2016</v>
      </c>
      <c r="B57" s="33" t="s">
        <v>276</v>
      </c>
      <c r="C57" s="53">
        <v>38474</v>
      </c>
      <c r="D57" s="53">
        <v>9999</v>
      </c>
      <c r="E57" s="53">
        <v>3672</v>
      </c>
      <c r="F57" s="53">
        <v>3097</v>
      </c>
      <c r="G57" s="53">
        <v>1000</v>
      </c>
      <c r="H57" s="53">
        <v>9261</v>
      </c>
      <c r="I57" s="53">
        <v>70</v>
      </c>
      <c r="J57" s="53">
        <v>4811</v>
      </c>
      <c r="K57" s="53">
        <v>2050</v>
      </c>
      <c r="L57" s="53">
        <v>2768</v>
      </c>
      <c r="M57" s="53">
        <v>1538</v>
      </c>
      <c r="N57" s="53">
        <v>208</v>
      </c>
    </row>
    <row r="58" spans="1:16">
      <c r="B58" s="33" t="s">
        <v>277</v>
      </c>
      <c r="C58" s="53">
        <v>14333</v>
      </c>
      <c r="D58" s="53">
        <v>1101</v>
      </c>
      <c r="E58" s="53">
        <v>961</v>
      </c>
      <c r="F58" s="53">
        <v>1563</v>
      </c>
      <c r="G58" s="53">
        <v>256</v>
      </c>
      <c r="H58" s="53">
        <v>4845</v>
      </c>
      <c r="I58" s="53">
        <v>6</v>
      </c>
      <c r="J58" s="53">
        <v>2949</v>
      </c>
      <c r="K58" s="53">
        <v>742</v>
      </c>
      <c r="L58" s="53">
        <v>1405</v>
      </c>
      <c r="M58" s="53">
        <v>427</v>
      </c>
      <c r="N58" s="53">
        <v>78</v>
      </c>
      <c r="O58" s="6"/>
    </row>
    <row r="59" spans="1:16">
      <c r="B59" s="33" t="s">
        <v>278</v>
      </c>
      <c r="C59" s="53">
        <v>24141</v>
      </c>
      <c r="D59" s="53">
        <v>8898</v>
      </c>
      <c r="E59" s="53">
        <v>2711</v>
      </c>
      <c r="F59" s="53">
        <v>1534</v>
      </c>
      <c r="G59" s="53">
        <v>744</v>
      </c>
      <c r="H59" s="53">
        <v>4416</v>
      </c>
      <c r="I59" s="53">
        <v>64</v>
      </c>
      <c r="J59" s="53">
        <v>1862</v>
      </c>
      <c r="K59" s="53">
        <v>1308</v>
      </c>
      <c r="L59" s="53">
        <v>1363</v>
      </c>
      <c r="M59" s="53">
        <v>1111</v>
      </c>
      <c r="N59" s="53">
        <v>130</v>
      </c>
    </row>
    <row r="60" spans="1:16">
      <c r="A60" s="1">
        <v>2017</v>
      </c>
      <c r="B60" s="33" t="s">
        <v>276</v>
      </c>
      <c r="C60" s="53">
        <v>39733</v>
      </c>
      <c r="D60" s="53">
        <v>10619</v>
      </c>
      <c r="E60" s="53">
        <v>3653</v>
      </c>
      <c r="F60" s="53">
        <v>3216</v>
      </c>
      <c r="G60" s="53">
        <v>960</v>
      </c>
      <c r="H60" s="53">
        <v>9468</v>
      </c>
      <c r="I60" s="53">
        <v>68</v>
      </c>
      <c r="J60" s="53">
        <v>5165</v>
      </c>
      <c r="K60" s="53">
        <v>2151</v>
      </c>
      <c r="L60" s="53">
        <v>2554</v>
      </c>
      <c r="M60" s="53">
        <v>1691</v>
      </c>
      <c r="N60" s="53">
        <v>188</v>
      </c>
    </row>
    <row r="61" spans="1:16">
      <c r="B61" s="33" t="s">
        <v>277</v>
      </c>
      <c r="C61" s="53">
        <v>14611</v>
      </c>
      <c r="D61" s="53">
        <v>1141</v>
      </c>
      <c r="E61" s="53">
        <v>920</v>
      </c>
      <c r="F61" s="53">
        <v>1608</v>
      </c>
      <c r="G61" s="53">
        <v>264</v>
      </c>
      <c r="H61" s="53">
        <v>4982</v>
      </c>
      <c r="I61" s="53">
        <v>6</v>
      </c>
      <c r="J61" s="53">
        <v>3123</v>
      </c>
      <c r="K61" s="53">
        <v>779</v>
      </c>
      <c r="L61" s="53">
        <v>1302</v>
      </c>
      <c r="M61" s="53">
        <v>430</v>
      </c>
      <c r="N61" s="53">
        <v>56</v>
      </c>
      <c r="O61" s="6"/>
    </row>
    <row r="62" spans="1:16">
      <c r="B62" s="33" t="s">
        <v>278</v>
      </c>
      <c r="C62" s="53">
        <v>25122</v>
      </c>
      <c r="D62" s="53">
        <v>9478</v>
      </c>
      <c r="E62" s="53">
        <v>2733</v>
      </c>
      <c r="F62" s="53">
        <v>1608</v>
      </c>
      <c r="G62" s="53">
        <v>696</v>
      </c>
      <c r="H62" s="53">
        <v>4486</v>
      </c>
      <c r="I62" s="53">
        <v>62</v>
      </c>
      <c r="J62" s="53">
        <v>2042</v>
      </c>
      <c r="K62" s="53">
        <v>1372</v>
      </c>
      <c r="L62" s="53">
        <v>1252</v>
      </c>
      <c r="M62" s="53">
        <v>1261</v>
      </c>
      <c r="N62" s="53">
        <v>132</v>
      </c>
      <c r="P62" s="6"/>
    </row>
    <row r="63" spans="1:16">
      <c r="A63" s="1">
        <v>2018</v>
      </c>
      <c r="B63" s="33" t="s">
        <v>276</v>
      </c>
      <c r="C63" s="53">
        <v>40899</v>
      </c>
      <c r="D63" s="53">
        <v>11071</v>
      </c>
      <c r="E63" s="53">
        <v>3760</v>
      </c>
      <c r="F63" s="53">
        <v>3382</v>
      </c>
      <c r="G63" s="53">
        <v>958</v>
      </c>
      <c r="H63" s="53">
        <v>9689</v>
      </c>
      <c r="I63" s="53">
        <v>69</v>
      </c>
      <c r="J63" s="53">
        <v>5230</v>
      </c>
      <c r="K63" s="53">
        <v>2217</v>
      </c>
      <c r="L63" s="53">
        <v>2613</v>
      </c>
      <c r="M63" s="53">
        <v>1751</v>
      </c>
      <c r="N63" s="53">
        <v>159</v>
      </c>
    </row>
    <row r="64" spans="1:16">
      <c r="B64" s="33" t="s">
        <v>277</v>
      </c>
      <c r="C64" s="53">
        <v>14986</v>
      </c>
      <c r="D64" s="53">
        <v>1165</v>
      </c>
      <c r="E64" s="53">
        <v>960</v>
      </c>
      <c r="F64" s="53">
        <v>1686</v>
      </c>
      <c r="G64" s="53">
        <v>250</v>
      </c>
      <c r="H64" s="53">
        <v>5170</v>
      </c>
      <c r="I64" s="53">
        <v>6</v>
      </c>
      <c r="J64" s="53">
        <v>3163</v>
      </c>
      <c r="K64" s="53">
        <v>767</v>
      </c>
      <c r="L64" s="53">
        <v>1337</v>
      </c>
      <c r="M64" s="53">
        <v>453</v>
      </c>
      <c r="N64" s="53">
        <v>29</v>
      </c>
    </row>
    <row r="65" spans="1:15">
      <c r="B65" s="33" t="s">
        <v>278</v>
      </c>
      <c r="C65" s="53">
        <v>25913</v>
      </c>
      <c r="D65" s="53">
        <v>9906</v>
      </c>
      <c r="E65" s="53">
        <v>2800</v>
      </c>
      <c r="F65" s="53">
        <v>1696</v>
      </c>
      <c r="G65" s="53">
        <v>708</v>
      </c>
      <c r="H65" s="53">
        <v>4519</v>
      </c>
      <c r="I65" s="53">
        <v>63</v>
      </c>
      <c r="J65" s="53">
        <v>2067</v>
      </c>
      <c r="K65" s="53">
        <v>1450</v>
      </c>
      <c r="L65" s="53">
        <v>1276</v>
      </c>
      <c r="M65" s="53">
        <v>1298</v>
      </c>
      <c r="N65" s="53">
        <v>130</v>
      </c>
    </row>
    <row r="66" spans="1:15">
      <c r="A66" s="1">
        <v>2019</v>
      </c>
      <c r="B66" s="33" t="s">
        <v>276</v>
      </c>
      <c r="C66" s="53">
        <v>42024</v>
      </c>
      <c r="D66" s="53">
        <v>11236</v>
      </c>
      <c r="E66" s="53">
        <v>3940</v>
      </c>
      <c r="F66" s="53">
        <v>3437</v>
      </c>
      <c r="G66" s="53">
        <v>1055</v>
      </c>
      <c r="H66" s="53">
        <v>9866</v>
      </c>
      <c r="I66" s="53">
        <v>77</v>
      </c>
      <c r="J66" s="53">
        <v>5288</v>
      </c>
      <c r="K66" s="53">
        <v>2267</v>
      </c>
      <c r="L66" s="53">
        <v>2708</v>
      </c>
      <c r="M66" s="53">
        <v>1983</v>
      </c>
      <c r="N66" s="53">
        <v>167</v>
      </c>
    </row>
    <row r="67" spans="1:15">
      <c r="B67" s="33" t="s">
        <v>277</v>
      </c>
      <c r="C67" s="53">
        <v>14969</v>
      </c>
      <c r="D67" s="53">
        <v>1165</v>
      </c>
      <c r="E67" s="53">
        <v>948</v>
      </c>
      <c r="F67" s="53">
        <v>1675</v>
      </c>
      <c r="G67" s="53">
        <v>245</v>
      </c>
      <c r="H67" s="53">
        <v>5216</v>
      </c>
      <c r="I67" s="53">
        <v>6</v>
      </c>
      <c r="J67" s="53">
        <v>3150</v>
      </c>
      <c r="K67" s="53">
        <v>753</v>
      </c>
      <c r="L67" s="53">
        <v>1294</v>
      </c>
      <c r="M67" s="53">
        <v>487</v>
      </c>
      <c r="N67" s="53">
        <v>30</v>
      </c>
    </row>
    <row r="68" spans="1:15">
      <c r="B68" s="33" t="s">
        <v>278</v>
      </c>
      <c r="C68" s="53">
        <v>27055</v>
      </c>
      <c r="D68" s="53">
        <v>10071</v>
      </c>
      <c r="E68" s="53">
        <v>2992</v>
      </c>
      <c r="F68" s="53">
        <v>1762</v>
      </c>
      <c r="G68" s="53">
        <v>810</v>
      </c>
      <c r="H68" s="53">
        <v>4650</v>
      </c>
      <c r="I68" s="53">
        <v>71</v>
      </c>
      <c r="J68" s="53">
        <v>2138</v>
      </c>
      <c r="K68" s="53">
        <v>1514</v>
      </c>
      <c r="L68" s="53">
        <v>1414</v>
      </c>
      <c r="M68" s="53">
        <v>1496</v>
      </c>
      <c r="N68" s="53">
        <v>137</v>
      </c>
    </row>
    <row r="69" spans="1:15">
      <c r="A69" s="1">
        <v>2020</v>
      </c>
      <c r="B69" s="33" t="s">
        <v>276</v>
      </c>
      <c r="C69" s="53">
        <v>41763</v>
      </c>
      <c r="D69" s="53">
        <v>11285</v>
      </c>
      <c r="E69" s="53">
        <v>3851</v>
      </c>
      <c r="F69" s="53">
        <v>3431</v>
      </c>
      <c r="G69" s="53">
        <v>943</v>
      </c>
      <c r="H69" s="53">
        <v>9897</v>
      </c>
      <c r="I69" s="53">
        <v>76</v>
      </c>
      <c r="J69" s="53">
        <v>5155</v>
      </c>
      <c r="K69" s="53">
        <v>2261</v>
      </c>
      <c r="L69" s="53">
        <v>2744</v>
      </c>
      <c r="M69" s="53">
        <v>1942</v>
      </c>
      <c r="N69" s="53">
        <v>178</v>
      </c>
    </row>
    <row r="70" spans="1:15">
      <c r="B70" s="33" t="s">
        <v>277</v>
      </c>
      <c r="C70" s="53">
        <v>14747</v>
      </c>
      <c r="D70" s="53">
        <v>1152</v>
      </c>
      <c r="E70" s="53">
        <v>932</v>
      </c>
      <c r="F70" s="53">
        <v>1694</v>
      </c>
      <c r="G70" s="53">
        <v>245</v>
      </c>
      <c r="H70" s="53">
        <v>5181</v>
      </c>
      <c r="I70" s="53">
        <v>6</v>
      </c>
      <c r="J70" s="53">
        <v>3054</v>
      </c>
      <c r="K70" s="53">
        <v>756</v>
      </c>
      <c r="L70" s="53">
        <v>1235</v>
      </c>
      <c r="M70" s="53">
        <v>464</v>
      </c>
      <c r="N70" s="53">
        <v>28</v>
      </c>
    </row>
    <row r="71" spans="1:15">
      <c r="B71" s="33" t="s">
        <v>278</v>
      </c>
      <c r="C71" s="53">
        <v>27016</v>
      </c>
      <c r="D71" s="53">
        <v>10133</v>
      </c>
      <c r="E71" s="53">
        <v>2919</v>
      </c>
      <c r="F71" s="53">
        <v>1737</v>
      </c>
      <c r="G71" s="53">
        <v>698</v>
      </c>
      <c r="H71" s="53">
        <v>4716</v>
      </c>
      <c r="I71" s="53">
        <v>70</v>
      </c>
      <c r="J71" s="53">
        <v>2101</v>
      </c>
      <c r="K71" s="53">
        <v>1505</v>
      </c>
      <c r="L71" s="53">
        <v>1509</v>
      </c>
      <c r="M71" s="53">
        <v>1478</v>
      </c>
      <c r="N71" s="53">
        <v>150</v>
      </c>
    </row>
    <row r="72" spans="1:15">
      <c r="A72" s="1">
        <v>2021</v>
      </c>
      <c r="B72" s="33" t="s">
        <v>276</v>
      </c>
      <c r="C72" s="53">
        <v>42920</v>
      </c>
      <c r="D72" s="53">
        <v>11429</v>
      </c>
      <c r="E72" s="53">
        <v>3770</v>
      </c>
      <c r="F72" s="53">
        <v>3483</v>
      </c>
      <c r="G72" s="53">
        <v>1000</v>
      </c>
      <c r="H72" s="53">
        <v>10180</v>
      </c>
      <c r="I72" s="53">
        <v>73</v>
      </c>
      <c r="J72" s="53">
        <v>5372</v>
      </c>
      <c r="K72" s="53">
        <v>2289</v>
      </c>
      <c r="L72" s="53">
        <v>3116</v>
      </c>
      <c r="M72" s="53">
        <v>2023</v>
      </c>
      <c r="N72" s="53">
        <v>185</v>
      </c>
    </row>
    <row r="73" spans="1:15">
      <c r="B73" s="33" t="s">
        <v>277</v>
      </c>
      <c r="C73" s="53">
        <v>14779</v>
      </c>
      <c r="D73" s="53">
        <v>1154</v>
      </c>
      <c r="E73" s="53">
        <v>853</v>
      </c>
      <c r="F73" s="53">
        <v>1742</v>
      </c>
      <c r="G73" s="53">
        <v>246</v>
      </c>
      <c r="H73" s="53">
        <v>5227</v>
      </c>
      <c r="I73" s="53">
        <v>6</v>
      </c>
      <c r="J73" s="53">
        <v>3038</v>
      </c>
      <c r="K73" s="53">
        <v>749</v>
      </c>
      <c r="L73" s="53">
        <v>1250</v>
      </c>
      <c r="M73" s="53">
        <v>485</v>
      </c>
      <c r="N73" s="53">
        <v>29</v>
      </c>
    </row>
    <row r="74" spans="1:15">
      <c r="B74" s="33" t="s">
        <v>278</v>
      </c>
      <c r="C74" s="53">
        <v>28141</v>
      </c>
      <c r="D74" s="53">
        <v>10275</v>
      </c>
      <c r="E74" s="53">
        <v>2917</v>
      </c>
      <c r="F74" s="53">
        <v>1741</v>
      </c>
      <c r="G74" s="53">
        <v>754</v>
      </c>
      <c r="H74" s="53">
        <v>4953</v>
      </c>
      <c r="I74" s="53">
        <v>67</v>
      </c>
      <c r="J74" s="53">
        <v>2334</v>
      </c>
      <c r="K74" s="53">
        <v>1540</v>
      </c>
      <c r="L74" s="53">
        <v>1866</v>
      </c>
      <c r="M74" s="53">
        <v>1538</v>
      </c>
      <c r="N74" s="53">
        <v>156</v>
      </c>
    </row>
    <row r="75" spans="1:15">
      <c r="A75" s="1">
        <v>2022</v>
      </c>
      <c r="B75" s="33" t="s">
        <v>276</v>
      </c>
      <c r="C75" s="53">
        <v>44283</v>
      </c>
      <c r="D75" s="53">
        <v>11765</v>
      </c>
      <c r="E75" s="53">
        <v>3702</v>
      </c>
      <c r="F75" s="53">
        <v>3564</v>
      </c>
      <c r="G75" s="53">
        <v>1008</v>
      </c>
      <c r="H75" s="53">
        <v>10689</v>
      </c>
      <c r="I75" s="53">
        <v>71</v>
      </c>
      <c r="J75" s="53">
        <v>5493</v>
      </c>
      <c r="K75" s="53">
        <v>2289</v>
      </c>
      <c r="L75" s="53">
        <v>3363</v>
      </c>
      <c r="M75" s="53">
        <v>2164</v>
      </c>
      <c r="N75" s="53">
        <v>175</v>
      </c>
      <c r="O75" s="76"/>
    </row>
    <row r="76" spans="1:15">
      <c r="B76" s="33" t="s">
        <v>277</v>
      </c>
      <c r="C76" s="53">
        <v>15068</v>
      </c>
      <c r="D76" s="53">
        <v>1177</v>
      </c>
      <c r="E76" s="53">
        <v>774</v>
      </c>
      <c r="F76" s="53">
        <v>1812</v>
      </c>
      <c r="G76" s="53">
        <v>246</v>
      </c>
      <c r="H76" s="53">
        <v>5420</v>
      </c>
      <c r="I76" s="53">
        <v>5</v>
      </c>
      <c r="J76" s="53">
        <v>3090</v>
      </c>
      <c r="K76" s="53">
        <v>776</v>
      </c>
      <c r="L76" s="53">
        <v>1251</v>
      </c>
      <c r="M76" s="53">
        <v>492</v>
      </c>
      <c r="N76" s="53">
        <v>25</v>
      </c>
      <c r="O76" s="76"/>
    </row>
    <row r="77" spans="1:15">
      <c r="B77" s="33" t="s">
        <v>278</v>
      </c>
      <c r="C77" s="53">
        <v>29215</v>
      </c>
      <c r="D77" s="53">
        <v>10588</v>
      </c>
      <c r="E77" s="53">
        <v>2928</v>
      </c>
      <c r="F77" s="53">
        <v>1752</v>
      </c>
      <c r="G77" s="53">
        <v>762</v>
      </c>
      <c r="H77" s="53">
        <v>5269</v>
      </c>
      <c r="I77" s="53">
        <v>66</v>
      </c>
      <c r="J77" s="53">
        <v>2403</v>
      </c>
      <c r="K77" s="53">
        <v>1513</v>
      </c>
      <c r="L77" s="53">
        <v>2112</v>
      </c>
      <c r="M77" s="53">
        <v>1672</v>
      </c>
      <c r="N77" s="53">
        <v>150</v>
      </c>
      <c r="O77" s="76"/>
    </row>
    <row r="78" spans="1:15">
      <c r="A78" s="1">
        <v>2023</v>
      </c>
      <c r="B78" s="33" t="s">
        <v>276</v>
      </c>
      <c r="C78" s="53">
        <v>45024</v>
      </c>
      <c r="D78" s="53">
        <v>11825</v>
      </c>
      <c r="E78" s="53">
        <v>3897</v>
      </c>
      <c r="F78" s="53">
        <v>3646</v>
      </c>
      <c r="G78" s="53">
        <v>1042</v>
      </c>
      <c r="H78" s="53">
        <v>10871</v>
      </c>
      <c r="I78" s="53">
        <v>75</v>
      </c>
      <c r="J78" s="53">
        <v>5517</v>
      </c>
      <c r="K78" s="53">
        <v>2264</v>
      </c>
      <c r="L78" s="53">
        <v>3563</v>
      </c>
      <c r="M78" s="53">
        <v>2153</v>
      </c>
      <c r="N78" s="53">
        <v>171</v>
      </c>
    </row>
    <row r="79" spans="1:15">
      <c r="B79" s="33" t="s">
        <v>277</v>
      </c>
      <c r="C79" s="53">
        <v>14905</v>
      </c>
      <c r="D79" s="53">
        <v>1201</v>
      </c>
      <c r="E79" s="53">
        <v>521</v>
      </c>
      <c r="F79" s="53">
        <v>1822</v>
      </c>
      <c r="G79" s="53">
        <v>246</v>
      </c>
      <c r="H79" s="53">
        <v>5444</v>
      </c>
      <c r="I79" s="53">
        <v>5</v>
      </c>
      <c r="J79" s="53">
        <v>3163</v>
      </c>
      <c r="K79" s="53">
        <v>716</v>
      </c>
      <c r="L79" s="53">
        <v>1299</v>
      </c>
      <c r="M79" s="53">
        <v>463</v>
      </c>
      <c r="N79" s="53">
        <v>25</v>
      </c>
    </row>
    <row r="80" spans="1:15">
      <c r="B80" s="33" t="s">
        <v>278</v>
      </c>
      <c r="C80" s="53">
        <v>30119</v>
      </c>
      <c r="D80" s="53">
        <v>10624</v>
      </c>
      <c r="E80" s="53">
        <v>3376</v>
      </c>
      <c r="F80" s="53">
        <v>1824</v>
      </c>
      <c r="G80" s="53">
        <v>796</v>
      </c>
      <c r="H80" s="53">
        <v>5427</v>
      </c>
      <c r="I80" s="53">
        <v>70</v>
      </c>
      <c r="J80" s="53">
        <v>2354</v>
      </c>
      <c r="K80" s="53">
        <v>1548</v>
      </c>
      <c r="L80" s="53">
        <v>2264</v>
      </c>
      <c r="M80" s="53">
        <v>1690</v>
      </c>
      <c r="N80" s="53">
        <v>146</v>
      </c>
    </row>
    <row r="81" spans="1:14">
      <c r="A81" s="1">
        <v>2024</v>
      </c>
      <c r="B81" s="33" t="s">
        <v>276</v>
      </c>
      <c r="C81" s="53">
        <v>45364</v>
      </c>
      <c r="D81" s="53">
        <v>11902</v>
      </c>
      <c r="E81" s="53">
        <v>3851</v>
      </c>
      <c r="F81" s="53">
        <v>3704</v>
      </c>
      <c r="G81" s="53">
        <v>1016</v>
      </c>
      <c r="H81" s="53">
        <v>11202</v>
      </c>
      <c r="I81" s="53">
        <v>74</v>
      </c>
      <c r="J81" s="53">
        <v>5359</v>
      </c>
      <c r="K81" s="53">
        <v>2147</v>
      </c>
      <c r="L81" s="53">
        <v>3772</v>
      </c>
      <c r="M81" s="53">
        <v>2146</v>
      </c>
      <c r="N81" s="53">
        <v>191</v>
      </c>
    </row>
    <row r="82" spans="1:14">
      <c r="B82" s="33" t="s">
        <v>277</v>
      </c>
      <c r="C82" s="53">
        <v>14687</v>
      </c>
      <c r="D82" s="53">
        <v>1180</v>
      </c>
      <c r="E82" s="53">
        <v>546</v>
      </c>
      <c r="F82" s="53">
        <v>1833</v>
      </c>
      <c r="G82" s="53">
        <v>234</v>
      </c>
      <c r="H82" s="53">
        <v>5321</v>
      </c>
      <c r="I82" s="53">
        <v>6</v>
      </c>
      <c r="J82" s="53">
        <v>2979</v>
      </c>
      <c r="K82" s="53">
        <v>720</v>
      </c>
      <c r="L82" s="53">
        <v>1354</v>
      </c>
      <c r="M82" s="53">
        <v>491</v>
      </c>
      <c r="N82" s="53">
        <v>23</v>
      </c>
    </row>
    <row r="83" spans="1:14">
      <c r="B83" s="33" t="s">
        <v>278</v>
      </c>
      <c r="C83" s="53">
        <v>30677</v>
      </c>
      <c r="D83" s="53">
        <v>10722</v>
      </c>
      <c r="E83" s="53">
        <v>3305</v>
      </c>
      <c r="F83" s="53">
        <v>1871</v>
      </c>
      <c r="G83" s="53">
        <v>782</v>
      </c>
      <c r="H83" s="53">
        <v>5881</v>
      </c>
      <c r="I83" s="53">
        <v>68</v>
      </c>
      <c r="J83" s="53">
        <v>2380</v>
      </c>
      <c r="K83" s="53">
        <v>1427</v>
      </c>
      <c r="L83" s="53">
        <v>2418</v>
      </c>
      <c r="M83" s="53">
        <v>1655</v>
      </c>
      <c r="N83" s="53">
        <v>168</v>
      </c>
    </row>
    <row r="84" spans="1:14">
      <c r="C84" s="76"/>
      <c r="D84" s="76"/>
      <c r="E84" s="76"/>
      <c r="F84" s="76"/>
      <c r="G84" s="76"/>
      <c r="H84" s="76"/>
      <c r="I84" s="76"/>
      <c r="J84" s="76"/>
      <c r="K84" s="76"/>
      <c r="L84" s="76"/>
      <c r="M84" s="76"/>
      <c r="N84" s="76"/>
    </row>
    <row r="85" spans="1:14" ht="12.75" customHeight="1">
      <c r="A85" s="54" t="s">
        <v>1277</v>
      </c>
      <c r="B85" s="55"/>
      <c r="C85" s="56"/>
      <c r="E85" s="27"/>
      <c r="G85" s="11"/>
    </row>
    <row r="87" spans="1:14" s="14" customFormat="1" ht="12.75" customHeight="1">
      <c r="A87" s="57" t="s">
        <v>1278</v>
      </c>
      <c r="B87" s="1"/>
      <c r="C87" s="2"/>
      <c r="D87" s="1"/>
      <c r="E87" s="1"/>
      <c r="F87" s="1"/>
      <c r="G87" s="1"/>
      <c r="H87" s="1"/>
      <c r="I87" s="1"/>
      <c r="J87" s="1"/>
      <c r="K87" s="1"/>
      <c r="L87" s="1"/>
      <c r="M87" s="1"/>
      <c r="N87" s="1"/>
    </row>
    <row r="88" spans="1:14" ht="12.75" customHeight="1">
      <c r="A88" s="1" t="s">
        <v>265</v>
      </c>
      <c r="C88" s="6"/>
      <c r="D88" s="6"/>
      <c r="E88" s="6"/>
      <c r="F88" s="6"/>
      <c r="G88" s="6"/>
    </row>
    <row r="89" spans="1:14" ht="12.75" customHeight="1">
      <c r="C89" s="6"/>
      <c r="D89" s="6"/>
      <c r="E89" s="6"/>
      <c r="F89" s="6"/>
      <c r="G89" s="6"/>
    </row>
    <row r="90" spans="1:14" ht="12.75" customHeight="1">
      <c r="A90" s="14" t="s">
        <v>166</v>
      </c>
      <c r="B90" s="14"/>
      <c r="C90" s="14"/>
      <c r="D90" s="14"/>
      <c r="E90" s="14"/>
      <c r="F90" s="14"/>
      <c r="G90" s="14"/>
      <c r="H90" s="14"/>
      <c r="I90" s="14"/>
      <c r="J90" s="14"/>
      <c r="K90" s="14"/>
      <c r="L90" s="14"/>
      <c r="M90" s="14"/>
      <c r="N90" s="14"/>
    </row>
    <row r="91" spans="1:14" ht="12.75" customHeight="1">
      <c r="A91" s="1" t="s">
        <v>615</v>
      </c>
    </row>
    <row r="92" spans="1:14" ht="12.75" customHeight="1">
      <c r="A92" s="1" t="s">
        <v>578</v>
      </c>
    </row>
    <row r="93" spans="1:14" ht="12.75" customHeight="1">
      <c r="A93" s="1" t="s">
        <v>573</v>
      </c>
      <c r="G93" s="6"/>
    </row>
    <row r="94" spans="1:14" ht="12.75" customHeight="1">
      <c r="A94" s="1" t="s">
        <v>575</v>
      </c>
    </row>
  </sheetData>
  <phoneticPr fontId="8" type="noConversion"/>
  <hyperlinks>
    <hyperlink ref="A4" location="Inhalt!A1" display="&lt;&lt;&lt; Inhalt" xr:uid="{0A61827F-A89E-435C-8534-55165BD71EB3}"/>
    <hyperlink ref="A85" location="Metadaten!A1" display="Metadaten &lt;&lt;&lt;" xr:uid="{052A20B9-12FC-459A-A10D-34D9CB6ACE52}"/>
  </hyperlinks>
  <pageMargins left="0.78740157499999996" right="0.78740157499999996" top="0.984251969" bottom="0.984251969" header="0.4921259845" footer="0.4921259845"/>
  <pageSetup paperSize="9" scale="58"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O95"/>
  <sheetViews>
    <sheetView workbookViewId="0">
      <pane ySplit="8" topLeftCell="A9" activePane="bottomLeft" state="frozen"/>
      <selection pane="bottomLeft" activeCell="A4" sqref="A4"/>
    </sheetView>
  </sheetViews>
  <sheetFormatPr baseColWidth="10" defaultColWidth="10.7109375" defaultRowHeight="12.75" customHeight="1"/>
  <cols>
    <col min="1" max="1" width="6.85546875" style="1" customWidth="1"/>
    <col min="2" max="2" width="16" style="1" customWidth="1"/>
    <col min="3" max="3" width="11.5703125" style="1" bestFit="1" customWidth="1"/>
    <col min="4" max="6" width="8.85546875" style="1" bestFit="1" customWidth="1"/>
    <col min="7" max="7" width="10.28515625" style="1" bestFit="1" customWidth="1"/>
    <col min="8" max="8" width="8.85546875" style="1" bestFit="1" customWidth="1"/>
    <col min="9" max="9" width="7.7109375" style="1" bestFit="1" customWidth="1"/>
    <col min="10" max="13" width="8.85546875" style="1" bestFit="1" customWidth="1"/>
    <col min="14" max="14" width="11" style="1" bestFit="1" customWidth="1"/>
    <col min="15" max="16384" width="10.7109375" style="1"/>
  </cols>
  <sheetData>
    <row r="1" spans="1:15" ht="15.75">
      <c r="A1" s="49" t="s">
        <v>281</v>
      </c>
      <c r="B1" s="53"/>
    </row>
    <row r="2" spans="1:15" ht="12.75" customHeight="1">
      <c r="A2" s="1" t="s">
        <v>1765</v>
      </c>
    </row>
    <row r="3" spans="1:15"/>
    <row r="4" spans="1:15">
      <c r="A4" s="51" t="s">
        <v>1274</v>
      </c>
    </row>
    <row r="5" spans="1:15">
      <c r="A5" s="2"/>
    </row>
    <row r="6" spans="1:15">
      <c r="A6" s="52" t="s">
        <v>1331</v>
      </c>
    </row>
    <row r="7" spans="1:15"/>
    <row r="8" spans="1:15" s="50" customFormat="1">
      <c r="A8" s="50" t="s">
        <v>5</v>
      </c>
      <c r="B8" s="50" t="s">
        <v>275</v>
      </c>
      <c r="C8" s="50" t="s">
        <v>30</v>
      </c>
      <c r="D8" s="50" t="s">
        <v>64</v>
      </c>
      <c r="E8" s="50" t="s">
        <v>65</v>
      </c>
      <c r="F8" s="50" t="s">
        <v>50</v>
      </c>
      <c r="G8" s="50" t="s">
        <v>52</v>
      </c>
      <c r="H8" s="50" t="s">
        <v>53</v>
      </c>
      <c r="I8" s="50" t="s">
        <v>268</v>
      </c>
      <c r="J8" s="50" t="s">
        <v>54</v>
      </c>
      <c r="K8" s="50" t="s">
        <v>56</v>
      </c>
      <c r="L8" s="50" t="s">
        <v>66</v>
      </c>
      <c r="M8" s="50" t="s">
        <v>138</v>
      </c>
      <c r="N8" s="50" t="s">
        <v>139</v>
      </c>
    </row>
    <row r="9" spans="1:15">
      <c r="A9" s="1">
        <v>2000</v>
      </c>
      <c r="B9" s="33" t="s">
        <v>276</v>
      </c>
      <c r="C9" s="53">
        <v>24198</v>
      </c>
      <c r="D9" s="53">
        <v>6758</v>
      </c>
      <c r="E9" s="53">
        <v>2058</v>
      </c>
      <c r="F9" s="53">
        <v>2526</v>
      </c>
      <c r="G9" s="53">
        <v>621</v>
      </c>
      <c r="H9" s="53">
        <v>5854</v>
      </c>
      <c r="I9" s="53">
        <v>34</v>
      </c>
      <c r="J9" s="53">
        <v>2544</v>
      </c>
      <c r="K9" s="53">
        <v>1614</v>
      </c>
      <c r="L9" s="53">
        <v>1535</v>
      </c>
      <c r="M9" s="53">
        <v>525</v>
      </c>
      <c r="N9" s="53">
        <v>136</v>
      </c>
      <c r="O9" s="6"/>
    </row>
    <row r="10" spans="1:15">
      <c r="B10" s="33" t="s">
        <v>277</v>
      </c>
      <c r="C10" s="53">
        <v>11710</v>
      </c>
      <c r="D10" s="53">
        <v>1116</v>
      </c>
      <c r="E10" s="53">
        <v>942</v>
      </c>
      <c r="F10" s="53">
        <v>1717</v>
      </c>
      <c r="G10" s="53">
        <v>226</v>
      </c>
      <c r="H10" s="53">
        <v>3943</v>
      </c>
      <c r="I10" s="53">
        <v>2</v>
      </c>
      <c r="J10" s="53">
        <v>1600</v>
      </c>
      <c r="K10" s="53">
        <v>909</v>
      </c>
      <c r="L10" s="53">
        <v>940</v>
      </c>
      <c r="M10" s="53">
        <v>262</v>
      </c>
      <c r="N10" s="53">
        <v>56</v>
      </c>
      <c r="O10" s="6"/>
    </row>
    <row r="11" spans="1:15">
      <c r="B11" s="33" t="s">
        <v>278</v>
      </c>
      <c r="C11" s="53">
        <v>12488</v>
      </c>
      <c r="D11" s="53">
        <v>5642</v>
      </c>
      <c r="E11" s="53">
        <v>1116</v>
      </c>
      <c r="F11" s="53">
        <v>809</v>
      </c>
      <c r="G11" s="53">
        <v>395</v>
      </c>
      <c r="H11" s="53">
        <v>1911</v>
      </c>
      <c r="I11" s="53">
        <v>32</v>
      </c>
      <c r="J11" s="53">
        <v>944</v>
      </c>
      <c r="K11" s="53">
        <v>705</v>
      </c>
      <c r="L11" s="53">
        <v>595</v>
      </c>
      <c r="M11" s="53">
        <v>263</v>
      </c>
      <c r="N11" s="53">
        <v>80</v>
      </c>
      <c r="O11" s="6"/>
    </row>
    <row r="12" spans="1:15">
      <c r="A12" s="1">
        <v>2001</v>
      </c>
      <c r="B12" s="33" t="s">
        <v>276</v>
      </c>
      <c r="C12" s="53">
        <v>25901</v>
      </c>
      <c r="D12" s="53">
        <v>7177</v>
      </c>
      <c r="E12" s="53">
        <v>2252</v>
      </c>
      <c r="F12" s="53">
        <v>2652</v>
      </c>
      <c r="G12" s="53">
        <v>678</v>
      </c>
      <c r="H12" s="53">
        <v>6214</v>
      </c>
      <c r="I12" s="53">
        <v>44</v>
      </c>
      <c r="J12" s="53">
        <v>2681</v>
      </c>
      <c r="K12" s="53">
        <v>1982</v>
      </c>
      <c r="L12" s="53">
        <v>1606</v>
      </c>
      <c r="M12" s="53">
        <v>474</v>
      </c>
      <c r="N12" s="53">
        <v>144</v>
      </c>
      <c r="O12" s="6"/>
    </row>
    <row r="13" spans="1:15">
      <c r="B13" s="33" t="s">
        <v>277</v>
      </c>
      <c r="C13" s="53">
        <v>12534</v>
      </c>
      <c r="D13" s="53">
        <v>1289</v>
      </c>
      <c r="E13" s="53">
        <v>998</v>
      </c>
      <c r="F13" s="53">
        <v>1814</v>
      </c>
      <c r="G13" s="53">
        <v>262</v>
      </c>
      <c r="H13" s="53">
        <v>4169</v>
      </c>
      <c r="I13" s="53">
        <v>2</v>
      </c>
      <c r="J13" s="53">
        <v>1625</v>
      </c>
      <c r="K13" s="53">
        <v>1000</v>
      </c>
      <c r="L13" s="53">
        <v>1053</v>
      </c>
      <c r="M13" s="53">
        <v>262</v>
      </c>
      <c r="N13" s="53">
        <v>62</v>
      </c>
      <c r="O13" s="6"/>
    </row>
    <row r="14" spans="1:15">
      <c r="B14" s="33" t="s">
        <v>278</v>
      </c>
      <c r="C14" s="53">
        <v>13367</v>
      </c>
      <c r="D14" s="53">
        <v>5888</v>
      </c>
      <c r="E14" s="53">
        <v>1254</v>
      </c>
      <c r="F14" s="53">
        <v>838</v>
      </c>
      <c r="G14" s="53">
        <v>416</v>
      </c>
      <c r="H14" s="53">
        <v>2045</v>
      </c>
      <c r="I14" s="53">
        <v>42</v>
      </c>
      <c r="J14" s="53">
        <v>1056</v>
      </c>
      <c r="K14" s="53">
        <v>982</v>
      </c>
      <c r="L14" s="53">
        <v>553</v>
      </c>
      <c r="M14" s="53">
        <v>212</v>
      </c>
      <c r="N14" s="53">
        <v>82</v>
      </c>
      <c r="O14" s="6"/>
    </row>
    <row r="15" spans="1:15">
      <c r="A15" s="1">
        <v>2002</v>
      </c>
      <c r="B15" s="33" t="s">
        <v>276</v>
      </c>
      <c r="C15" s="53">
        <v>25701</v>
      </c>
      <c r="D15" s="53">
        <v>7206</v>
      </c>
      <c r="E15" s="53">
        <v>2310</v>
      </c>
      <c r="F15" s="53">
        <v>2614</v>
      </c>
      <c r="G15" s="53">
        <v>669</v>
      </c>
      <c r="H15" s="53">
        <v>6153</v>
      </c>
      <c r="I15" s="53">
        <v>38</v>
      </c>
      <c r="J15" s="53">
        <v>2728</v>
      </c>
      <c r="K15" s="53">
        <v>1782</v>
      </c>
      <c r="L15" s="53">
        <v>1594</v>
      </c>
      <c r="M15" s="53">
        <v>464</v>
      </c>
      <c r="N15" s="53">
        <v>145</v>
      </c>
      <c r="O15" s="6"/>
    </row>
    <row r="16" spans="1:15">
      <c r="B16" s="33" t="s">
        <v>277</v>
      </c>
      <c r="C16" s="53">
        <v>12409</v>
      </c>
      <c r="D16" s="53">
        <v>1290</v>
      </c>
      <c r="E16" s="53">
        <v>944</v>
      </c>
      <c r="F16" s="53">
        <v>1756</v>
      </c>
      <c r="G16" s="53">
        <v>273</v>
      </c>
      <c r="H16" s="53">
        <v>4128</v>
      </c>
      <c r="I16" s="53">
        <v>2</v>
      </c>
      <c r="J16" s="53">
        <v>1681</v>
      </c>
      <c r="K16" s="53">
        <v>1005</v>
      </c>
      <c r="L16" s="53">
        <v>1013</v>
      </c>
      <c r="M16" s="53">
        <v>253</v>
      </c>
      <c r="N16" s="53">
        <v>65</v>
      </c>
      <c r="O16" s="6"/>
    </row>
    <row r="17" spans="1:15">
      <c r="B17" s="33" t="s">
        <v>278</v>
      </c>
      <c r="C17" s="53">
        <v>13292</v>
      </c>
      <c r="D17" s="53">
        <v>5916</v>
      </c>
      <c r="E17" s="53">
        <v>1366</v>
      </c>
      <c r="F17" s="53">
        <v>858</v>
      </c>
      <c r="G17" s="53">
        <v>396</v>
      </c>
      <c r="H17" s="53">
        <v>2025</v>
      </c>
      <c r="I17" s="53">
        <v>36</v>
      </c>
      <c r="J17" s="53">
        <v>1047</v>
      </c>
      <c r="K17" s="53">
        <v>777</v>
      </c>
      <c r="L17" s="53">
        <v>581</v>
      </c>
      <c r="M17" s="53">
        <v>211</v>
      </c>
      <c r="N17" s="53">
        <v>80</v>
      </c>
      <c r="O17" s="6"/>
    </row>
    <row r="18" spans="1:15">
      <c r="A18" s="1">
        <v>2003</v>
      </c>
      <c r="B18" s="33" t="s">
        <v>276</v>
      </c>
      <c r="C18" s="53">
        <v>25816</v>
      </c>
      <c r="D18" s="53">
        <v>7155</v>
      </c>
      <c r="E18" s="53">
        <v>2276</v>
      </c>
      <c r="F18" s="53">
        <v>2669</v>
      </c>
      <c r="G18" s="53">
        <v>678</v>
      </c>
      <c r="H18" s="53">
        <v>6271</v>
      </c>
      <c r="I18" s="53">
        <v>38</v>
      </c>
      <c r="J18" s="53">
        <v>2799</v>
      </c>
      <c r="K18" s="53">
        <v>1650</v>
      </c>
      <c r="L18" s="53">
        <v>1625</v>
      </c>
      <c r="M18" s="53">
        <v>516</v>
      </c>
      <c r="N18" s="53">
        <v>140</v>
      </c>
      <c r="O18" s="6"/>
    </row>
    <row r="19" spans="1:15">
      <c r="B19" s="33" t="s">
        <v>277</v>
      </c>
      <c r="C19" s="53">
        <v>12545</v>
      </c>
      <c r="D19" s="53">
        <v>1259</v>
      </c>
      <c r="E19" s="53">
        <v>909</v>
      </c>
      <c r="F19" s="53">
        <v>1793</v>
      </c>
      <c r="G19" s="53">
        <v>281</v>
      </c>
      <c r="H19" s="53">
        <v>4193</v>
      </c>
      <c r="I19" s="53">
        <v>4</v>
      </c>
      <c r="J19" s="53">
        <v>1744</v>
      </c>
      <c r="K19" s="53">
        <v>946</v>
      </c>
      <c r="L19" s="53">
        <v>1045</v>
      </c>
      <c r="M19" s="53">
        <v>306</v>
      </c>
      <c r="N19" s="53">
        <v>66</v>
      </c>
      <c r="O19" s="6"/>
    </row>
    <row r="20" spans="1:15">
      <c r="B20" s="33" t="s">
        <v>278</v>
      </c>
      <c r="C20" s="53">
        <v>13271</v>
      </c>
      <c r="D20" s="53">
        <v>5896</v>
      </c>
      <c r="E20" s="53">
        <v>1367</v>
      </c>
      <c r="F20" s="53">
        <v>876</v>
      </c>
      <c r="G20" s="53">
        <v>397</v>
      </c>
      <c r="H20" s="53">
        <v>2078</v>
      </c>
      <c r="I20" s="53">
        <v>34</v>
      </c>
      <c r="J20" s="53">
        <v>1055</v>
      </c>
      <c r="K20" s="53">
        <v>704</v>
      </c>
      <c r="L20" s="53">
        <v>580</v>
      </c>
      <c r="M20" s="53">
        <v>210</v>
      </c>
      <c r="N20" s="53">
        <v>74</v>
      </c>
      <c r="O20" s="6"/>
    </row>
    <row r="21" spans="1:15">
      <c r="A21" s="1">
        <v>2004</v>
      </c>
      <c r="B21" s="33" t="s">
        <v>276</v>
      </c>
      <c r="C21" s="53">
        <v>26139</v>
      </c>
      <c r="D21" s="53">
        <v>7091</v>
      </c>
      <c r="E21" s="53">
        <v>2387</v>
      </c>
      <c r="F21" s="53">
        <v>2726</v>
      </c>
      <c r="G21" s="53">
        <v>652</v>
      </c>
      <c r="H21" s="53">
        <v>6249</v>
      </c>
      <c r="I21" s="53">
        <v>37</v>
      </c>
      <c r="J21" s="53">
        <v>2956</v>
      </c>
      <c r="K21" s="53">
        <v>1540</v>
      </c>
      <c r="L21" s="53">
        <v>1671</v>
      </c>
      <c r="M21" s="53">
        <v>681</v>
      </c>
      <c r="N21" s="53">
        <v>154</v>
      </c>
      <c r="O21" s="6"/>
    </row>
    <row r="22" spans="1:15">
      <c r="B22" s="33" t="s">
        <v>277</v>
      </c>
      <c r="C22" s="53">
        <v>12533</v>
      </c>
      <c r="D22" s="53">
        <v>1189</v>
      </c>
      <c r="E22" s="53">
        <v>906</v>
      </c>
      <c r="F22" s="53">
        <v>1785</v>
      </c>
      <c r="G22" s="53">
        <v>248</v>
      </c>
      <c r="H22" s="53">
        <v>4168</v>
      </c>
      <c r="I22" s="53">
        <v>6</v>
      </c>
      <c r="J22" s="53">
        <v>1821</v>
      </c>
      <c r="K22" s="53">
        <v>866</v>
      </c>
      <c r="L22" s="53">
        <v>1082</v>
      </c>
      <c r="M22" s="53">
        <v>387</v>
      </c>
      <c r="N22" s="53">
        <v>77</v>
      </c>
      <c r="O22" s="6"/>
    </row>
    <row r="23" spans="1:15">
      <c r="B23" s="33" t="s">
        <v>278</v>
      </c>
      <c r="C23" s="53">
        <v>13606</v>
      </c>
      <c r="D23" s="53">
        <v>5902</v>
      </c>
      <c r="E23" s="53">
        <v>1481</v>
      </c>
      <c r="F23" s="53">
        <v>941</v>
      </c>
      <c r="G23" s="53">
        <v>404</v>
      </c>
      <c r="H23" s="53">
        <v>2081</v>
      </c>
      <c r="I23" s="53">
        <v>31</v>
      </c>
      <c r="J23" s="53">
        <v>1135</v>
      </c>
      <c r="K23" s="53">
        <v>674</v>
      </c>
      <c r="L23" s="53">
        <v>589</v>
      </c>
      <c r="M23" s="53">
        <v>294</v>
      </c>
      <c r="N23" s="53">
        <v>77</v>
      </c>
      <c r="O23" s="6"/>
    </row>
    <row r="24" spans="1:15">
      <c r="A24" s="1">
        <v>2005</v>
      </c>
      <c r="B24" s="33" t="s">
        <v>276</v>
      </c>
      <c r="C24" s="53">
        <v>26723</v>
      </c>
      <c r="D24" s="53">
        <v>7077</v>
      </c>
      <c r="E24" s="53">
        <v>2440</v>
      </c>
      <c r="F24" s="53">
        <v>2700</v>
      </c>
      <c r="G24" s="53">
        <v>647</v>
      </c>
      <c r="H24" s="53">
        <v>6465</v>
      </c>
      <c r="I24" s="53">
        <v>42</v>
      </c>
      <c r="J24" s="53">
        <v>3024</v>
      </c>
      <c r="K24" s="53">
        <v>1494</v>
      </c>
      <c r="L24" s="53">
        <v>1957</v>
      </c>
      <c r="M24" s="53">
        <v>716</v>
      </c>
      <c r="N24" s="53">
        <v>162</v>
      </c>
      <c r="O24" s="6"/>
    </row>
    <row r="25" spans="1:15">
      <c r="B25" s="33" t="s">
        <v>277</v>
      </c>
      <c r="C25" s="53">
        <v>12736</v>
      </c>
      <c r="D25" s="53">
        <v>1124</v>
      </c>
      <c r="E25" s="53">
        <v>902</v>
      </c>
      <c r="F25" s="53">
        <v>1772</v>
      </c>
      <c r="G25" s="53">
        <v>240</v>
      </c>
      <c r="H25" s="53">
        <v>4248</v>
      </c>
      <c r="I25" s="53">
        <v>6</v>
      </c>
      <c r="J25" s="53">
        <v>1831</v>
      </c>
      <c r="K25" s="53">
        <v>811</v>
      </c>
      <c r="L25" s="53">
        <v>1311</v>
      </c>
      <c r="M25" s="53">
        <v>411</v>
      </c>
      <c r="N25" s="53">
        <v>81</v>
      </c>
      <c r="O25" s="6"/>
    </row>
    <row r="26" spans="1:15">
      <c r="B26" s="33" t="s">
        <v>278</v>
      </c>
      <c r="C26" s="53">
        <v>13987</v>
      </c>
      <c r="D26" s="53">
        <v>5953</v>
      </c>
      <c r="E26" s="53">
        <v>1538</v>
      </c>
      <c r="F26" s="53">
        <v>928</v>
      </c>
      <c r="G26" s="53">
        <v>407</v>
      </c>
      <c r="H26" s="53">
        <v>2217</v>
      </c>
      <c r="I26" s="53">
        <v>36</v>
      </c>
      <c r="J26" s="53">
        <v>1193</v>
      </c>
      <c r="K26" s="53">
        <v>683</v>
      </c>
      <c r="L26" s="53">
        <v>646</v>
      </c>
      <c r="M26" s="53">
        <v>305</v>
      </c>
      <c r="N26" s="53">
        <v>81</v>
      </c>
      <c r="O26" s="6"/>
    </row>
    <row r="27" spans="1:15">
      <c r="A27" s="1">
        <v>2006</v>
      </c>
      <c r="B27" s="33" t="s">
        <v>276</v>
      </c>
      <c r="C27" s="53">
        <v>27497</v>
      </c>
      <c r="D27" s="53">
        <v>7268</v>
      </c>
      <c r="E27" s="53">
        <v>2606</v>
      </c>
      <c r="F27" s="53">
        <v>2702</v>
      </c>
      <c r="G27" s="53">
        <v>634</v>
      </c>
      <c r="H27" s="53">
        <v>6625</v>
      </c>
      <c r="I27" s="53">
        <v>38</v>
      </c>
      <c r="J27" s="53">
        <v>3065</v>
      </c>
      <c r="K27" s="53">
        <v>1645</v>
      </c>
      <c r="L27" s="53">
        <v>1983</v>
      </c>
      <c r="M27" s="53">
        <v>764</v>
      </c>
      <c r="N27" s="53">
        <v>169</v>
      </c>
      <c r="O27" s="6"/>
    </row>
    <row r="28" spans="1:15">
      <c r="B28" s="33" t="s">
        <v>277</v>
      </c>
      <c r="C28" s="53">
        <v>13037</v>
      </c>
      <c r="D28" s="53">
        <v>1099</v>
      </c>
      <c r="E28" s="53">
        <v>1046</v>
      </c>
      <c r="F28" s="53">
        <v>1768</v>
      </c>
      <c r="G28" s="53">
        <v>251</v>
      </c>
      <c r="H28" s="53">
        <v>4309</v>
      </c>
      <c r="I28" s="53">
        <v>6</v>
      </c>
      <c r="J28" s="53">
        <v>1926</v>
      </c>
      <c r="K28" s="53">
        <v>846</v>
      </c>
      <c r="L28" s="53">
        <v>1268</v>
      </c>
      <c r="M28" s="53">
        <v>431</v>
      </c>
      <c r="N28" s="53">
        <v>89</v>
      </c>
      <c r="O28" s="6"/>
    </row>
    <row r="29" spans="1:15">
      <c r="B29" s="33" t="s">
        <v>278</v>
      </c>
      <c r="C29" s="53">
        <v>14460</v>
      </c>
      <c r="D29" s="53">
        <v>6169</v>
      </c>
      <c r="E29" s="53">
        <v>1560</v>
      </c>
      <c r="F29" s="53">
        <v>934</v>
      </c>
      <c r="G29" s="53">
        <v>383</v>
      </c>
      <c r="H29" s="53">
        <v>2316</v>
      </c>
      <c r="I29" s="53">
        <v>32</v>
      </c>
      <c r="J29" s="53">
        <v>1139</v>
      </c>
      <c r="K29" s="53">
        <v>799</v>
      </c>
      <c r="L29" s="53">
        <v>715</v>
      </c>
      <c r="M29" s="53">
        <v>333</v>
      </c>
      <c r="N29" s="53">
        <v>80</v>
      </c>
      <c r="O29" s="6"/>
    </row>
    <row r="30" spans="1:15">
      <c r="A30" s="1">
        <v>2007</v>
      </c>
      <c r="B30" s="33" t="s">
        <v>276</v>
      </c>
      <c r="C30" s="53">
        <v>28746</v>
      </c>
      <c r="D30" s="53">
        <v>7667</v>
      </c>
      <c r="E30" s="53">
        <v>2722</v>
      </c>
      <c r="F30" s="53">
        <v>2726</v>
      </c>
      <c r="G30" s="53">
        <v>637</v>
      </c>
      <c r="H30" s="53">
        <v>6959</v>
      </c>
      <c r="I30" s="53">
        <v>37</v>
      </c>
      <c r="J30" s="53">
        <v>3214</v>
      </c>
      <c r="K30" s="53">
        <v>1706</v>
      </c>
      <c r="L30" s="53">
        <v>2123</v>
      </c>
      <c r="M30" s="53">
        <v>796</v>
      </c>
      <c r="N30" s="53">
        <v>162</v>
      </c>
      <c r="O30" s="6"/>
    </row>
    <row r="31" spans="1:15">
      <c r="B31" s="33" t="s">
        <v>277</v>
      </c>
      <c r="C31" s="53">
        <v>13576</v>
      </c>
      <c r="D31" s="53">
        <v>1164</v>
      </c>
      <c r="E31" s="53">
        <v>1125</v>
      </c>
      <c r="F31" s="53">
        <v>1728</v>
      </c>
      <c r="G31" s="53">
        <v>236</v>
      </c>
      <c r="H31" s="53">
        <v>4500</v>
      </c>
      <c r="I31" s="53">
        <v>3</v>
      </c>
      <c r="J31" s="53">
        <v>2031</v>
      </c>
      <c r="K31" s="53">
        <v>912</v>
      </c>
      <c r="L31" s="53">
        <v>1424</v>
      </c>
      <c r="M31" s="53">
        <v>379</v>
      </c>
      <c r="N31" s="53">
        <v>77</v>
      </c>
      <c r="O31" s="6"/>
    </row>
    <row r="32" spans="1:15">
      <c r="B32" s="33" t="s">
        <v>278</v>
      </c>
      <c r="C32" s="53">
        <v>15170</v>
      </c>
      <c r="D32" s="53">
        <v>6503</v>
      </c>
      <c r="E32" s="53">
        <v>1597</v>
      </c>
      <c r="F32" s="53">
        <v>998</v>
      </c>
      <c r="G32" s="53">
        <v>401</v>
      </c>
      <c r="H32" s="53">
        <v>2459</v>
      </c>
      <c r="I32" s="53">
        <v>34</v>
      </c>
      <c r="J32" s="53">
        <v>1183</v>
      </c>
      <c r="K32" s="53">
        <v>794</v>
      </c>
      <c r="L32" s="53">
        <v>699</v>
      </c>
      <c r="M32" s="53">
        <v>417</v>
      </c>
      <c r="N32" s="53">
        <v>85</v>
      </c>
      <c r="O32" s="6"/>
    </row>
    <row r="33" spans="1:15">
      <c r="A33" s="1">
        <v>2008</v>
      </c>
      <c r="B33" s="33" t="s">
        <v>276</v>
      </c>
      <c r="C33" s="53">
        <v>29597</v>
      </c>
      <c r="D33" s="53">
        <v>7895</v>
      </c>
      <c r="E33" s="53">
        <v>2852</v>
      </c>
      <c r="F33" s="53">
        <v>2757</v>
      </c>
      <c r="G33" s="53">
        <v>654</v>
      </c>
      <c r="H33" s="53">
        <v>7268</v>
      </c>
      <c r="I33" s="53">
        <v>38</v>
      </c>
      <c r="J33" s="53">
        <v>3240</v>
      </c>
      <c r="K33" s="53">
        <v>1834</v>
      </c>
      <c r="L33" s="53">
        <v>2023</v>
      </c>
      <c r="M33" s="53">
        <v>874</v>
      </c>
      <c r="N33" s="53">
        <v>163</v>
      </c>
      <c r="O33" s="6"/>
    </row>
    <row r="34" spans="1:15">
      <c r="B34" s="33" t="s">
        <v>277</v>
      </c>
      <c r="C34" s="53">
        <v>13556</v>
      </c>
      <c r="D34" s="53">
        <v>1153</v>
      </c>
      <c r="E34" s="53">
        <v>1161</v>
      </c>
      <c r="F34" s="53">
        <v>1725</v>
      </c>
      <c r="G34" s="53">
        <v>227</v>
      </c>
      <c r="H34" s="53">
        <v>4635</v>
      </c>
      <c r="I34" s="53">
        <v>3</v>
      </c>
      <c r="J34" s="53">
        <v>1992</v>
      </c>
      <c r="K34" s="53">
        <v>928</v>
      </c>
      <c r="L34" s="53">
        <v>1247</v>
      </c>
      <c r="M34" s="53">
        <v>405</v>
      </c>
      <c r="N34" s="53">
        <v>80</v>
      </c>
      <c r="O34" s="6"/>
    </row>
    <row r="35" spans="1:15">
      <c r="B35" s="33" t="s">
        <v>278</v>
      </c>
      <c r="C35" s="53">
        <v>16041</v>
      </c>
      <c r="D35" s="53">
        <v>6742</v>
      </c>
      <c r="E35" s="53">
        <v>1691</v>
      </c>
      <c r="F35" s="53">
        <v>1032</v>
      </c>
      <c r="G35" s="53">
        <v>427</v>
      </c>
      <c r="H35" s="53">
        <v>2633</v>
      </c>
      <c r="I35" s="53">
        <v>35</v>
      </c>
      <c r="J35" s="53">
        <v>1248</v>
      </c>
      <c r="K35" s="53">
        <v>906</v>
      </c>
      <c r="L35" s="53">
        <v>776</v>
      </c>
      <c r="M35" s="53">
        <v>469</v>
      </c>
      <c r="N35" s="53">
        <v>83</v>
      </c>
      <c r="O35" s="6"/>
    </row>
    <row r="36" spans="1:15">
      <c r="A36" s="1">
        <v>2009</v>
      </c>
      <c r="B36" s="33" t="s">
        <v>276</v>
      </c>
      <c r="C36" s="53">
        <v>29070</v>
      </c>
      <c r="D36" s="53">
        <v>7879</v>
      </c>
      <c r="E36" s="53">
        <v>2781</v>
      </c>
      <c r="F36" s="53">
        <v>2598</v>
      </c>
      <c r="G36" s="53">
        <v>660</v>
      </c>
      <c r="H36" s="53">
        <v>7092</v>
      </c>
      <c r="I36" s="53">
        <v>42</v>
      </c>
      <c r="J36" s="53">
        <v>3159</v>
      </c>
      <c r="K36" s="53">
        <v>1773</v>
      </c>
      <c r="L36" s="53">
        <v>2049</v>
      </c>
      <c r="M36" s="53">
        <v>876</v>
      </c>
      <c r="N36" s="53">
        <v>159</v>
      </c>
      <c r="O36" s="6"/>
    </row>
    <row r="37" spans="1:15">
      <c r="B37" s="33" t="s">
        <v>277</v>
      </c>
      <c r="C37" s="53">
        <v>13036</v>
      </c>
      <c r="D37" s="53">
        <v>1112</v>
      </c>
      <c r="E37" s="53">
        <v>1161</v>
      </c>
      <c r="F37" s="53">
        <v>1566</v>
      </c>
      <c r="G37" s="53">
        <v>230</v>
      </c>
      <c r="H37" s="53">
        <v>4475</v>
      </c>
      <c r="I37" s="53">
        <v>4</v>
      </c>
      <c r="J37" s="53">
        <v>1920</v>
      </c>
      <c r="K37" s="53">
        <v>880</v>
      </c>
      <c r="L37" s="53">
        <v>1225</v>
      </c>
      <c r="M37" s="53">
        <v>384</v>
      </c>
      <c r="N37" s="53">
        <v>78</v>
      </c>
      <c r="O37" s="6"/>
    </row>
    <row r="38" spans="1:15">
      <c r="B38" s="33" t="s">
        <v>278</v>
      </c>
      <c r="C38" s="53">
        <v>16034</v>
      </c>
      <c r="D38" s="53">
        <v>6767</v>
      </c>
      <c r="E38" s="53">
        <v>1620</v>
      </c>
      <c r="F38" s="53">
        <v>1032</v>
      </c>
      <c r="G38" s="53">
        <v>430</v>
      </c>
      <c r="H38" s="53">
        <v>2617</v>
      </c>
      <c r="I38" s="53">
        <v>38</v>
      </c>
      <c r="J38" s="53">
        <v>1239</v>
      </c>
      <c r="K38" s="53">
        <v>893</v>
      </c>
      <c r="L38" s="53">
        <v>824</v>
      </c>
      <c r="M38" s="53">
        <v>492</v>
      </c>
      <c r="N38" s="53">
        <v>81</v>
      </c>
      <c r="O38" s="6"/>
    </row>
    <row r="39" spans="1:15">
      <c r="A39" s="1">
        <v>2010</v>
      </c>
      <c r="B39" s="33" t="s">
        <v>276</v>
      </c>
      <c r="C39" s="53">
        <v>29480</v>
      </c>
      <c r="D39" s="53">
        <v>7678</v>
      </c>
      <c r="E39" s="53">
        <v>2896</v>
      </c>
      <c r="F39" s="53">
        <v>2646</v>
      </c>
      <c r="G39" s="53">
        <v>648</v>
      </c>
      <c r="H39" s="53">
        <v>7474</v>
      </c>
      <c r="I39" s="53">
        <v>42</v>
      </c>
      <c r="J39" s="53">
        <v>3217</v>
      </c>
      <c r="K39" s="53">
        <v>1703</v>
      </c>
      <c r="L39" s="53">
        <v>2119</v>
      </c>
      <c r="M39" s="53">
        <v>906</v>
      </c>
      <c r="N39" s="53">
        <v>148</v>
      </c>
      <c r="O39" s="6"/>
    </row>
    <row r="40" spans="1:15">
      <c r="B40" s="33" t="s">
        <v>277</v>
      </c>
      <c r="C40" s="53">
        <v>13297</v>
      </c>
      <c r="D40" s="53">
        <v>1101</v>
      </c>
      <c r="E40" s="53">
        <v>1216</v>
      </c>
      <c r="F40" s="53">
        <v>1610</v>
      </c>
      <c r="G40" s="53">
        <v>232</v>
      </c>
      <c r="H40" s="53">
        <v>4579</v>
      </c>
      <c r="I40" s="53">
        <v>3</v>
      </c>
      <c r="J40" s="53">
        <v>2031</v>
      </c>
      <c r="K40" s="53">
        <v>813</v>
      </c>
      <c r="L40" s="53">
        <v>1252</v>
      </c>
      <c r="M40" s="53">
        <v>394</v>
      </c>
      <c r="N40" s="53">
        <v>66</v>
      </c>
      <c r="O40" s="6"/>
    </row>
    <row r="41" spans="1:15">
      <c r="B41" s="33" t="s">
        <v>278</v>
      </c>
      <c r="C41" s="53">
        <v>16183</v>
      </c>
      <c r="D41" s="53">
        <v>6577</v>
      </c>
      <c r="E41" s="53">
        <v>1680</v>
      </c>
      <c r="F41" s="53">
        <v>1036</v>
      </c>
      <c r="G41" s="53">
        <v>416</v>
      </c>
      <c r="H41" s="53">
        <v>2895</v>
      </c>
      <c r="I41" s="53">
        <v>39</v>
      </c>
      <c r="J41" s="53">
        <v>1186</v>
      </c>
      <c r="K41" s="53">
        <v>890</v>
      </c>
      <c r="L41" s="53">
        <v>867</v>
      </c>
      <c r="M41" s="53">
        <v>512</v>
      </c>
      <c r="N41" s="53">
        <v>82</v>
      </c>
      <c r="O41" s="6"/>
    </row>
    <row r="42" spans="1:15">
      <c r="A42" s="1">
        <v>2011</v>
      </c>
      <c r="B42" s="33" t="s">
        <v>276</v>
      </c>
      <c r="C42" s="53">
        <v>30161</v>
      </c>
      <c r="D42" s="53">
        <v>7838</v>
      </c>
      <c r="E42" s="53">
        <v>2810</v>
      </c>
      <c r="F42" s="53">
        <v>2794</v>
      </c>
      <c r="G42" s="53">
        <v>659</v>
      </c>
      <c r="H42" s="53">
        <v>7541</v>
      </c>
      <c r="I42" s="53">
        <v>41</v>
      </c>
      <c r="J42" s="53">
        <v>3575</v>
      </c>
      <c r="K42" s="53">
        <v>1634</v>
      </c>
      <c r="L42" s="53">
        <v>2150</v>
      </c>
      <c r="M42" s="53">
        <v>968</v>
      </c>
      <c r="N42" s="53">
        <v>150</v>
      </c>
      <c r="O42" s="6"/>
    </row>
    <row r="43" spans="1:15">
      <c r="B43" s="33" t="s">
        <v>277</v>
      </c>
      <c r="C43" s="53">
        <v>13206</v>
      </c>
      <c r="D43" s="53">
        <v>1071</v>
      </c>
      <c r="E43" s="53">
        <v>1206</v>
      </c>
      <c r="F43" s="53">
        <v>1628</v>
      </c>
      <c r="G43" s="53">
        <v>236</v>
      </c>
      <c r="H43" s="53">
        <v>4536</v>
      </c>
      <c r="I43" s="53">
        <v>4</v>
      </c>
      <c r="J43" s="53">
        <v>2124</v>
      </c>
      <c r="K43" s="53">
        <v>729</v>
      </c>
      <c r="L43" s="53">
        <v>1175</v>
      </c>
      <c r="M43" s="53">
        <v>426</v>
      </c>
      <c r="N43" s="53">
        <v>70</v>
      </c>
      <c r="O43" s="6"/>
    </row>
    <row r="44" spans="1:15">
      <c r="B44" s="33" t="s">
        <v>278</v>
      </c>
      <c r="C44" s="53">
        <v>16955</v>
      </c>
      <c r="D44" s="53">
        <v>6767</v>
      </c>
      <c r="E44" s="53">
        <v>1604</v>
      </c>
      <c r="F44" s="53">
        <v>1166</v>
      </c>
      <c r="G44" s="53">
        <v>423</v>
      </c>
      <c r="H44" s="53">
        <v>3005</v>
      </c>
      <c r="I44" s="53">
        <v>37</v>
      </c>
      <c r="J44" s="53">
        <v>1451</v>
      </c>
      <c r="K44" s="53">
        <v>905</v>
      </c>
      <c r="L44" s="53">
        <v>975</v>
      </c>
      <c r="M44" s="53">
        <v>542</v>
      </c>
      <c r="N44" s="53">
        <v>80</v>
      </c>
      <c r="O44" s="6"/>
    </row>
    <row r="45" spans="1:15">
      <c r="A45" s="1">
        <v>2012</v>
      </c>
      <c r="B45" s="33" t="s">
        <v>276</v>
      </c>
      <c r="C45" s="53">
        <v>30544</v>
      </c>
      <c r="D45" s="53">
        <v>7842</v>
      </c>
      <c r="E45" s="53">
        <v>2852</v>
      </c>
      <c r="F45" s="53">
        <v>2771</v>
      </c>
      <c r="G45" s="53">
        <v>684</v>
      </c>
      <c r="H45" s="53">
        <v>7501</v>
      </c>
      <c r="I45" s="53">
        <v>37</v>
      </c>
      <c r="J45" s="53">
        <v>3860</v>
      </c>
      <c r="K45" s="53">
        <v>1693</v>
      </c>
      <c r="L45" s="53">
        <v>2132</v>
      </c>
      <c r="M45" s="53">
        <v>1017</v>
      </c>
      <c r="N45" s="53">
        <v>155</v>
      </c>
      <c r="O45" s="6"/>
    </row>
    <row r="46" spans="1:15">
      <c r="B46" s="33" t="s">
        <v>277</v>
      </c>
      <c r="C46" s="53">
        <v>13410</v>
      </c>
      <c r="D46" s="53">
        <v>1084</v>
      </c>
      <c r="E46" s="53">
        <v>1097</v>
      </c>
      <c r="F46" s="53">
        <v>1639</v>
      </c>
      <c r="G46" s="53">
        <v>229</v>
      </c>
      <c r="H46" s="53">
        <v>4426</v>
      </c>
      <c r="I46" s="53">
        <v>4</v>
      </c>
      <c r="J46" s="53">
        <v>2432</v>
      </c>
      <c r="K46" s="53">
        <v>781</v>
      </c>
      <c r="L46" s="53">
        <v>1203</v>
      </c>
      <c r="M46" s="53">
        <v>439</v>
      </c>
      <c r="N46" s="53">
        <v>76</v>
      </c>
      <c r="O46" s="6"/>
    </row>
    <row r="47" spans="1:15">
      <c r="B47" s="33" t="s">
        <v>278</v>
      </c>
      <c r="C47" s="53">
        <v>17135</v>
      </c>
      <c r="D47" s="53">
        <v>6759</v>
      </c>
      <c r="E47" s="53">
        <v>1755</v>
      </c>
      <c r="F47" s="53">
        <v>1132</v>
      </c>
      <c r="G47" s="53">
        <v>455</v>
      </c>
      <c r="H47" s="53">
        <v>3075</v>
      </c>
      <c r="I47" s="53">
        <v>33</v>
      </c>
      <c r="J47" s="53">
        <v>1428</v>
      </c>
      <c r="K47" s="53">
        <v>912</v>
      </c>
      <c r="L47" s="53">
        <v>929</v>
      </c>
      <c r="M47" s="53">
        <v>578</v>
      </c>
      <c r="N47" s="53">
        <v>79</v>
      </c>
      <c r="O47" s="6"/>
    </row>
    <row r="48" spans="1:15">
      <c r="A48" s="1">
        <v>2013</v>
      </c>
      <c r="B48" s="33" t="s">
        <v>276</v>
      </c>
      <c r="C48" s="53">
        <v>30788</v>
      </c>
      <c r="D48" s="53">
        <v>7887</v>
      </c>
      <c r="E48" s="53">
        <v>2801</v>
      </c>
      <c r="F48" s="53">
        <v>2824</v>
      </c>
      <c r="G48" s="53">
        <v>671</v>
      </c>
      <c r="H48" s="53">
        <v>7653</v>
      </c>
      <c r="I48" s="53">
        <v>40</v>
      </c>
      <c r="J48" s="53">
        <v>3904</v>
      </c>
      <c r="K48" s="53">
        <v>1659</v>
      </c>
      <c r="L48" s="53">
        <v>2187</v>
      </c>
      <c r="M48" s="53">
        <v>1003</v>
      </c>
      <c r="N48" s="53">
        <v>159</v>
      </c>
      <c r="O48" s="6"/>
    </row>
    <row r="49" spans="1:15">
      <c r="B49" s="33" t="s">
        <v>277</v>
      </c>
      <c r="C49" s="53">
        <v>13545</v>
      </c>
      <c r="D49" s="53">
        <v>1046</v>
      </c>
      <c r="E49" s="53">
        <v>1051</v>
      </c>
      <c r="F49" s="53">
        <v>1661</v>
      </c>
      <c r="G49" s="53">
        <v>234</v>
      </c>
      <c r="H49" s="53">
        <v>4563</v>
      </c>
      <c r="I49" s="53">
        <v>5</v>
      </c>
      <c r="J49" s="53">
        <v>2525</v>
      </c>
      <c r="K49" s="53">
        <v>769</v>
      </c>
      <c r="L49" s="53">
        <v>1206</v>
      </c>
      <c r="M49" s="53">
        <v>407</v>
      </c>
      <c r="N49" s="53">
        <v>78</v>
      </c>
      <c r="O49" s="6"/>
    </row>
    <row r="50" spans="1:15">
      <c r="B50" s="33" t="s">
        <v>278</v>
      </c>
      <c r="C50" s="53">
        <v>17243</v>
      </c>
      <c r="D50" s="53">
        <v>6841</v>
      </c>
      <c r="E50" s="53">
        <v>1750</v>
      </c>
      <c r="F50" s="53">
        <v>1163</v>
      </c>
      <c r="G50" s="53">
        <v>437</v>
      </c>
      <c r="H50" s="53">
        <v>3090</v>
      </c>
      <c r="I50" s="53">
        <v>35</v>
      </c>
      <c r="J50" s="53">
        <v>1379</v>
      </c>
      <c r="K50" s="53">
        <v>890</v>
      </c>
      <c r="L50" s="53">
        <v>981</v>
      </c>
      <c r="M50" s="53">
        <v>596</v>
      </c>
      <c r="N50" s="53">
        <v>81</v>
      </c>
      <c r="O50" s="6"/>
    </row>
    <row r="51" spans="1:15">
      <c r="A51" s="1">
        <v>2014</v>
      </c>
      <c r="B51" s="33" t="s">
        <v>276</v>
      </c>
      <c r="C51" s="53">
        <v>31121</v>
      </c>
      <c r="D51" s="53">
        <v>7958</v>
      </c>
      <c r="E51" s="53">
        <v>2811</v>
      </c>
      <c r="F51" s="53">
        <v>2793</v>
      </c>
      <c r="G51" s="53">
        <v>714</v>
      </c>
      <c r="H51" s="53">
        <v>7781</v>
      </c>
      <c r="I51" s="53">
        <v>44</v>
      </c>
      <c r="J51" s="53">
        <v>3958</v>
      </c>
      <c r="K51" s="53">
        <v>1553</v>
      </c>
      <c r="L51" s="53">
        <v>2241</v>
      </c>
      <c r="M51" s="53">
        <v>1113</v>
      </c>
      <c r="N51" s="53">
        <v>155</v>
      </c>
      <c r="O51" s="6"/>
    </row>
    <row r="52" spans="1:15">
      <c r="B52" s="33" t="s">
        <v>277</v>
      </c>
      <c r="C52" s="53">
        <v>13546</v>
      </c>
      <c r="D52" s="53">
        <v>1034</v>
      </c>
      <c r="E52" s="53">
        <v>1014</v>
      </c>
      <c r="F52" s="53">
        <v>1652</v>
      </c>
      <c r="G52" s="53">
        <v>242</v>
      </c>
      <c r="H52" s="53">
        <v>4659</v>
      </c>
      <c r="I52" s="53">
        <v>5</v>
      </c>
      <c r="J52" s="53">
        <v>2566</v>
      </c>
      <c r="K52" s="53">
        <v>668</v>
      </c>
      <c r="L52" s="53">
        <v>1237</v>
      </c>
      <c r="M52" s="53">
        <v>394</v>
      </c>
      <c r="N52" s="53">
        <v>75</v>
      </c>
      <c r="O52" s="6"/>
    </row>
    <row r="53" spans="1:15">
      <c r="B53" s="33" t="s">
        <v>278</v>
      </c>
      <c r="C53" s="53">
        <v>17575</v>
      </c>
      <c r="D53" s="53">
        <v>6924</v>
      </c>
      <c r="E53" s="53">
        <v>1797</v>
      </c>
      <c r="F53" s="53">
        <v>1141</v>
      </c>
      <c r="G53" s="53">
        <v>472</v>
      </c>
      <c r="H53" s="53">
        <v>3122</v>
      </c>
      <c r="I53" s="53">
        <v>39</v>
      </c>
      <c r="J53" s="53">
        <v>1392</v>
      </c>
      <c r="K53" s="53">
        <v>885</v>
      </c>
      <c r="L53" s="53">
        <v>1004</v>
      </c>
      <c r="M53" s="53">
        <v>719</v>
      </c>
      <c r="N53" s="53">
        <v>80</v>
      </c>
      <c r="O53" s="6"/>
    </row>
    <row r="54" spans="1:15">
      <c r="A54" s="1">
        <v>2015</v>
      </c>
      <c r="B54" s="33" t="s">
        <v>276</v>
      </c>
      <c r="C54" s="53">
        <v>31158</v>
      </c>
      <c r="D54" s="53">
        <v>7917</v>
      </c>
      <c r="E54" s="53">
        <v>2867</v>
      </c>
      <c r="F54" s="53">
        <v>2635</v>
      </c>
      <c r="G54" s="53">
        <v>775</v>
      </c>
      <c r="H54" s="53">
        <v>7613</v>
      </c>
      <c r="I54" s="53">
        <v>41</v>
      </c>
      <c r="J54" s="53">
        <v>4123</v>
      </c>
      <c r="K54" s="53">
        <v>1551</v>
      </c>
      <c r="L54" s="53">
        <v>2347</v>
      </c>
      <c r="M54" s="53">
        <v>1140</v>
      </c>
      <c r="N54" s="53">
        <v>149</v>
      </c>
      <c r="O54" s="6"/>
    </row>
    <row r="55" spans="1:15">
      <c r="B55" s="33" t="s">
        <v>277</v>
      </c>
      <c r="C55" s="53">
        <v>13384</v>
      </c>
      <c r="D55" s="53">
        <v>1005</v>
      </c>
      <c r="E55" s="53">
        <v>920</v>
      </c>
      <c r="F55" s="53">
        <v>1604</v>
      </c>
      <c r="G55" s="53">
        <v>235</v>
      </c>
      <c r="H55" s="53">
        <v>4500</v>
      </c>
      <c r="I55" s="53">
        <v>5</v>
      </c>
      <c r="J55" s="53">
        <v>2688</v>
      </c>
      <c r="K55" s="53">
        <v>660</v>
      </c>
      <c r="L55" s="53">
        <v>1322</v>
      </c>
      <c r="M55" s="53">
        <v>381</v>
      </c>
      <c r="N55" s="53">
        <v>66</v>
      </c>
      <c r="O55" s="6"/>
    </row>
    <row r="56" spans="1:15">
      <c r="B56" s="33" t="s">
        <v>278</v>
      </c>
      <c r="C56" s="53">
        <v>17774</v>
      </c>
      <c r="D56" s="53">
        <v>6912</v>
      </c>
      <c r="E56" s="53">
        <v>1947</v>
      </c>
      <c r="F56" s="53">
        <v>1031</v>
      </c>
      <c r="G56" s="53">
        <v>540</v>
      </c>
      <c r="H56" s="53">
        <v>3113</v>
      </c>
      <c r="I56" s="53">
        <v>36</v>
      </c>
      <c r="J56" s="53">
        <v>1435</v>
      </c>
      <c r="K56" s="53">
        <v>891</v>
      </c>
      <c r="L56" s="53">
        <v>1025</v>
      </c>
      <c r="M56" s="53">
        <v>759</v>
      </c>
      <c r="N56" s="53">
        <v>83</v>
      </c>
      <c r="O56" s="6"/>
    </row>
    <row r="57" spans="1:15">
      <c r="A57" s="1">
        <v>2016</v>
      </c>
      <c r="B57" s="33" t="s">
        <v>276</v>
      </c>
      <c r="C57" s="53">
        <v>31709</v>
      </c>
      <c r="D57" s="53">
        <v>8016</v>
      </c>
      <c r="E57" s="53">
        <v>2865</v>
      </c>
      <c r="F57" s="53">
        <v>2533</v>
      </c>
      <c r="G57" s="53">
        <v>803</v>
      </c>
      <c r="H57" s="53">
        <v>7696</v>
      </c>
      <c r="I57" s="53">
        <v>43</v>
      </c>
      <c r="J57" s="53">
        <v>4213</v>
      </c>
      <c r="K57" s="53">
        <v>1635</v>
      </c>
      <c r="L57" s="53">
        <v>2532</v>
      </c>
      <c r="M57" s="53">
        <v>1223</v>
      </c>
      <c r="N57" s="53">
        <v>152</v>
      </c>
      <c r="O57" s="6"/>
    </row>
    <row r="58" spans="1:15">
      <c r="B58" s="33" t="s">
        <v>277</v>
      </c>
      <c r="C58" s="53">
        <v>13486</v>
      </c>
      <c r="D58" s="53">
        <v>993</v>
      </c>
      <c r="E58" s="53">
        <v>874</v>
      </c>
      <c r="F58" s="53">
        <v>1441</v>
      </c>
      <c r="G58" s="53">
        <v>225</v>
      </c>
      <c r="H58" s="53">
        <v>4601</v>
      </c>
      <c r="I58" s="53">
        <v>5</v>
      </c>
      <c r="J58" s="53">
        <v>2861</v>
      </c>
      <c r="K58" s="53">
        <v>669</v>
      </c>
      <c r="L58" s="53">
        <v>1364</v>
      </c>
      <c r="M58" s="53">
        <v>384</v>
      </c>
      <c r="N58" s="53">
        <v>70</v>
      </c>
      <c r="O58" s="6"/>
    </row>
    <row r="59" spans="1:15">
      <c r="B59" s="33" t="s">
        <v>278</v>
      </c>
      <c r="C59" s="53">
        <v>18223</v>
      </c>
      <c r="D59" s="53">
        <v>7023</v>
      </c>
      <c r="E59" s="53">
        <v>1991</v>
      </c>
      <c r="F59" s="53">
        <v>1092</v>
      </c>
      <c r="G59" s="53">
        <v>578</v>
      </c>
      <c r="H59" s="53">
        <v>3095</v>
      </c>
      <c r="I59" s="53">
        <v>38</v>
      </c>
      <c r="J59" s="53">
        <v>1352</v>
      </c>
      <c r="K59" s="53">
        <v>966</v>
      </c>
      <c r="L59" s="53">
        <v>1168</v>
      </c>
      <c r="M59" s="53">
        <v>839</v>
      </c>
      <c r="N59" s="53">
        <v>82</v>
      </c>
      <c r="O59" s="6"/>
    </row>
    <row r="60" spans="1:15">
      <c r="A60" s="1">
        <v>2017</v>
      </c>
      <c r="B60" s="33" t="s">
        <v>276</v>
      </c>
      <c r="C60" s="53">
        <v>32659</v>
      </c>
      <c r="D60" s="53">
        <v>8551</v>
      </c>
      <c r="E60" s="53">
        <v>2820</v>
      </c>
      <c r="F60" s="53">
        <v>2604</v>
      </c>
      <c r="G60" s="53">
        <v>757</v>
      </c>
      <c r="H60" s="53">
        <v>7875</v>
      </c>
      <c r="I60" s="53">
        <v>41</v>
      </c>
      <c r="J60" s="53">
        <v>4524</v>
      </c>
      <c r="K60" s="53">
        <v>1721</v>
      </c>
      <c r="L60" s="53">
        <v>2300</v>
      </c>
      <c r="M60" s="53">
        <v>1337</v>
      </c>
      <c r="N60" s="53">
        <v>129</v>
      </c>
      <c r="O60" s="6"/>
    </row>
    <row r="61" spans="1:15">
      <c r="B61" s="33" t="s">
        <v>277</v>
      </c>
      <c r="C61" s="53">
        <v>13737</v>
      </c>
      <c r="D61" s="53">
        <v>1029</v>
      </c>
      <c r="E61" s="53">
        <v>838</v>
      </c>
      <c r="F61" s="53">
        <v>1486</v>
      </c>
      <c r="G61" s="53">
        <v>232</v>
      </c>
      <c r="H61" s="53">
        <v>4727</v>
      </c>
      <c r="I61" s="53">
        <v>5</v>
      </c>
      <c r="J61" s="53">
        <v>3032</v>
      </c>
      <c r="K61" s="53">
        <v>700</v>
      </c>
      <c r="L61" s="53">
        <v>1256</v>
      </c>
      <c r="M61" s="53">
        <v>387</v>
      </c>
      <c r="N61" s="53">
        <v>45</v>
      </c>
      <c r="O61" s="6"/>
    </row>
    <row r="62" spans="1:15">
      <c r="B62" s="33" t="s">
        <v>278</v>
      </c>
      <c r="C62" s="53">
        <v>18922</v>
      </c>
      <c r="D62" s="53">
        <v>7522</v>
      </c>
      <c r="E62" s="53">
        <v>1982</v>
      </c>
      <c r="F62" s="53">
        <v>1118</v>
      </c>
      <c r="G62" s="53">
        <v>525</v>
      </c>
      <c r="H62" s="53">
        <v>3148</v>
      </c>
      <c r="I62" s="53">
        <v>36</v>
      </c>
      <c r="J62" s="53">
        <v>1492</v>
      </c>
      <c r="K62" s="53">
        <v>1021</v>
      </c>
      <c r="L62" s="53">
        <v>1044</v>
      </c>
      <c r="M62" s="53">
        <v>950</v>
      </c>
      <c r="N62" s="53">
        <v>84</v>
      </c>
      <c r="O62" s="6"/>
    </row>
    <row r="63" spans="1:15">
      <c r="A63" s="1">
        <v>2018</v>
      </c>
      <c r="B63" s="33" t="s">
        <v>276</v>
      </c>
      <c r="C63" s="53">
        <v>33417</v>
      </c>
      <c r="D63" s="53">
        <v>8901</v>
      </c>
      <c r="E63" s="53">
        <v>2839</v>
      </c>
      <c r="F63" s="53">
        <v>2753</v>
      </c>
      <c r="G63" s="53">
        <v>757</v>
      </c>
      <c r="H63" s="53">
        <v>8025</v>
      </c>
      <c r="I63" s="53">
        <v>39</v>
      </c>
      <c r="J63" s="53">
        <v>4553</v>
      </c>
      <c r="K63" s="53">
        <v>1752</v>
      </c>
      <c r="L63" s="53">
        <v>2328</v>
      </c>
      <c r="M63" s="53">
        <v>1368</v>
      </c>
      <c r="N63" s="53">
        <v>101</v>
      </c>
    </row>
    <row r="64" spans="1:15">
      <c r="B64" s="33" t="s">
        <v>277</v>
      </c>
      <c r="C64" s="53">
        <v>14005</v>
      </c>
      <c r="D64" s="53">
        <v>1055</v>
      </c>
      <c r="E64" s="53">
        <v>854</v>
      </c>
      <c r="F64" s="53">
        <v>1553</v>
      </c>
      <c r="G64" s="53">
        <v>220</v>
      </c>
      <c r="H64" s="53">
        <v>4885</v>
      </c>
      <c r="I64" s="53">
        <v>5</v>
      </c>
      <c r="J64" s="53">
        <v>3062</v>
      </c>
      <c r="K64" s="53">
        <v>676</v>
      </c>
      <c r="L64" s="53">
        <v>1276</v>
      </c>
      <c r="M64" s="53">
        <v>400</v>
      </c>
      <c r="N64" s="53">
        <v>19</v>
      </c>
    </row>
    <row r="65" spans="1:15">
      <c r="B65" s="33" t="s">
        <v>278</v>
      </c>
      <c r="C65" s="53">
        <v>19412</v>
      </c>
      <c r="D65" s="53">
        <v>7846</v>
      </c>
      <c r="E65" s="53">
        <v>1985</v>
      </c>
      <c r="F65" s="53">
        <v>1200</v>
      </c>
      <c r="G65" s="53">
        <v>537</v>
      </c>
      <c r="H65" s="53">
        <v>3140</v>
      </c>
      <c r="I65" s="53">
        <v>35</v>
      </c>
      <c r="J65" s="53">
        <v>1491</v>
      </c>
      <c r="K65" s="53">
        <v>1076</v>
      </c>
      <c r="L65" s="53">
        <v>1052</v>
      </c>
      <c r="M65" s="53">
        <v>968</v>
      </c>
      <c r="N65" s="53">
        <v>82</v>
      </c>
    </row>
    <row r="66" spans="1:15">
      <c r="A66" s="1">
        <v>2019</v>
      </c>
      <c r="B66" s="33" t="s">
        <v>276</v>
      </c>
      <c r="C66" s="53">
        <v>34115</v>
      </c>
      <c r="D66" s="53">
        <v>8998</v>
      </c>
      <c r="E66" s="53">
        <v>2910</v>
      </c>
      <c r="F66" s="53">
        <v>2786</v>
      </c>
      <c r="G66" s="53">
        <v>816</v>
      </c>
      <c r="H66" s="53">
        <v>8152</v>
      </c>
      <c r="I66" s="53">
        <v>44</v>
      </c>
      <c r="J66" s="53">
        <v>4569</v>
      </c>
      <c r="K66" s="53">
        <v>1783</v>
      </c>
      <c r="L66" s="53">
        <v>2403</v>
      </c>
      <c r="M66" s="53">
        <v>1550</v>
      </c>
      <c r="N66" s="53">
        <v>106</v>
      </c>
    </row>
    <row r="67" spans="1:15">
      <c r="B67" s="33" t="s">
        <v>277</v>
      </c>
      <c r="C67" s="53">
        <v>13965</v>
      </c>
      <c r="D67" s="53">
        <v>1067</v>
      </c>
      <c r="E67" s="53">
        <v>831</v>
      </c>
      <c r="F67" s="53">
        <v>1538</v>
      </c>
      <c r="G67" s="53">
        <v>217</v>
      </c>
      <c r="H67" s="53">
        <v>4924</v>
      </c>
      <c r="I67" s="53">
        <v>5</v>
      </c>
      <c r="J67" s="53">
        <v>3040</v>
      </c>
      <c r="K67" s="53">
        <v>669</v>
      </c>
      <c r="L67" s="53">
        <v>1230</v>
      </c>
      <c r="M67" s="53">
        <v>424</v>
      </c>
      <c r="N67" s="53">
        <v>20</v>
      </c>
    </row>
    <row r="68" spans="1:15">
      <c r="B68" s="33" t="s">
        <v>278</v>
      </c>
      <c r="C68" s="53">
        <v>20151</v>
      </c>
      <c r="D68" s="53">
        <v>7931</v>
      </c>
      <c r="E68" s="53">
        <v>2079</v>
      </c>
      <c r="F68" s="53">
        <v>1248</v>
      </c>
      <c r="G68" s="53">
        <v>599</v>
      </c>
      <c r="H68" s="53">
        <v>3228</v>
      </c>
      <c r="I68" s="53">
        <v>39</v>
      </c>
      <c r="J68" s="53">
        <v>1529</v>
      </c>
      <c r="K68" s="53">
        <v>1113</v>
      </c>
      <c r="L68" s="53">
        <v>1173</v>
      </c>
      <c r="M68" s="53">
        <v>1126</v>
      </c>
      <c r="N68" s="53">
        <v>85</v>
      </c>
    </row>
    <row r="69" spans="1:15">
      <c r="A69" s="1">
        <v>2020</v>
      </c>
      <c r="B69" s="33" t="s">
        <v>276</v>
      </c>
      <c r="C69" s="53">
        <v>33828</v>
      </c>
      <c r="D69" s="53">
        <v>8965</v>
      </c>
      <c r="E69" s="53">
        <v>2847</v>
      </c>
      <c r="F69" s="53">
        <v>2791</v>
      </c>
      <c r="G69" s="53">
        <v>715</v>
      </c>
      <c r="H69" s="53">
        <v>8208</v>
      </c>
      <c r="I69" s="53">
        <v>44</v>
      </c>
      <c r="J69" s="53">
        <v>4443</v>
      </c>
      <c r="K69" s="53">
        <v>1763</v>
      </c>
      <c r="L69" s="53">
        <v>2439</v>
      </c>
      <c r="M69" s="53">
        <v>1505</v>
      </c>
      <c r="N69" s="53">
        <v>110</v>
      </c>
    </row>
    <row r="70" spans="1:15">
      <c r="B70" s="33" t="s">
        <v>277</v>
      </c>
      <c r="C70" s="53">
        <v>13694</v>
      </c>
      <c r="D70" s="53">
        <v>1050</v>
      </c>
      <c r="E70" s="53">
        <v>790</v>
      </c>
      <c r="F70" s="53">
        <v>1551</v>
      </c>
      <c r="G70" s="53">
        <v>215</v>
      </c>
      <c r="H70" s="53">
        <v>4888</v>
      </c>
      <c r="I70" s="53">
        <v>5</v>
      </c>
      <c r="J70" s="53">
        <v>2933</v>
      </c>
      <c r="K70" s="53">
        <v>669</v>
      </c>
      <c r="L70" s="53">
        <v>1171</v>
      </c>
      <c r="M70" s="53">
        <v>403</v>
      </c>
      <c r="N70" s="53">
        <v>19</v>
      </c>
    </row>
    <row r="71" spans="1:15">
      <c r="B71" s="33" t="s">
        <v>278</v>
      </c>
      <c r="C71" s="53">
        <v>20134</v>
      </c>
      <c r="D71" s="53">
        <v>7915</v>
      </c>
      <c r="E71" s="53">
        <v>2057</v>
      </c>
      <c r="F71" s="53">
        <v>1240</v>
      </c>
      <c r="G71" s="53">
        <v>500</v>
      </c>
      <c r="H71" s="53">
        <v>3319</v>
      </c>
      <c r="I71" s="53">
        <v>39</v>
      </c>
      <c r="J71" s="53">
        <v>1510</v>
      </c>
      <c r="K71" s="53">
        <v>1093</v>
      </c>
      <c r="L71" s="53">
        <v>1268</v>
      </c>
      <c r="M71" s="53">
        <v>1102</v>
      </c>
      <c r="N71" s="53">
        <v>90</v>
      </c>
    </row>
    <row r="72" spans="1:15">
      <c r="A72" s="1">
        <v>2021</v>
      </c>
      <c r="B72" s="33" t="s">
        <v>276</v>
      </c>
      <c r="C72" s="53">
        <v>34597</v>
      </c>
      <c r="D72" s="53">
        <v>8985</v>
      </c>
      <c r="E72" s="53">
        <v>2810</v>
      </c>
      <c r="F72" s="53">
        <v>2858</v>
      </c>
      <c r="G72" s="53">
        <v>749</v>
      </c>
      <c r="H72" s="53">
        <v>8384</v>
      </c>
      <c r="I72" s="53">
        <v>41</v>
      </c>
      <c r="J72" s="53">
        <v>4630</v>
      </c>
      <c r="K72" s="53">
        <v>1791</v>
      </c>
      <c r="L72" s="53">
        <v>2681</v>
      </c>
      <c r="M72" s="53">
        <v>1561</v>
      </c>
      <c r="N72" s="53">
        <v>109</v>
      </c>
    </row>
    <row r="73" spans="1:15">
      <c r="B73" s="33" t="s">
        <v>277</v>
      </c>
      <c r="C73" s="53">
        <v>13681</v>
      </c>
      <c r="D73" s="53">
        <v>1051</v>
      </c>
      <c r="E73" s="53">
        <v>714</v>
      </c>
      <c r="F73" s="53">
        <v>1598</v>
      </c>
      <c r="G73" s="53">
        <v>217</v>
      </c>
      <c r="H73" s="53">
        <v>4933</v>
      </c>
      <c r="I73" s="53">
        <v>5</v>
      </c>
      <c r="J73" s="53">
        <v>2900</v>
      </c>
      <c r="K73" s="53">
        <v>669</v>
      </c>
      <c r="L73" s="53">
        <v>1150</v>
      </c>
      <c r="M73" s="53">
        <v>426</v>
      </c>
      <c r="N73" s="53">
        <v>17</v>
      </c>
    </row>
    <row r="74" spans="1:15">
      <c r="B74" s="33" t="s">
        <v>278</v>
      </c>
      <c r="C74" s="53">
        <v>20916</v>
      </c>
      <c r="D74" s="53">
        <v>7933</v>
      </c>
      <c r="E74" s="53">
        <v>2095</v>
      </c>
      <c r="F74" s="53">
        <v>1260</v>
      </c>
      <c r="G74" s="53">
        <v>532</v>
      </c>
      <c r="H74" s="53">
        <v>3451</v>
      </c>
      <c r="I74" s="53">
        <v>36</v>
      </c>
      <c r="J74" s="53">
        <v>1729</v>
      </c>
      <c r="K74" s="53">
        <v>1122</v>
      </c>
      <c r="L74" s="53">
        <v>1531</v>
      </c>
      <c r="M74" s="53">
        <v>1135</v>
      </c>
      <c r="N74" s="53">
        <v>92</v>
      </c>
    </row>
    <row r="75" spans="1:15">
      <c r="A75" s="1">
        <v>2022</v>
      </c>
      <c r="B75" s="33" t="s">
        <v>276</v>
      </c>
      <c r="C75" s="53">
        <v>35645</v>
      </c>
      <c r="D75" s="53">
        <v>9236</v>
      </c>
      <c r="E75" s="53">
        <v>2739</v>
      </c>
      <c r="F75" s="53">
        <v>2897</v>
      </c>
      <c r="G75" s="53">
        <v>763</v>
      </c>
      <c r="H75" s="53">
        <v>8804</v>
      </c>
      <c r="I75" s="53">
        <v>39</v>
      </c>
      <c r="J75" s="53">
        <v>4699</v>
      </c>
      <c r="K75" s="53">
        <v>1787</v>
      </c>
      <c r="L75" s="53">
        <v>2905</v>
      </c>
      <c r="M75" s="53">
        <v>1675</v>
      </c>
      <c r="N75" s="53">
        <v>103</v>
      </c>
      <c r="O75" s="76"/>
    </row>
    <row r="76" spans="1:15">
      <c r="B76" s="33" t="s">
        <v>277</v>
      </c>
      <c r="C76" s="53">
        <v>13965</v>
      </c>
      <c r="D76" s="53">
        <v>1071</v>
      </c>
      <c r="E76" s="53">
        <v>654</v>
      </c>
      <c r="F76" s="53">
        <v>1666</v>
      </c>
      <c r="G76" s="53">
        <v>217</v>
      </c>
      <c r="H76" s="53">
        <v>5117</v>
      </c>
      <c r="I76" s="53">
        <v>4</v>
      </c>
      <c r="J76" s="53">
        <v>2947</v>
      </c>
      <c r="K76" s="53">
        <v>697</v>
      </c>
      <c r="L76" s="53">
        <v>1152</v>
      </c>
      <c r="M76" s="53">
        <v>427</v>
      </c>
      <c r="N76" s="53">
        <v>14</v>
      </c>
      <c r="O76" s="76"/>
    </row>
    <row r="77" spans="1:15">
      <c r="B77" s="33" t="s">
        <v>278</v>
      </c>
      <c r="C77" s="53">
        <v>21680</v>
      </c>
      <c r="D77" s="53">
        <v>8165</v>
      </c>
      <c r="E77" s="53">
        <v>2085</v>
      </c>
      <c r="F77" s="53">
        <v>1231</v>
      </c>
      <c r="G77" s="53">
        <v>546</v>
      </c>
      <c r="H77" s="53">
        <v>3687</v>
      </c>
      <c r="I77" s="53">
        <v>35</v>
      </c>
      <c r="J77" s="53">
        <v>1752</v>
      </c>
      <c r="K77" s="53">
        <v>1090</v>
      </c>
      <c r="L77" s="53">
        <v>1753</v>
      </c>
      <c r="M77" s="53">
        <v>1248</v>
      </c>
      <c r="N77" s="53">
        <v>89</v>
      </c>
      <c r="O77" s="76"/>
    </row>
    <row r="78" spans="1:15">
      <c r="A78" s="1">
        <v>2023</v>
      </c>
      <c r="B78" s="33" t="s">
        <v>276</v>
      </c>
      <c r="C78" s="53">
        <v>36004</v>
      </c>
      <c r="D78" s="53">
        <v>9341</v>
      </c>
      <c r="E78" s="53">
        <v>2795</v>
      </c>
      <c r="F78" s="53">
        <v>2959</v>
      </c>
      <c r="G78" s="53">
        <v>773</v>
      </c>
      <c r="H78" s="53">
        <v>8834</v>
      </c>
      <c r="I78" s="53">
        <v>41</v>
      </c>
      <c r="J78" s="53">
        <v>4689</v>
      </c>
      <c r="K78" s="53">
        <v>1748</v>
      </c>
      <c r="L78" s="53">
        <v>3077</v>
      </c>
      <c r="M78" s="53">
        <v>1652</v>
      </c>
      <c r="N78" s="53">
        <v>95</v>
      </c>
    </row>
    <row r="79" spans="1:15">
      <c r="B79" s="33" t="s">
        <v>277</v>
      </c>
      <c r="C79" s="53">
        <v>13742</v>
      </c>
      <c r="D79" s="53">
        <v>1083</v>
      </c>
      <c r="E79" s="53">
        <v>394</v>
      </c>
      <c r="F79" s="53">
        <v>1665</v>
      </c>
      <c r="G79" s="53">
        <v>214</v>
      </c>
      <c r="H79" s="53">
        <v>5123</v>
      </c>
      <c r="I79" s="53">
        <v>4</v>
      </c>
      <c r="J79" s="53">
        <v>3017</v>
      </c>
      <c r="K79" s="53">
        <v>630</v>
      </c>
      <c r="L79" s="53">
        <v>1198</v>
      </c>
      <c r="M79" s="53">
        <v>399</v>
      </c>
      <c r="N79" s="53">
        <v>14</v>
      </c>
    </row>
    <row r="80" spans="1:15">
      <c r="B80" s="33" t="s">
        <v>278</v>
      </c>
      <c r="C80" s="53">
        <v>22262</v>
      </c>
      <c r="D80" s="53">
        <v>8257</v>
      </c>
      <c r="E80" s="53">
        <v>2401</v>
      </c>
      <c r="F80" s="53">
        <v>1294</v>
      </c>
      <c r="G80" s="53">
        <v>559</v>
      </c>
      <c r="H80" s="53">
        <v>3711</v>
      </c>
      <c r="I80" s="53">
        <v>37</v>
      </c>
      <c r="J80" s="53">
        <v>1672</v>
      </c>
      <c r="K80" s="53">
        <v>1118</v>
      </c>
      <c r="L80" s="53">
        <v>1879</v>
      </c>
      <c r="M80" s="53">
        <v>1253</v>
      </c>
      <c r="N80" s="53">
        <v>82</v>
      </c>
    </row>
    <row r="81" spans="1:14">
      <c r="A81" s="1">
        <v>2024</v>
      </c>
      <c r="B81" s="33" t="s">
        <v>276</v>
      </c>
      <c r="C81" s="53">
        <v>35982.129999999997</v>
      </c>
      <c r="D81" s="53">
        <v>9418.49</v>
      </c>
      <c r="E81" s="53">
        <v>2710.54</v>
      </c>
      <c r="F81" s="53">
        <v>2987.67</v>
      </c>
      <c r="G81" s="53">
        <v>729.12000000000012</v>
      </c>
      <c r="H81" s="53">
        <v>9066.68</v>
      </c>
      <c r="I81" s="53">
        <v>38.44</v>
      </c>
      <c r="J81" s="53">
        <v>4484.66</v>
      </c>
      <c r="K81" s="53">
        <v>1625.37</v>
      </c>
      <c r="L81" s="53">
        <v>3179.0299999999997</v>
      </c>
      <c r="M81" s="53">
        <v>1634.18</v>
      </c>
      <c r="N81" s="53">
        <v>107.94999999999999</v>
      </c>
    </row>
    <row r="82" spans="1:14">
      <c r="B82" s="33" t="s">
        <v>277</v>
      </c>
      <c r="C82" s="53">
        <v>13462.83</v>
      </c>
      <c r="D82" s="53">
        <v>1072.72</v>
      </c>
      <c r="E82" s="53">
        <v>395.65</v>
      </c>
      <c r="F82" s="53">
        <v>1667.1</v>
      </c>
      <c r="G82" s="53">
        <v>200.68</v>
      </c>
      <c r="H82" s="53">
        <v>4988.16</v>
      </c>
      <c r="I82" s="53">
        <v>3.9</v>
      </c>
      <c r="J82" s="53">
        <v>2810.83</v>
      </c>
      <c r="K82" s="53">
        <v>636.35</v>
      </c>
      <c r="L82" s="53">
        <v>1249.02</v>
      </c>
      <c r="M82" s="53">
        <v>425.18</v>
      </c>
      <c r="N82" s="53">
        <v>13.24</v>
      </c>
    </row>
    <row r="83" spans="1:14">
      <c r="B83" s="33" t="s">
        <v>278</v>
      </c>
      <c r="C83" s="53">
        <v>22519.3</v>
      </c>
      <c r="D83" s="53">
        <v>8345.77</v>
      </c>
      <c r="E83" s="53">
        <v>2314.89</v>
      </c>
      <c r="F83" s="53">
        <v>1320.57</v>
      </c>
      <c r="G83" s="53">
        <v>528.44000000000005</v>
      </c>
      <c r="H83" s="53">
        <v>4078.52</v>
      </c>
      <c r="I83" s="53">
        <v>34.54</v>
      </c>
      <c r="J83" s="53">
        <v>1673.83</v>
      </c>
      <c r="K83" s="53">
        <v>989.02</v>
      </c>
      <c r="L83" s="53">
        <v>1930.01</v>
      </c>
      <c r="M83" s="53">
        <v>1209</v>
      </c>
      <c r="N83" s="53">
        <v>94.71</v>
      </c>
    </row>
    <row r="84" spans="1:14">
      <c r="C84" s="76"/>
      <c r="D84" s="76"/>
      <c r="E84" s="76"/>
      <c r="F84" s="76"/>
      <c r="G84" s="76"/>
      <c r="H84" s="76"/>
      <c r="I84" s="76"/>
      <c r="J84" s="76"/>
      <c r="K84" s="76"/>
      <c r="L84" s="76"/>
      <c r="M84" s="76"/>
      <c r="N84" s="76"/>
    </row>
    <row r="85" spans="1:14" ht="12.75" customHeight="1">
      <c r="A85" s="54" t="s">
        <v>1277</v>
      </c>
      <c r="B85" s="55"/>
      <c r="C85" s="56"/>
      <c r="E85" s="27"/>
      <c r="G85" s="11"/>
    </row>
    <row r="87" spans="1:14" s="14" customFormat="1" ht="12.75" customHeight="1">
      <c r="A87" s="57" t="s">
        <v>1278</v>
      </c>
      <c r="B87" s="1"/>
      <c r="C87" s="2"/>
      <c r="D87" s="1"/>
      <c r="E87" s="1"/>
      <c r="F87" s="1"/>
      <c r="G87" s="1"/>
      <c r="H87" s="1"/>
      <c r="I87" s="1"/>
      <c r="J87" s="1"/>
      <c r="K87" s="1"/>
      <c r="L87" s="1"/>
      <c r="M87" s="1"/>
      <c r="N87" s="1"/>
    </row>
    <row r="88" spans="1:14" ht="12.75" customHeight="1">
      <c r="A88" s="1" t="s">
        <v>265</v>
      </c>
      <c r="C88" s="6"/>
      <c r="D88" s="6"/>
      <c r="E88" s="6"/>
      <c r="F88" s="6"/>
      <c r="G88" s="6"/>
    </row>
    <row r="89" spans="1:14" ht="12.75" customHeight="1">
      <c r="C89" s="6"/>
      <c r="D89" s="6"/>
      <c r="E89" s="6"/>
      <c r="F89" s="6"/>
      <c r="G89" s="6"/>
    </row>
    <row r="90" spans="1:14" ht="12.75" customHeight="1">
      <c r="A90" s="14" t="s">
        <v>166</v>
      </c>
      <c r="B90" s="14"/>
      <c r="C90" s="61"/>
      <c r="D90" s="61"/>
      <c r="E90" s="61"/>
      <c r="F90" s="61"/>
      <c r="G90" s="61"/>
      <c r="H90" s="14"/>
      <c r="I90" s="14"/>
      <c r="J90" s="14"/>
      <c r="K90" s="14"/>
      <c r="L90" s="14"/>
      <c r="M90" s="14"/>
      <c r="N90" s="14"/>
    </row>
    <row r="91" spans="1:14" ht="12.75" customHeight="1">
      <c r="A91" s="1" t="s">
        <v>1686</v>
      </c>
      <c r="B91" s="14"/>
      <c r="C91" s="61"/>
      <c r="D91" s="61"/>
      <c r="E91" s="61"/>
      <c r="F91" s="61"/>
      <c r="G91" s="61"/>
      <c r="H91" s="14"/>
      <c r="I91" s="14"/>
      <c r="J91" s="14"/>
      <c r="K91" s="14"/>
      <c r="L91" s="14"/>
      <c r="M91" s="14"/>
      <c r="N91" s="14"/>
    </row>
    <row r="92" spans="1:14" ht="12.75" customHeight="1">
      <c r="A92" s="1" t="s">
        <v>615</v>
      </c>
    </row>
    <row r="93" spans="1:14" ht="12.75" customHeight="1">
      <c r="A93" s="1" t="s">
        <v>578</v>
      </c>
    </row>
    <row r="94" spans="1:14" ht="12.75" customHeight="1">
      <c r="A94" s="1" t="s">
        <v>573</v>
      </c>
    </row>
    <row r="95" spans="1:14" ht="12.75" customHeight="1">
      <c r="A95" s="1" t="s">
        <v>575</v>
      </c>
    </row>
  </sheetData>
  <phoneticPr fontId="8" type="noConversion"/>
  <hyperlinks>
    <hyperlink ref="A4" location="Inhalt!A1" display="&lt;&lt;&lt; Inhalt" xr:uid="{25698936-8D6B-4AD9-8A07-9ABB54C85F70}"/>
    <hyperlink ref="A85" location="Metadaten!A1" display="Metadaten &lt;&lt;&lt;" xr:uid="{9B81BA8C-388C-42F6-A8C8-340C03D56448}"/>
  </hyperlinks>
  <pageMargins left="0.78740157499999996" right="0.78740157499999996" top="0.984251969" bottom="0.984251969" header="0.4921259845" footer="0.4921259845"/>
  <pageSetup paperSize="9" scale="58"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L59"/>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8" style="1" customWidth="1"/>
    <col min="2" max="2" width="17" style="1" bestFit="1" customWidth="1"/>
    <col min="3" max="3" width="17.85546875" style="1" bestFit="1" customWidth="1"/>
    <col min="4" max="4" width="17" style="1" bestFit="1" customWidth="1"/>
    <col min="5" max="5" width="37" style="1" customWidth="1"/>
    <col min="6" max="6" width="7.140625" style="1" bestFit="1" customWidth="1"/>
    <col min="7" max="7" width="14.140625" style="1" customWidth="1"/>
    <col min="8" max="8" width="7.140625" style="1" bestFit="1" customWidth="1"/>
    <col min="9" max="9" width="9.28515625" style="1" bestFit="1" customWidth="1"/>
    <col min="10" max="10" width="10.5703125" style="1" bestFit="1" customWidth="1"/>
    <col min="11" max="11" width="6.85546875" style="1" bestFit="1" customWidth="1"/>
    <col min="12" max="16384" width="11.42578125" style="1"/>
  </cols>
  <sheetData>
    <row r="1" spans="1:12" ht="15.75">
      <c r="A1" s="49" t="s">
        <v>282</v>
      </c>
      <c r="B1" s="53"/>
    </row>
    <row r="2" spans="1:12" ht="12.75" customHeight="1">
      <c r="A2" s="1" t="s">
        <v>1741</v>
      </c>
    </row>
    <row r="3" spans="1:12"/>
    <row r="4" spans="1:12">
      <c r="A4" s="51" t="s">
        <v>1274</v>
      </c>
    </row>
    <row r="5" spans="1:12">
      <c r="A5" s="2"/>
    </row>
    <row r="6" spans="1:12">
      <c r="A6" s="52" t="s">
        <v>1333</v>
      </c>
    </row>
    <row r="7" spans="1:12"/>
    <row r="8" spans="1:12" s="50" customFormat="1">
      <c r="B8" s="50" t="s">
        <v>283</v>
      </c>
      <c r="E8" s="50" t="s">
        <v>284</v>
      </c>
      <c r="G8" s="50" t="s">
        <v>582</v>
      </c>
    </row>
    <row r="9" spans="1:12" s="50" customFormat="1">
      <c r="A9" s="50" t="s">
        <v>5</v>
      </c>
      <c r="B9" s="50" t="s">
        <v>285</v>
      </c>
      <c r="C9" s="50" t="s">
        <v>286</v>
      </c>
      <c r="D9" s="50" t="s">
        <v>287</v>
      </c>
      <c r="E9" s="50" t="s">
        <v>288</v>
      </c>
      <c r="F9" s="50" t="s">
        <v>289</v>
      </c>
      <c r="G9" s="50" t="s">
        <v>9</v>
      </c>
      <c r="H9" s="50" t="s">
        <v>290</v>
      </c>
      <c r="I9" s="50" t="s">
        <v>291</v>
      </c>
      <c r="J9" s="50" t="s">
        <v>292</v>
      </c>
      <c r="K9" s="50" t="s">
        <v>293</v>
      </c>
    </row>
    <row r="10" spans="1:12">
      <c r="A10" s="1">
        <v>1997</v>
      </c>
      <c r="B10" s="53">
        <v>295</v>
      </c>
      <c r="C10" s="53">
        <v>144</v>
      </c>
      <c r="D10" s="53">
        <v>151</v>
      </c>
      <c r="E10" s="53" t="s">
        <v>16</v>
      </c>
      <c r="F10" s="53" t="s">
        <v>16</v>
      </c>
      <c r="G10" s="53">
        <v>75</v>
      </c>
      <c r="H10" s="53" t="s">
        <v>16</v>
      </c>
      <c r="I10" s="53">
        <v>65</v>
      </c>
      <c r="J10" s="53">
        <v>8</v>
      </c>
      <c r="K10" s="53">
        <v>2</v>
      </c>
      <c r="L10" s="32"/>
    </row>
    <row r="11" spans="1:12">
      <c r="A11" s="1">
        <v>1998</v>
      </c>
      <c r="B11" s="53">
        <v>375</v>
      </c>
      <c r="C11" s="53">
        <v>177</v>
      </c>
      <c r="D11" s="53">
        <v>198</v>
      </c>
      <c r="E11" s="53" t="s">
        <v>16</v>
      </c>
      <c r="F11" s="53" t="s">
        <v>16</v>
      </c>
      <c r="G11" s="53">
        <v>51</v>
      </c>
      <c r="H11" s="53" t="s">
        <v>16</v>
      </c>
      <c r="I11" s="53">
        <v>42</v>
      </c>
      <c r="J11" s="53">
        <v>9</v>
      </c>
      <c r="K11" s="53">
        <v>0</v>
      </c>
      <c r="L11" s="32"/>
    </row>
    <row r="12" spans="1:12">
      <c r="A12" s="1">
        <v>1999</v>
      </c>
      <c r="B12" s="53">
        <v>339</v>
      </c>
      <c r="C12" s="53">
        <v>165</v>
      </c>
      <c r="D12" s="53">
        <v>174</v>
      </c>
      <c r="E12" s="53" t="s">
        <v>16</v>
      </c>
      <c r="F12" s="53" t="s">
        <v>16</v>
      </c>
      <c r="G12" s="53">
        <v>34</v>
      </c>
      <c r="H12" s="53" t="s">
        <v>16</v>
      </c>
      <c r="I12" s="53">
        <v>30</v>
      </c>
      <c r="J12" s="53">
        <v>4</v>
      </c>
      <c r="K12" s="53">
        <v>0</v>
      </c>
      <c r="L12" s="32"/>
    </row>
    <row r="13" spans="1:12">
      <c r="A13" s="1">
        <v>2000</v>
      </c>
      <c r="B13" s="53">
        <v>423</v>
      </c>
      <c r="C13" s="53">
        <v>190</v>
      </c>
      <c r="D13" s="53">
        <v>233</v>
      </c>
      <c r="E13" s="53">
        <v>346</v>
      </c>
      <c r="F13" s="53">
        <v>77</v>
      </c>
      <c r="G13" s="53">
        <v>62</v>
      </c>
      <c r="H13" s="53" t="s">
        <v>16</v>
      </c>
      <c r="I13" s="53">
        <v>40</v>
      </c>
      <c r="J13" s="53">
        <v>19</v>
      </c>
      <c r="K13" s="53">
        <v>3</v>
      </c>
      <c r="L13" s="32"/>
    </row>
    <row r="14" spans="1:12">
      <c r="A14" s="1">
        <v>2001</v>
      </c>
      <c r="B14" s="53">
        <v>360</v>
      </c>
      <c r="C14" s="53">
        <v>158</v>
      </c>
      <c r="D14" s="53">
        <v>202</v>
      </c>
      <c r="E14" s="53">
        <v>245</v>
      </c>
      <c r="F14" s="53">
        <v>115</v>
      </c>
      <c r="G14" s="53">
        <v>53</v>
      </c>
      <c r="H14" s="53" t="s">
        <v>16</v>
      </c>
      <c r="I14" s="53">
        <v>35</v>
      </c>
      <c r="J14" s="53">
        <v>17</v>
      </c>
      <c r="K14" s="53">
        <v>1</v>
      </c>
      <c r="L14" s="32"/>
    </row>
    <row r="15" spans="1:12">
      <c r="A15" s="1">
        <v>2002</v>
      </c>
      <c r="B15" s="53">
        <v>311</v>
      </c>
      <c r="C15" s="53">
        <v>160</v>
      </c>
      <c r="D15" s="53">
        <v>151</v>
      </c>
      <c r="E15" s="53">
        <v>231</v>
      </c>
      <c r="F15" s="53">
        <v>80</v>
      </c>
      <c r="G15" s="53">
        <v>71</v>
      </c>
      <c r="H15" s="53" t="s">
        <v>16</v>
      </c>
      <c r="I15" s="53">
        <v>46</v>
      </c>
      <c r="J15" s="53">
        <v>19</v>
      </c>
      <c r="K15" s="53">
        <v>6</v>
      </c>
      <c r="L15" s="32"/>
    </row>
    <row r="16" spans="1:12">
      <c r="A16" s="1">
        <v>2003</v>
      </c>
      <c r="B16" s="53">
        <v>333</v>
      </c>
      <c r="C16" s="53">
        <v>167</v>
      </c>
      <c r="D16" s="53">
        <v>166</v>
      </c>
      <c r="E16" s="53">
        <v>237</v>
      </c>
      <c r="F16" s="53">
        <v>96</v>
      </c>
      <c r="G16" s="53">
        <v>71</v>
      </c>
      <c r="H16" s="53" t="s">
        <v>16</v>
      </c>
      <c r="I16" s="53">
        <v>54</v>
      </c>
      <c r="J16" s="53">
        <v>15</v>
      </c>
      <c r="K16" s="53">
        <v>2</v>
      </c>
      <c r="L16" s="32"/>
    </row>
    <row r="17" spans="1:12">
      <c r="A17" s="1">
        <v>2004</v>
      </c>
      <c r="B17" s="53">
        <v>369</v>
      </c>
      <c r="C17" s="53">
        <v>148</v>
      </c>
      <c r="D17" s="53">
        <v>221</v>
      </c>
      <c r="E17" s="53">
        <v>269</v>
      </c>
      <c r="F17" s="53">
        <v>112</v>
      </c>
      <c r="G17" s="53">
        <v>84</v>
      </c>
      <c r="H17" s="53" t="s">
        <v>16</v>
      </c>
      <c r="I17" s="53">
        <v>46</v>
      </c>
      <c r="J17" s="53">
        <v>31</v>
      </c>
      <c r="K17" s="53">
        <v>7</v>
      </c>
      <c r="L17" s="32"/>
    </row>
    <row r="18" spans="1:12">
      <c r="A18" s="1">
        <v>2005</v>
      </c>
      <c r="B18" s="53">
        <v>376</v>
      </c>
      <c r="C18" s="53">
        <v>193</v>
      </c>
      <c r="D18" s="53">
        <v>183</v>
      </c>
      <c r="E18" s="53">
        <v>268</v>
      </c>
      <c r="F18" s="53">
        <v>119</v>
      </c>
      <c r="G18" s="53">
        <v>85</v>
      </c>
      <c r="H18" s="53" t="s">
        <v>16</v>
      </c>
      <c r="I18" s="53">
        <v>47</v>
      </c>
      <c r="J18" s="53">
        <v>29</v>
      </c>
      <c r="K18" s="53">
        <v>9</v>
      </c>
      <c r="L18" s="32"/>
    </row>
    <row r="19" spans="1:12">
      <c r="A19" s="1">
        <v>2006</v>
      </c>
      <c r="B19" s="53">
        <v>360</v>
      </c>
      <c r="C19" s="53">
        <v>163</v>
      </c>
      <c r="D19" s="53">
        <v>197</v>
      </c>
      <c r="E19" s="53">
        <v>244</v>
      </c>
      <c r="F19" s="53">
        <v>130</v>
      </c>
      <c r="G19" s="53">
        <v>81</v>
      </c>
      <c r="H19" s="53" t="s">
        <v>16</v>
      </c>
      <c r="I19" s="53">
        <v>41</v>
      </c>
      <c r="J19" s="53">
        <v>37</v>
      </c>
      <c r="K19" s="53">
        <v>3</v>
      </c>
      <c r="L19" s="32"/>
    </row>
    <row r="20" spans="1:12">
      <c r="A20" s="1">
        <v>2007</v>
      </c>
      <c r="B20" s="53">
        <v>356</v>
      </c>
      <c r="C20" s="53">
        <v>172</v>
      </c>
      <c r="D20" s="53">
        <v>184</v>
      </c>
      <c r="E20" s="53">
        <v>252</v>
      </c>
      <c r="F20" s="53">
        <v>113</v>
      </c>
      <c r="G20" s="53">
        <v>315</v>
      </c>
      <c r="H20" s="53">
        <v>180</v>
      </c>
      <c r="I20" s="53">
        <v>89</v>
      </c>
      <c r="J20" s="53">
        <v>45</v>
      </c>
      <c r="K20" s="53">
        <v>1</v>
      </c>
      <c r="L20" s="32"/>
    </row>
    <row r="21" spans="1:12">
      <c r="A21" s="1">
        <v>2008</v>
      </c>
      <c r="B21" s="53">
        <v>384</v>
      </c>
      <c r="C21" s="53">
        <v>159</v>
      </c>
      <c r="D21" s="53">
        <v>225</v>
      </c>
      <c r="E21" s="53">
        <v>264</v>
      </c>
      <c r="F21" s="53">
        <v>163</v>
      </c>
      <c r="G21" s="53">
        <v>458</v>
      </c>
      <c r="H21" s="53">
        <v>245</v>
      </c>
      <c r="I21" s="53">
        <v>136</v>
      </c>
      <c r="J21" s="53">
        <v>74</v>
      </c>
      <c r="K21" s="53">
        <v>3</v>
      </c>
      <c r="L21" s="32"/>
    </row>
    <row r="22" spans="1:12">
      <c r="A22" s="1">
        <v>2009</v>
      </c>
      <c r="B22" s="53">
        <v>338</v>
      </c>
      <c r="C22" s="53">
        <v>152</v>
      </c>
      <c r="D22" s="53">
        <v>186</v>
      </c>
      <c r="E22" s="53">
        <v>241</v>
      </c>
      <c r="F22" s="53">
        <v>110</v>
      </c>
      <c r="G22" s="53">
        <v>445</v>
      </c>
      <c r="H22" s="53">
        <v>194</v>
      </c>
      <c r="I22" s="53">
        <v>149</v>
      </c>
      <c r="J22" s="53">
        <v>96</v>
      </c>
      <c r="K22" s="53">
        <v>6</v>
      </c>
      <c r="L22" s="32"/>
    </row>
    <row r="23" spans="1:12">
      <c r="A23" s="1">
        <v>2010</v>
      </c>
      <c r="B23" s="53">
        <v>351</v>
      </c>
      <c r="C23" s="53">
        <v>154</v>
      </c>
      <c r="D23" s="53">
        <v>197</v>
      </c>
      <c r="E23" s="53">
        <v>260</v>
      </c>
      <c r="F23" s="53">
        <v>98</v>
      </c>
      <c r="G23" s="53">
        <v>468</v>
      </c>
      <c r="H23" s="53">
        <v>207</v>
      </c>
      <c r="I23" s="53">
        <v>146</v>
      </c>
      <c r="J23" s="53">
        <v>100</v>
      </c>
      <c r="K23" s="53">
        <v>15</v>
      </c>
      <c r="L23" s="32"/>
    </row>
    <row r="24" spans="1:12">
      <c r="A24" s="1">
        <v>2011</v>
      </c>
      <c r="B24" s="53">
        <v>382</v>
      </c>
      <c r="C24" s="53">
        <v>163</v>
      </c>
      <c r="D24" s="53">
        <v>219</v>
      </c>
      <c r="E24" s="53">
        <v>299</v>
      </c>
      <c r="F24" s="53">
        <v>107</v>
      </c>
      <c r="G24" s="53">
        <v>635</v>
      </c>
      <c r="H24" s="53">
        <v>264</v>
      </c>
      <c r="I24" s="53">
        <v>230</v>
      </c>
      <c r="J24" s="53">
        <v>122</v>
      </c>
      <c r="K24" s="53">
        <v>19</v>
      </c>
      <c r="L24" s="32"/>
    </row>
    <row r="25" spans="1:12">
      <c r="A25" s="1">
        <v>2012</v>
      </c>
      <c r="B25" s="53">
        <v>396</v>
      </c>
      <c r="C25" s="53">
        <v>182</v>
      </c>
      <c r="D25" s="53">
        <v>214</v>
      </c>
      <c r="E25" s="53">
        <v>307</v>
      </c>
      <c r="F25" s="53">
        <v>107</v>
      </c>
      <c r="G25" s="53">
        <v>710</v>
      </c>
      <c r="H25" s="53">
        <v>268</v>
      </c>
      <c r="I25" s="53">
        <v>301</v>
      </c>
      <c r="J25" s="53">
        <v>125</v>
      </c>
      <c r="K25" s="53">
        <v>16</v>
      </c>
      <c r="L25" s="32"/>
    </row>
    <row r="26" spans="1:12">
      <c r="A26" s="1">
        <v>2013</v>
      </c>
      <c r="B26" s="53">
        <v>389</v>
      </c>
      <c r="C26" s="53">
        <v>172</v>
      </c>
      <c r="D26" s="53">
        <v>217</v>
      </c>
      <c r="E26" s="53">
        <v>300</v>
      </c>
      <c r="F26" s="53">
        <v>118</v>
      </c>
      <c r="G26" s="53">
        <v>711</v>
      </c>
      <c r="H26" s="53">
        <v>269</v>
      </c>
      <c r="I26" s="53">
        <v>307</v>
      </c>
      <c r="J26" s="53">
        <v>121</v>
      </c>
      <c r="K26" s="53">
        <v>14</v>
      </c>
      <c r="L26" s="32"/>
    </row>
    <row r="27" spans="1:12">
      <c r="A27" s="1">
        <v>2014</v>
      </c>
      <c r="B27" s="53">
        <v>400</v>
      </c>
      <c r="C27" s="53">
        <v>179</v>
      </c>
      <c r="D27" s="53">
        <v>221</v>
      </c>
      <c r="E27" s="53">
        <v>295</v>
      </c>
      <c r="F27" s="53">
        <v>132</v>
      </c>
      <c r="G27" s="53">
        <v>826</v>
      </c>
      <c r="H27" s="53">
        <v>313</v>
      </c>
      <c r="I27" s="53">
        <v>340</v>
      </c>
      <c r="J27" s="53">
        <v>148</v>
      </c>
      <c r="K27" s="53">
        <v>25</v>
      </c>
      <c r="L27" s="32"/>
    </row>
    <row r="28" spans="1:12">
      <c r="A28" s="1">
        <v>2015</v>
      </c>
      <c r="B28" s="53">
        <v>372</v>
      </c>
      <c r="C28" s="53">
        <v>166</v>
      </c>
      <c r="D28" s="53">
        <v>206</v>
      </c>
      <c r="E28" s="53">
        <v>296</v>
      </c>
      <c r="F28" s="53">
        <v>90</v>
      </c>
      <c r="G28" s="53">
        <v>858</v>
      </c>
      <c r="H28" s="53">
        <v>329</v>
      </c>
      <c r="I28" s="53">
        <v>362</v>
      </c>
      <c r="J28" s="53">
        <v>149</v>
      </c>
      <c r="K28" s="53">
        <v>18</v>
      </c>
      <c r="L28" s="32"/>
    </row>
    <row r="29" spans="1:12">
      <c r="A29" s="1">
        <v>2016</v>
      </c>
      <c r="B29" s="53">
        <v>421</v>
      </c>
      <c r="C29" s="53">
        <v>171</v>
      </c>
      <c r="D29" s="53">
        <v>250</v>
      </c>
      <c r="E29" s="53">
        <v>313</v>
      </c>
      <c r="F29" s="53">
        <v>132</v>
      </c>
      <c r="G29" s="53">
        <v>1042</v>
      </c>
      <c r="H29" s="53">
        <v>389</v>
      </c>
      <c r="I29" s="53">
        <v>413</v>
      </c>
      <c r="J29" s="53">
        <v>194</v>
      </c>
      <c r="K29" s="53">
        <v>46</v>
      </c>
      <c r="L29" s="32"/>
    </row>
    <row r="30" spans="1:12">
      <c r="A30" s="1">
        <v>2017</v>
      </c>
      <c r="B30" s="53">
        <v>407</v>
      </c>
      <c r="C30" s="53">
        <v>178</v>
      </c>
      <c r="D30" s="53">
        <v>229</v>
      </c>
      <c r="E30" s="53">
        <v>286</v>
      </c>
      <c r="F30" s="53">
        <v>138</v>
      </c>
      <c r="G30" s="53">
        <v>1259</v>
      </c>
      <c r="H30" s="53">
        <v>552</v>
      </c>
      <c r="I30" s="53">
        <v>434</v>
      </c>
      <c r="J30" s="53">
        <v>204</v>
      </c>
      <c r="K30" s="53">
        <v>69</v>
      </c>
      <c r="L30" s="32"/>
    </row>
    <row r="31" spans="1:12">
      <c r="A31" s="1">
        <v>2018</v>
      </c>
      <c r="B31" s="53">
        <v>451</v>
      </c>
      <c r="C31" s="53">
        <v>168</v>
      </c>
      <c r="D31" s="53">
        <v>283</v>
      </c>
      <c r="E31" s="53">
        <v>336</v>
      </c>
      <c r="F31" s="53">
        <v>134</v>
      </c>
      <c r="G31" s="53">
        <v>1161</v>
      </c>
      <c r="H31" s="53">
        <v>517</v>
      </c>
      <c r="I31" s="53">
        <v>381</v>
      </c>
      <c r="J31" s="53">
        <v>200</v>
      </c>
      <c r="K31" s="53">
        <v>63</v>
      </c>
      <c r="L31" s="32"/>
    </row>
    <row r="32" spans="1:12">
      <c r="A32" s="1">
        <v>2019</v>
      </c>
      <c r="B32" s="53">
        <v>512</v>
      </c>
      <c r="C32" s="53">
        <v>185</v>
      </c>
      <c r="D32" s="53">
        <v>327</v>
      </c>
      <c r="E32" s="53">
        <v>347</v>
      </c>
      <c r="F32" s="53">
        <v>183</v>
      </c>
      <c r="G32" s="53">
        <v>1220</v>
      </c>
      <c r="H32" s="53">
        <v>481</v>
      </c>
      <c r="I32" s="53">
        <v>380</v>
      </c>
      <c r="J32" s="53">
        <v>285</v>
      </c>
      <c r="K32" s="53">
        <v>74</v>
      </c>
      <c r="L32" s="32"/>
    </row>
    <row r="33" spans="1:12">
      <c r="A33" s="1">
        <v>2020</v>
      </c>
      <c r="B33" s="53">
        <v>481</v>
      </c>
      <c r="C33" s="53">
        <v>178</v>
      </c>
      <c r="D33" s="53">
        <v>303</v>
      </c>
      <c r="E33" s="53">
        <v>346</v>
      </c>
      <c r="F33" s="53">
        <v>153</v>
      </c>
      <c r="G33" s="53">
        <v>1280</v>
      </c>
      <c r="H33" s="53">
        <v>489</v>
      </c>
      <c r="I33" s="53">
        <v>424</v>
      </c>
      <c r="J33" s="53">
        <v>292</v>
      </c>
      <c r="K33" s="53">
        <v>75</v>
      </c>
      <c r="L33" s="32"/>
    </row>
    <row r="34" spans="1:12">
      <c r="A34" s="1">
        <v>2021</v>
      </c>
      <c r="B34" s="53">
        <v>539</v>
      </c>
      <c r="C34" s="53">
        <v>176</v>
      </c>
      <c r="D34" s="53">
        <v>363</v>
      </c>
      <c r="E34" s="53">
        <v>373</v>
      </c>
      <c r="F34" s="53">
        <v>190</v>
      </c>
      <c r="G34" s="53">
        <v>896</v>
      </c>
      <c r="H34" s="53">
        <v>387</v>
      </c>
      <c r="I34" s="53">
        <v>278</v>
      </c>
      <c r="J34" s="53">
        <v>191</v>
      </c>
      <c r="K34" s="53">
        <v>40</v>
      </c>
      <c r="L34" s="32"/>
    </row>
    <row r="35" spans="1:12">
      <c r="A35" s="1">
        <v>2022</v>
      </c>
      <c r="B35" s="53">
        <v>491</v>
      </c>
      <c r="C35" s="53">
        <v>164</v>
      </c>
      <c r="D35" s="53">
        <v>327</v>
      </c>
      <c r="E35" s="53">
        <v>333</v>
      </c>
      <c r="F35" s="53">
        <v>272</v>
      </c>
      <c r="G35" s="53">
        <v>838</v>
      </c>
      <c r="H35" s="53">
        <v>353</v>
      </c>
      <c r="I35" s="53">
        <v>256</v>
      </c>
      <c r="J35" s="53">
        <v>183</v>
      </c>
      <c r="K35" s="53">
        <v>46</v>
      </c>
      <c r="L35" s="32"/>
    </row>
    <row r="36" spans="1:12">
      <c r="A36" s="1">
        <v>2023</v>
      </c>
      <c r="B36" s="53">
        <v>459</v>
      </c>
      <c r="C36" s="53">
        <v>150</v>
      </c>
      <c r="D36" s="53">
        <v>309</v>
      </c>
      <c r="E36" s="53">
        <v>336</v>
      </c>
      <c r="F36" s="53">
        <v>157</v>
      </c>
      <c r="G36" s="53">
        <v>783</v>
      </c>
      <c r="H36" s="53">
        <v>346</v>
      </c>
      <c r="I36" s="53">
        <v>260</v>
      </c>
      <c r="J36" s="53">
        <v>150</v>
      </c>
      <c r="K36" s="53">
        <v>27</v>
      </c>
      <c r="L36" s="32"/>
    </row>
    <row r="37" spans="1:12">
      <c r="A37" s="1">
        <v>2024</v>
      </c>
      <c r="B37" s="53">
        <v>465</v>
      </c>
      <c r="C37" s="53">
        <v>194</v>
      </c>
      <c r="D37" s="53">
        <v>271</v>
      </c>
      <c r="E37" s="53">
        <v>341</v>
      </c>
      <c r="F37" s="53">
        <v>141</v>
      </c>
      <c r="G37" s="53">
        <v>709</v>
      </c>
      <c r="H37" s="53">
        <v>346</v>
      </c>
      <c r="I37" s="53">
        <v>216</v>
      </c>
      <c r="J37" s="53">
        <v>116</v>
      </c>
      <c r="K37" s="53">
        <v>31</v>
      </c>
      <c r="L37" s="32"/>
    </row>
    <row r="38" spans="1:12"/>
    <row r="39" spans="1:12">
      <c r="A39" s="54" t="s">
        <v>1277</v>
      </c>
      <c r="B39" s="55"/>
      <c r="C39" s="56"/>
      <c r="E39" s="27"/>
      <c r="G39" s="11"/>
    </row>
    <row r="40" spans="1:12"/>
    <row r="41" spans="1:12">
      <c r="A41" s="57" t="s">
        <v>1278</v>
      </c>
      <c r="C41" s="2"/>
    </row>
    <row r="42" spans="1:12">
      <c r="A42" s="1" t="s">
        <v>1334</v>
      </c>
    </row>
    <row r="44" spans="1:12" s="14" customFormat="1">
      <c r="A44" s="14" t="s">
        <v>166</v>
      </c>
    </row>
    <row r="45" spans="1:12">
      <c r="A45" s="1" t="s">
        <v>294</v>
      </c>
    </row>
    <row r="46" spans="1:12">
      <c r="A46" s="1" t="s">
        <v>1</v>
      </c>
    </row>
    <row r="48" spans="1:12" ht="12.75" customHeight="1">
      <c r="E48" s="32"/>
    </row>
    <row r="50" spans="4:10" ht="12.75" customHeight="1">
      <c r="D50" s="32"/>
      <c r="E50" s="32"/>
    </row>
    <row r="51" spans="4:10" ht="12.75" customHeight="1">
      <c r="D51" s="32"/>
      <c r="E51" s="32"/>
    </row>
    <row r="59" spans="4:10" ht="12.75" customHeight="1">
      <c r="J59" s="1" t="s">
        <v>20</v>
      </c>
    </row>
  </sheetData>
  <phoneticPr fontId="8" type="noConversion"/>
  <hyperlinks>
    <hyperlink ref="A4" location="Inhalt!A1" display="&lt;&lt;&lt; Inhalt" xr:uid="{D5E71CCC-8813-4824-ACDA-3C35649143A3}"/>
    <hyperlink ref="A39" location="Metadaten!A1" display="Metadaten &lt;&lt;&lt;" xr:uid="{D375D838-6A79-406D-B6CC-0F54FF249C25}"/>
  </hyperlinks>
  <pageMargins left="0.78740157499999996" right="0.78740157499999996" top="0.984251969" bottom="0.984251969" header="0.4921259845" footer="0.4921259845"/>
  <pageSetup paperSize="9" scale="4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J41"/>
  <sheetViews>
    <sheetView workbookViewId="0">
      <pane ySplit="9" topLeftCell="A10" activePane="bottomLeft" state="frozen"/>
      <selection pane="bottomLeft" activeCell="A4" sqref="A4"/>
    </sheetView>
  </sheetViews>
  <sheetFormatPr baseColWidth="10" defaultColWidth="6.42578125" defaultRowHeight="12.75" customHeight="1"/>
  <cols>
    <col min="1" max="1" width="6" style="1" customWidth="1"/>
    <col min="2" max="2" width="7.85546875" style="1" bestFit="1" customWidth="1"/>
    <col min="3" max="3" width="10.5703125" style="1" bestFit="1" customWidth="1"/>
    <col min="4" max="4" width="6.7109375" style="1" bestFit="1" customWidth="1"/>
    <col min="5" max="5" width="7.140625" style="1" bestFit="1" customWidth="1"/>
    <col min="6" max="6" width="6.7109375" style="1" bestFit="1" customWidth="1"/>
    <col min="7" max="7" width="7.140625" style="1" bestFit="1" customWidth="1"/>
    <col min="8" max="8" width="6.7109375" style="1" bestFit="1" customWidth="1"/>
    <col min="9" max="9" width="7.140625" style="1" bestFit="1" customWidth="1"/>
    <col min="10" max="10" width="11.42578125" style="1" bestFit="1" customWidth="1"/>
    <col min="11" max="16384" width="6.42578125" style="1"/>
  </cols>
  <sheetData>
    <row r="1" spans="1:10" ht="15.75">
      <c r="A1" s="49" t="s">
        <v>295</v>
      </c>
      <c r="B1" s="53"/>
    </row>
    <row r="2" spans="1:10" ht="12.75" customHeight="1">
      <c r="A2" s="1" t="s">
        <v>296</v>
      </c>
    </row>
    <row r="3" spans="1:10"/>
    <row r="4" spans="1:10">
      <c r="A4" s="51" t="s">
        <v>1274</v>
      </c>
    </row>
    <row r="5" spans="1:10">
      <c r="A5" s="2"/>
    </row>
    <row r="6" spans="1:10">
      <c r="A6" s="52" t="s">
        <v>1336</v>
      </c>
    </row>
    <row r="7" spans="1:10"/>
    <row r="8" spans="1:10" s="50" customFormat="1">
      <c r="B8" s="50" t="s">
        <v>297</v>
      </c>
      <c r="D8" s="50" t="s">
        <v>298</v>
      </c>
      <c r="F8" s="50" t="s">
        <v>299</v>
      </c>
      <c r="H8" s="50" t="s">
        <v>300</v>
      </c>
      <c r="J8" s="50" t="s">
        <v>301</v>
      </c>
    </row>
    <row r="9" spans="1:10" s="50" customFormat="1">
      <c r="A9" s="50" t="s">
        <v>5</v>
      </c>
      <c r="B9" s="50" t="s">
        <v>302</v>
      </c>
      <c r="C9" s="50" t="s">
        <v>154</v>
      </c>
      <c r="D9" s="50" t="s">
        <v>11</v>
      </c>
      <c r="E9" s="50" t="s">
        <v>10</v>
      </c>
      <c r="F9" s="50" t="s">
        <v>11</v>
      </c>
      <c r="G9" s="50" t="s">
        <v>10</v>
      </c>
      <c r="H9" s="50" t="s">
        <v>11</v>
      </c>
      <c r="I9" s="50" t="s">
        <v>10</v>
      </c>
      <c r="J9" s="50" t="s">
        <v>0</v>
      </c>
    </row>
    <row r="10" spans="1:10">
      <c r="A10" s="1">
        <v>1965</v>
      </c>
      <c r="B10" s="53" t="s">
        <v>16</v>
      </c>
      <c r="C10" s="53">
        <v>4241</v>
      </c>
      <c r="D10" s="53" t="s">
        <v>16</v>
      </c>
      <c r="E10" s="53" t="s">
        <v>16</v>
      </c>
      <c r="F10" s="53" t="s">
        <v>16</v>
      </c>
      <c r="G10" s="53" t="s">
        <v>16</v>
      </c>
      <c r="H10" s="53" t="s">
        <v>16</v>
      </c>
      <c r="I10" s="53" t="s">
        <v>16</v>
      </c>
      <c r="J10" s="53">
        <v>43100</v>
      </c>
    </row>
    <row r="11" spans="1:10">
      <c r="A11" s="1">
        <v>1966</v>
      </c>
      <c r="B11" s="53" t="s">
        <v>16</v>
      </c>
      <c r="C11" s="53">
        <v>4375</v>
      </c>
      <c r="D11" s="53" t="s">
        <v>16</v>
      </c>
      <c r="E11" s="53" t="s">
        <v>16</v>
      </c>
      <c r="F11" s="53" t="s">
        <v>16</v>
      </c>
      <c r="G11" s="53" t="s">
        <v>16</v>
      </c>
      <c r="H11" s="53" t="s">
        <v>16</v>
      </c>
      <c r="I11" s="53" t="s">
        <v>16</v>
      </c>
      <c r="J11" s="53">
        <v>29295</v>
      </c>
    </row>
    <row r="12" spans="1:10">
      <c r="A12" s="1">
        <v>1967</v>
      </c>
      <c r="B12" s="53" t="s">
        <v>16</v>
      </c>
      <c r="C12" s="53">
        <v>4477</v>
      </c>
      <c r="D12" s="53" t="s">
        <v>16</v>
      </c>
      <c r="E12" s="53" t="s">
        <v>16</v>
      </c>
      <c r="F12" s="53" t="s">
        <v>16</v>
      </c>
      <c r="G12" s="53" t="s">
        <v>16</v>
      </c>
      <c r="H12" s="53" t="s">
        <v>16</v>
      </c>
      <c r="I12" s="53" t="s">
        <v>16</v>
      </c>
      <c r="J12" s="53">
        <v>55040</v>
      </c>
    </row>
    <row r="13" spans="1:10">
      <c r="A13" s="1">
        <v>1968</v>
      </c>
      <c r="B13" s="53" t="s">
        <v>16</v>
      </c>
      <c r="C13" s="53">
        <v>4492</v>
      </c>
      <c r="D13" s="53" t="s">
        <v>16</v>
      </c>
      <c r="E13" s="53" t="s">
        <v>16</v>
      </c>
      <c r="F13" s="53" t="s">
        <v>16</v>
      </c>
      <c r="G13" s="53" t="s">
        <v>16</v>
      </c>
      <c r="H13" s="53" t="s">
        <v>16</v>
      </c>
      <c r="I13" s="53" t="s">
        <v>16</v>
      </c>
      <c r="J13" s="53">
        <v>60211</v>
      </c>
    </row>
    <row r="14" spans="1:10">
      <c r="A14" s="1">
        <v>1969</v>
      </c>
      <c r="B14" s="53">
        <v>32</v>
      </c>
      <c r="C14" s="53">
        <v>4874</v>
      </c>
      <c r="D14" s="53">
        <v>413</v>
      </c>
      <c r="E14" s="53">
        <v>1277</v>
      </c>
      <c r="F14" s="53">
        <v>909</v>
      </c>
      <c r="G14" s="53">
        <v>2021</v>
      </c>
      <c r="H14" s="53">
        <v>16</v>
      </c>
      <c r="I14" s="53">
        <v>238</v>
      </c>
      <c r="J14" s="53">
        <v>70335</v>
      </c>
    </row>
    <row r="15" spans="1:10">
      <c r="A15" s="1">
        <v>1970</v>
      </c>
      <c r="B15" s="53">
        <v>33</v>
      </c>
      <c r="C15" s="53">
        <v>5235</v>
      </c>
      <c r="D15" s="53">
        <v>455</v>
      </c>
      <c r="E15" s="53">
        <v>1728</v>
      </c>
      <c r="F15" s="53">
        <v>958</v>
      </c>
      <c r="G15" s="53">
        <v>1816</v>
      </c>
      <c r="H15" s="53">
        <v>14</v>
      </c>
      <c r="I15" s="53">
        <v>264</v>
      </c>
      <c r="J15" s="53">
        <v>85247</v>
      </c>
    </row>
    <row r="16" spans="1:10">
      <c r="A16" s="1">
        <v>1971</v>
      </c>
      <c r="B16" s="53">
        <v>33</v>
      </c>
      <c r="C16" s="53">
        <v>5168</v>
      </c>
      <c r="D16" s="53">
        <v>578</v>
      </c>
      <c r="E16" s="53">
        <v>2318</v>
      </c>
      <c r="F16" s="53">
        <v>802</v>
      </c>
      <c r="G16" s="53">
        <v>1198</v>
      </c>
      <c r="H16" s="53">
        <v>17</v>
      </c>
      <c r="I16" s="53">
        <v>255</v>
      </c>
      <c r="J16" s="53">
        <v>96579</v>
      </c>
    </row>
    <row r="17" spans="1:10">
      <c r="A17" s="1">
        <v>1972</v>
      </c>
      <c r="B17" s="53">
        <v>34</v>
      </c>
      <c r="C17" s="53">
        <v>5108</v>
      </c>
      <c r="D17" s="53">
        <v>659</v>
      </c>
      <c r="E17" s="53">
        <v>2680</v>
      </c>
      <c r="F17" s="53">
        <v>707</v>
      </c>
      <c r="G17" s="53">
        <v>803</v>
      </c>
      <c r="H17" s="53">
        <v>25</v>
      </c>
      <c r="I17" s="53">
        <v>234</v>
      </c>
      <c r="J17" s="53">
        <v>108782</v>
      </c>
    </row>
    <row r="18" spans="1:10">
      <c r="A18" s="1">
        <v>1973</v>
      </c>
      <c r="B18" s="53">
        <v>34</v>
      </c>
      <c r="C18" s="53">
        <v>5139</v>
      </c>
      <c r="D18" s="53">
        <v>758</v>
      </c>
      <c r="E18" s="53">
        <v>2928</v>
      </c>
      <c r="F18" s="53">
        <v>661</v>
      </c>
      <c r="G18" s="53">
        <v>546</v>
      </c>
      <c r="H18" s="53">
        <v>26</v>
      </c>
      <c r="I18" s="53">
        <v>220</v>
      </c>
      <c r="J18" s="53">
        <v>125399</v>
      </c>
    </row>
    <row r="19" spans="1:10">
      <c r="A19" s="1">
        <v>1974</v>
      </c>
      <c r="B19" s="53">
        <v>34</v>
      </c>
      <c r="C19" s="53">
        <v>5300</v>
      </c>
      <c r="D19" s="53">
        <v>810</v>
      </c>
      <c r="E19" s="53">
        <v>3272</v>
      </c>
      <c r="F19" s="53">
        <v>598</v>
      </c>
      <c r="G19" s="53">
        <v>371</v>
      </c>
      <c r="H19" s="53">
        <v>36</v>
      </c>
      <c r="I19" s="53">
        <v>213</v>
      </c>
      <c r="J19" s="53">
        <v>152257</v>
      </c>
    </row>
    <row r="20" spans="1:10">
      <c r="A20" s="1">
        <v>1975</v>
      </c>
      <c r="B20" s="53">
        <v>33</v>
      </c>
      <c r="C20" s="53">
        <v>5109</v>
      </c>
      <c r="D20" s="53">
        <v>891</v>
      </c>
      <c r="E20" s="53">
        <v>3301</v>
      </c>
      <c r="F20" s="53">
        <v>457</v>
      </c>
      <c r="G20" s="53">
        <v>223</v>
      </c>
      <c r="H20" s="53">
        <v>32</v>
      </c>
      <c r="I20" s="53">
        <v>205</v>
      </c>
      <c r="J20" s="53">
        <v>160544</v>
      </c>
    </row>
    <row r="21" spans="1:10">
      <c r="A21" s="1">
        <v>1976</v>
      </c>
      <c r="B21" s="53">
        <v>33</v>
      </c>
      <c r="C21" s="53">
        <v>5096</v>
      </c>
      <c r="D21" s="53">
        <v>868</v>
      </c>
      <c r="E21" s="53">
        <v>3274</v>
      </c>
      <c r="F21" s="53">
        <v>439</v>
      </c>
      <c r="G21" s="53">
        <v>268</v>
      </c>
      <c r="H21" s="53">
        <v>37</v>
      </c>
      <c r="I21" s="53">
        <v>210</v>
      </c>
      <c r="J21" s="53">
        <v>159248</v>
      </c>
    </row>
    <row r="22" spans="1:10">
      <c r="A22" s="1">
        <v>1977</v>
      </c>
      <c r="B22" s="53">
        <v>31</v>
      </c>
      <c r="C22" s="53">
        <v>5365</v>
      </c>
      <c r="D22" s="53">
        <v>882</v>
      </c>
      <c r="E22" s="53">
        <v>3485</v>
      </c>
      <c r="F22" s="53">
        <v>536</v>
      </c>
      <c r="G22" s="53">
        <v>184</v>
      </c>
      <c r="H22" s="53">
        <v>42</v>
      </c>
      <c r="I22" s="53">
        <v>236</v>
      </c>
      <c r="J22" s="53">
        <v>171258</v>
      </c>
    </row>
    <row r="23" spans="1:10">
      <c r="A23" s="1">
        <v>1978</v>
      </c>
      <c r="B23" s="53">
        <v>30</v>
      </c>
      <c r="C23" s="53">
        <v>5567</v>
      </c>
      <c r="D23" s="53">
        <v>956</v>
      </c>
      <c r="E23" s="53">
        <v>3641</v>
      </c>
      <c r="F23" s="53">
        <v>510</v>
      </c>
      <c r="G23" s="53">
        <v>164</v>
      </c>
      <c r="H23" s="53">
        <v>59</v>
      </c>
      <c r="I23" s="53">
        <v>237</v>
      </c>
      <c r="J23" s="53">
        <v>185865</v>
      </c>
    </row>
    <row r="24" spans="1:10">
      <c r="A24" s="1">
        <v>1979</v>
      </c>
      <c r="B24" s="53">
        <v>30</v>
      </c>
      <c r="C24" s="53">
        <v>5867</v>
      </c>
      <c r="D24" s="53">
        <v>991</v>
      </c>
      <c r="E24" s="53">
        <v>3827</v>
      </c>
      <c r="F24" s="53">
        <v>556</v>
      </c>
      <c r="G24" s="53">
        <v>185</v>
      </c>
      <c r="H24" s="53">
        <v>52</v>
      </c>
      <c r="I24" s="53">
        <v>256</v>
      </c>
      <c r="J24" s="53">
        <v>201181</v>
      </c>
    </row>
    <row r="25" spans="1:10">
      <c r="A25" s="1">
        <v>1980</v>
      </c>
      <c r="B25" s="53">
        <v>30</v>
      </c>
      <c r="C25" s="53">
        <v>6203</v>
      </c>
      <c r="D25" s="53">
        <v>1094</v>
      </c>
      <c r="E25" s="53">
        <v>4062</v>
      </c>
      <c r="F25" s="53">
        <v>554</v>
      </c>
      <c r="G25" s="53">
        <v>185</v>
      </c>
      <c r="H25" s="53">
        <v>65</v>
      </c>
      <c r="I25" s="53">
        <v>243</v>
      </c>
      <c r="J25" s="53">
        <v>231116</v>
      </c>
    </row>
    <row r="26" spans="1:10">
      <c r="A26" s="1">
        <v>1981</v>
      </c>
      <c r="B26" s="53">
        <v>30</v>
      </c>
      <c r="C26" s="53">
        <v>6414</v>
      </c>
      <c r="D26" s="53">
        <v>1205</v>
      </c>
      <c r="E26" s="53">
        <v>4238</v>
      </c>
      <c r="F26" s="53">
        <v>501</v>
      </c>
      <c r="G26" s="53">
        <v>155</v>
      </c>
      <c r="H26" s="53">
        <v>65</v>
      </c>
      <c r="I26" s="53">
        <v>250</v>
      </c>
      <c r="J26" s="53">
        <v>251339</v>
      </c>
    </row>
    <row r="27" spans="1:10">
      <c r="A27" s="1">
        <v>1982</v>
      </c>
      <c r="B27" s="53">
        <v>30</v>
      </c>
      <c r="C27" s="53">
        <v>6130</v>
      </c>
      <c r="D27" s="53">
        <v>1105</v>
      </c>
      <c r="E27" s="53">
        <v>4069</v>
      </c>
      <c r="F27" s="53">
        <v>494</v>
      </c>
      <c r="G27" s="53">
        <v>140</v>
      </c>
      <c r="H27" s="53">
        <v>65</v>
      </c>
      <c r="I27" s="53">
        <v>257</v>
      </c>
      <c r="J27" s="53">
        <v>264235</v>
      </c>
    </row>
    <row r="28" spans="1:10">
      <c r="A28" s="1">
        <v>1983</v>
      </c>
      <c r="B28" s="53">
        <v>28</v>
      </c>
      <c r="C28" s="53">
        <v>5978</v>
      </c>
      <c r="D28" s="53">
        <v>1103</v>
      </c>
      <c r="E28" s="53">
        <v>3998</v>
      </c>
      <c r="F28" s="53">
        <v>447</v>
      </c>
      <c r="G28" s="53">
        <v>114</v>
      </c>
      <c r="H28" s="53">
        <v>65</v>
      </c>
      <c r="I28" s="53">
        <v>251</v>
      </c>
      <c r="J28" s="53">
        <v>258869</v>
      </c>
    </row>
    <row r="29" spans="1:10">
      <c r="A29" s="1">
        <v>1984</v>
      </c>
      <c r="B29" s="53">
        <v>29</v>
      </c>
      <c r="C29" s="53">
        <v>6075</v>
      </c>
      <c r="D29" s="53">
        <v>1132</v>
      </c>
      <c r="E29" s="53">
        <v>4091</v>
      </c>
      <c r="F29" s="53">
        <v>391</v>
      </c>
      <c r="G29" s="53">
        <v>158</v>
      </c>
      <c r="H29" s="53">
        <v>58</v>
      </c>
      <c r="I29" s="53">
        <v>245</v>
      </c>
      <c r="J29" s="53">
        <v>275442</v>
      </c>
    </row>
    <row r="30" spans="1:10">
      <c r="A30" s="1">
        <v>1985</v>
      </c>
      <c r="B30" s="53">
        <v>29</v>
      </c>
      <c r="C30" s="53">
        <v>6377</v>
      </c>
      <c r="D30" s="53">
        <v>1208</v>
      </c>
      <c r="E30" s="53">
        <v>4305</v>
      </c>
      <c r="F30" s="53">
        <v>399</v>
      </c>
      <c r="G30" s="53">
        <v>176</v>
      </c>
      <c r="H30" s="53">
        <v>61</v>
      </c>
      <c r="I30" s="53">
        <v>228</v>
      </c>
      <c r="J30" s="53">
        <v>297798</v>
      </c>
    </row>
    <row r="31" spans="1:10">
      <c r="A31" s="1">
        <v>1986</v>
      </c>
      <c r="B31" s="53">
        <v>29</v>
      </c>
      <c r="C31" s="53">
        <v>6657</v>
      </c>
      <c r="D31" s="53">
        <v>1275</v>
      </c>
      <c r="E31" s="53">
        <v>4546</v>
      </c>
      <c r="F31" s="53">
        <v>383</v>
      </c>
      <c r="G31" s="53">
        <v>157</v>
      </c>
      <c r="H31" s="53">
        <v>58</v>
      </c>
      <c r="I31" s="53">
        <v>238</v>
      </c>
      <c r="J31" s="53">
        <v>315336</v>
      </c>
    </row>
    <row r="32" spans="1:10">
      <c r="A32" s="1">
        <v>1987</v>
      </c>
      <c r="B32" s="53">
        <v>31</v>
      </c>
      <c r="C32" s="53">
        <v>6780</v>
      </c>
      <c r="D32" s="53">
        <v>1316</v>
      </c>
      <c r="E32" s="53">
        <v>4608</v>
      </c>
      <c r="F32" s="53">
        <v>405</v>
      </c>
      <c r="G32" s="53">
        <v>153</v>
      </c>
      <c r="H32" s="53">
        <v>66</v>
      </c>
      <c r="I32" s="53">
        <v>232</v>
      </c>
      <c r="J32" s="53">
        <v>341506</v>
      </c>
    </row>
    <row r="33" spans="1:10">
      <c r="A33" s="1">
        <v>1988</v>
      </c>
      <c r="B33" s="53">
        <v>31</v>
      </c>
      <c r="C33" s="53">
        <v>6929</v>
      </c>
      <c r="D33" s="53">
        <v>1362</v>
      </c>
      <c r="E33" s="53">
        <v>4757</v>
      </c>
      <c r="F33" s="53">
        <v>387</v>
      </c>
      <c r="G33" s="53">
        <v>131</v>
      </c>
      <c r="H33" s="53">
        <v>60</v>
      </c>
      <c r="I33" s="53">
        <v>232</v>
      </c>
      <c r="J33" s="53">
        <v>356041</v>
      </c>
    </row>
    <row r="34" spans="1:10">
      <c r="A34" s="1">
        <v>1989</v>
      </c>
      <c r="B34" s="53">
        <v>31</v>
      </c>
      <c r="C34" s="53">
        <v>7060</v>
      </c>
      <c r="D34" s="53">
        <v>1423</v>
      </c>
      <c r="E34" s="53">
        <v>4846</v>
      </c>
      <c r="F34" s="53">
        <v>373</v>
      </c>
      <c r="G34" s="53">
        <v>118</v>
      </c>
      <c r="H34" s="53">
        <v>62</v>
      </c>
      <c r="I34" s="53">
        <v>239</v>
      </c>
      <c r="J34" s="53">
        <v>378701</v>
      </c>
    </row>
    <row r="35" spans="1:10">
      <c r="A35" s="1">
        <v>1990</v>
      </c>
      <c r="B35" s="53">
        <v>31</v>
      </c>
      <c r="C35" s="53">
        <v>7166</v>
      </c>
      <c r="D35" s="53">
        <v>1712</v>
      </c>
      <c r="E35" s="53">
        <v>4919</v>
      </c>
      <c r="F35" s="53">
        <v>128</v>
      </c>
      <c r="G35" s="53">
        <v>102</v>
      </c>
      <c r="H35" s="53">
        <v>71</v>
      </c>
      <c r="I35" s="53">
        <v>234</v>
      </c>
      <c r="J35" s="53">
        <v>416433</v>
      </c>
    </row>
    <row r="36" spans="1:10">
      <c r="A36" s="1">
        <v>1991</v>
      </c>
      <c r="B36" s="53">
        <v>33</v>
      </c>
      <c r="C36" s="53">
        <v>6929</v>
      </c>
      <c r="D36" s="53">
        <v>1718</v>
      </c>
      <c r="E36" s="53">
        <v>4708</v>
      </c>
      <c r="F36" s="53">
        <v>108</v>
      </c>
      <c r="G36" s="53">
        <v>87</v>
      </c>
      <c r="H36" s="53">
        <v>72</v>
      </c>
      <c r="I36" s="53">
        <v>236</v>
      </c>
      <c r="J36" s="53">
        <v>416568</v>
      </c>
    </row>
    <row r="37" spans="1:10"/>
    <row r="38" spans="1:10">
      <c r="A38" s="54" t="s">
        <v>1277</v>
      </c>
      <c r="B38" s="55"/>
      <c r="C38" s="56"/>
      <c r="E38" s="27"/>
      <c r="G38" s="11"/>
    </row>
    <row r="39" spans="1:10"/>
    <row r="40" spans="1:10">
      <c r="A40" s="57" t="s">
        <v>1278</v>
      </c>
      <c r="C40" s="2"/>
    </row>
    <row r="41" spans="1:10" ht="12.75" customHeight="1">
      <c r="A41" s="1" t="s">
        <v>303</v>
      </c>
    </row>
  </sheetData>
  <phoneticPr fontId="8" type="noConversion"/>
  <hyperlinks>
    <hyperlink ref="A4" location="Inhalt!A1" display="&lt;&lt;&lt; Inhalt" xr:uid="{E57CE3BF-C532-4699-968E-17E5F514802F}"/>
    <hyperlink ref="A38" location="Metadaten!A1" display="Metadaten &lt;&lt;&lt;" xr:uid="{06C38D5B-4410-4D93-8CEC-2A8B4217BF59}"/>
  </hyperlinks>
  <pageMargins left="0.78740157499999996" right="0.78740157499999996" top="0.984251969" bottom="0.984251969" header="0.4921259845" footer="0.4921259845"/>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pageSetUpPr fitToPage="1"/>
  </sheetPr>
  <dimension ref="A1:M19"/>
  <sheetViews>
    <sheetView zoomScaleNormal="100" workbookViewId="0">
      <pane ySplit="10" topLeftCell="A11" activePane="bottomLeft" state="frozen"/>
      <selection activeCell="D1" sqref="D1:D1048576"/>
      <selection pane="bottomLeft" activeCell="A4" sqref="A4"/>
    </sheetView>
  </sheetViews>
  <sheetFormatPr baseColWidth="10" defaultColWidth="7.5703125" defaultRowHeight="12.75" customHeight="1"/>
  <cols>
    <col min="1" max="1" width="8" style="1" customWidth="1"/>
    <col min="2" max="13" width="7.140625" style="1" customWidth="1"/>
    <col min="14" max="16384" width="7.5703125" style="1"/>
  </cols>
  <sheetData>
    <row r="1" spans="1:13" ht="15.75">
      <c r="A1" s="49" t="s">
        <v>14</v>
      </c>
    </row>
    <row r="2" spans="1:13" ht="12.75" customHeight="1">
      <c r="A2" s="1" t="s">
        <v>15</v>
      </c>
    </row>
    <row r="3" spans="1:13"/>
    <row r="4" spans="1:13">
      <c r="A4" s="51" t="s">
        <v>1274</v>
      </c>
    </row>
    <row r="5" spans="1:13">
      <c r="A5" s="2"/>
    </row>
    <row r="6" spans="1:13">
      <c r="A6" s="52" t="s">
        <v>1279</v>
      </c>
    </row>
    <row r="7" spans="1:13"/>
    <row r="8" spans="1:13" s="50" customFormat="1">
      <c r="B8" s="50" t="s">
        <v>6</v>
      </c>
      <c r="E8" s="50" t="s">
        <v>1275</v>
      </c>
      <c r="K8" s="50" t="s">
        <v>1276</v>
      </c>
    </row>
    <row r="9" spans="1:13" s="50" customFormat="1">
      <c r="E9" s="50" t="s">
        <v>12</v>
      </c>
      <c r="H9" s="50" t="s">
        <v>13</v>
      </c>
    </row>
    <row r="10" spans="1:13" s="50" customFormat="1">
      <c r="A10" s="50" t="s">
        <v>5</v>
      </c>
      <c r="B10" s="50" t="s">
        <v>9</v>
      </c>
      <c r="C10" s="50" t="s">
        <v>11</v>
      </c>
      <c r="D10" s="50" t="s">
        <v>10</v>
      </c>
      <c r="E10" s="50" t="s">
        <v>9</v>
      </c>
      <c r="F10" s="50" t="s">
        <v>11</v>
      </c>
      <c r="G10" s="50" t="s">
        <v>10</v>
      </c>
      <c r="H10" s="50" t="s">
        <v>9</v>
      </c>
      <c r="I10" s="50" t="s">
        <v>11</v>
      </c>
      <c r="J10" s="50" t="s">
        <v>10</v>
      </c>
      <c r="K10" s="50" t="s">
        <v>9</v>
      </c>
      <c r="L10" s="50" t="s">
        <v>11</v>
      </c>
      <c r="M10" s="50" t="s">
        <v>10</v>
      </c>
    </row>
    <row r="11" spans="1:13">
      <c r="A11" s="1">
        <v>1965</v>
      </c>
      <c r="B11" s="53">
        <v>536</v>
      </c>
      <c r="C11" s="53">
        <v>58</v>
      </c>
      <c r="D11" s="53">
        <v>478</v>
      </c>
      <c r="E11" s="53">
        <v>333</v>
      </c>
      <c r="F11" s="53">
        <v>5</v>
      </c>
      <c r="G11" s="53">
        <v>328</v>
      </c>
      <c r="H11" s="53">
        <v>143</v>
      </c>
      <c r="I11" s="53">
        <v>46</v>
      </c>
      <c r="J11" s="53">
        <v>97</v>
      </c>
      <c r="K11" s="53">
        <v>60</v>
      </c>
      <c r="L11" s="53">
        <v>7</v>
      </c>
      <c r="M11" s="53">
        <v>53</v>
      </c>
    </row>
    <row r="12" spans="1:13">
      <c r="A12" s="1">
        <v>1975</v>
      </c>
      <c r="B12" s="53">
        <v>295</v>
      </c>
      <c r="C12" s="53">
        <v>33</v>
      </c>
      <c r="D12" s="53">
        <v>262</v>
      </c>
      <c r="E12" s="53">
        <v>191</v>
      </c>
      <c r="F12" s="53">
        <v>3</v>
      </c>
      <c r="G12" s="53">
        <v>188</v>
      </c>
      <c r="H12" s="53">
        <v>62</v>
      </c>
      <c r="I12" s="53">
        <v>28</v>
      </c>
      <c r="J12" s="53">
        <v>34</v>
      </c>
      <c r="K12" s="53">
        <v>9</v>
      </c>
      <c r="L12" s="53">
        <v>1</v>
      </c>
      <c r="M12" s="53">
        <v>8</v>
      </c>
    </row>
    <row r="13" spans="1:13">
      <c r="A13" s="1">
        <v>1985</v>
      </c>
      <c r="B13" s="53">
        <v>277</v>
      </c>
      <c r="C13" s="53">
        <v>27</v>
      </c>
      <c r="D13" s="53">
        <v>250</v>
      </c>
      <c r="E13" s="53">
        <v>160</v>
      </c>
      <c r="F13" s="53">
        <v>4</v>
      </c>
      <c r="G13" s="53">
        <v>156</v>
      </c>
      <c r="H13" s="53">
        <v>75</v>
      </c>
      <c r="I13" s="53">
        <v>23</v>
      </c>
      <c r="J13" s="53">
        <v>52</v>
      </c>
      <c r="K13" s="53">
        <v>42</v>
      </c>
      <c r="L13" s="53">
        <v>0</v>
      </c>
      <c r="M13" s="53">
        <v>42</v>
      </c>
    </row>
    <row r="14" spans="1:13">
      <c r="A14" s="1">
        <v>1990</v>
      </c>
      <c r="B14" s="53">
        <v>258</v>
      </c>
      <c r="C14" s="53">
        <v>32</v>
      </c>
      <c r="D14" s="53">
        <v>226</v>
      </c>
      <c r="E14" s="53">
        <v>138</v>
      </c>
      <c r="F14" s="53">
        <v>4</v>
      </c>
      <c r="G14" s="53">
        <v>134</v>
      </c>
      <c r="H14" s="53">
        <v>73</v>
      </c>
      <c r="I14" s="53">
        <v>27</v>
      </c>
      <c r="J14" s="53">
        <v>46</v>
      </c>
      <c r="K14" s="53">
        <v>47</v>
      </c>
      <c r="L14" s="53">
        <v>1</v>
      </c>
      <c r="M14" s="53">
        <v>46</v>
      </c>
    </row>
    <row r="16" spans="1:13">
      <c r="A16" s="54" t="s">
        <v>1277</v>
      </c>
      <c r="B16" s="55"/>
      <c r="C16" s="56"/>
      <c r="E16" s="27"/>
      <c r="G16" s="11"/>
    </row>
    <row r="17" spans="1:3"/>
    <row r="18" spans="1:3">
      <c r="A18" s="57" t="s">
        <v>1278</v>
      </c>
      <c r="C18" s="2"/>
    </row>
    <row r="19" spans="1:3" ht="12.75" customHeight="1">
      <c r="A19" s="1" t="s">
        <v>178</v>
      </c>
    </row>
  </sheetData>
  <phoneticPr fontId="0" type="noConversion"/>
  <hyperlinks>
    <hyperlink ref="A4" location="Inhalt!A1" display="&lt;&lt;&lt; Inhalt" xr:uid="{92873B5D-7AB7-466D-B7B3-39CE47CC303D}"/>
    <hyperlink ref="A16" location="Metadaten!A1" display="Metadaten &lt;&lt;&lt;" xr:uid="{D7C4820A-4449-4353-B1AD-95D3C17E8E07}"/>
  </hyperlinks>
  <pageMargins left="0.78740157499999996" right="0.78740157499999996" top="0.984251969" bottom="0.984251969" header="0.4921259845" footer="0.4921259845"/>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G52"/>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6.5703125" style="1" customWidth="1"/>
    <col min="2" max="2" width="7.85546875" style="1" bestFit="1" customWidth="1"/>
    <col min="3" max="3" width="10.5703125" style="1" bestFit="1" customWidth="1"/>
    <col min="4" max="5" width="16.28515625" style="1" bestFit="1" customWidth="1"/>
    <col min="6" max="6" width="8.5703125" style="1" bestFit="1" customWidth="1"/>
    <col min="7" max="16384" width="11.42578125" style="1"/>
  </cols>
  <sheetData>
    <row r="1" spans="1:6" ht="15.75">
      <c r="A1" s="49" t="s">
        <v>295</v>
      </c>
      <c r="B1" s="53"/>
    </row>
    <row r="2" spans="1:6" ht="12.75" customHeight="1">
      <c r="A2" s="1" t="s">
        <v>1734</v>
      </c>
    </row>
    <row r="3" spans="1:6"/>
    <row r="4" spans="1:6">
      <c r="A4" s="51" t="s">
        <v>1274</v>
      </c>
    </row>
    <row r="5" spans="1:6">
      <c r="A5" s="2"/>
    </row>
    <row r="6" spans="1:6">
      <c r="A6" s="52" t="s">
        <v>1338</v>
      </c>
    </row>
    <row r="7" spans="1:6"/>
    <row r="8" spans="1:6" s="50" customFormat="1">
      <c r="B8" s="50" t="s">
        <v>297</v>
      </c>
      <c r="C8" s="50" t="s">
        <v>9</v>
      </c>
      <c r="D8" s="50" t="s">
        <v>304</v>
      </c>
      <c r="E8" s="50" t="s">
        <v>304</v>
      </c>
      <c r="F8" s="50" t="s">
        <v>674</v>
      </c>
    </row>
    <row r="9" spans="1:6" s="50" customFormat="1">
      <c r="A9" s="50" t="s">
        <v>5</v>
      </c>
      <c r="B9" s="50" t="s">
        <v>302</v>
      </c>
      <c r="C9" s="50" t="s">
        <v>154</v>
      </c>
      <c r="D9" s="50" t="s">
        <v>305</v>
      </c>
      <c r="E9" s="50" t="s">
        <v>306</v>
      </c>
    </row>
    <row r="10" spans="1:6">
      <c r="A10" s="1">
        <v>1992</v>
      </c>
      <c r="B10" s="53">
        <v>33</v>
      </c>
      <c r="C10" s="53">
        <v>6733</v>
      </c>
      <c r="D10" s="53" t="s">
        <v>16</v>
      </c>
      <c r="E10" s="53">
        <v>307</v>
      </c>
      <c r="F10" s="53">
        <v>288</v>
      </c>
    </row>
    <row r="11" spans="1:6">
      <c r="A11" s="1">
        <v>1993</v>
      </c>
      <c r="B11" s="53">
        <v>32</v>
      </c>
      <c r="C11" s="53">
        <v>6619</v>
      </c>
      <c r="D11" s="53" t="s">
        <v>16</v>
      </c>
      <c r="E11" s="53">
        <v>308</v>
      </c>
      <c r="F11" s="53">
        <v>280</v>
      </c>
    </row>
    <row r="12" spans="1:6">
      <c r="A12" s="1">
        <v>1994</v>
      </c>
      <c r="B12" s="53">
        <v>31</v>
      </c>
      <c r="C12" s="53">
        <v>6423</v>
      </c>
      <c r="D12" s="53" t="s">
        <v>16</v>
      </c>
      <c r="E12" s="53">
        <v>135</v>
      </c>
      <c r="F12" s="53">
        <v>252</v>
      </c>
    </row>
    <row r="13" spans="1:6">
      <c r="A13" s="1">
        <v>1995</v>
      </c>
      <c r="B13" s="53">
        <v>33</v>
      </c>
      <c r="C13" s="53">
        <v>6584</v>
      </c>
      <c r="D13" s="53" t="s">
        <v>16</v>
      </c>
      <c r="E13" s="53">
        <v>99</v>
      </c>
      <c r="F13" s="53">
        <v>238</v>
      </c>
    </row>
    <row r="14" spans="1:6">
      <c r="A14" s="1">
        <v>1996</v>
      </c>
      <c r="B14" s="53">
        <v>33</v>
      </c>
      <c r="C14" s="53">
        <v>6666</v>
      </c>
      <c r="D14" s="53" t="s">
        <v>16</v>
      </c>
      <c r="E14" s="53">
        <v>96</v>
      </c>
      <c r="F14" s="53">
        <v>239</v>
      </c>
    </row>
    <row r="15" spans="1:6">
      <c r="A15" s="1">
        <v>1997</v>
      </c>
      <c r="B15" s="53">
        <v>34</v>
      </c>
      <c r="C15" s="53">
        <v>6825</v>
      </c>
      <c r="D15" s="53" t="s">
        <v>16</v>
      </c>
      <c r="E15" s="53">
        <v>135</v>
      </c>
      <c r="F15" s="53">
        <v>245</v>
      </c>
    </row>
    <row r="16" spans="1:6">
      <c r="A16" s="1">
        <v>1998</v>
      </c>
      <c r="B16" s="53">
        <v>34</v>
      </c>
      <c r="C16" s="53">
        <v>7173</v>
      </c>
      <c r="D16" s="53" t="s">
        <v>16</v>
      </c>
      <c r="E16" s="53">
        <v>156</v>
      </c>
      <c r="F16" s="53">
        <v>257</v>
      </c>
    </row>
    <row r="17" spans="1:6">
      <c r="A17" s="1">
        <v>1999</v>
      </c>
      <c r="B17" s="53">
        <v>35</v>
      </c>
      <c r="C17" s="53">
        <v>7526</v>
      </c>
      <c r="D17" s="53" t="s">
        <v>16</v>
      </c>
      <c r="E17" s="53">
        <v>168</v>
      </c>
      <c r="F17" s="53">
        <v>262</v>
      </c>
    </row>
    <row r="18" spans="1:6">
      <c r="A18" s="1">
        <v>2000</v>
      </c>
      <c r="B18" s="53">
        <v>31</v>
      </c>
      <c r="C18" s="53">
        <v>7971</v>
      </c>
      <c r="D18" s="53" t="s">
        <v>16</v>
      </c>
      <c r="E18" s="53">
        <v>148</v>
      </c>
      <c r="F18" s="53">
        <v>266</v>
      </c>
    </row>
    <row r="19" spans="1:6">
      <c r="A19" s="1">
        <v>2001</v>
      </c>
      <c r="B19" s="53">
        <v>33</v>
      </c>
      <c r="C19" s="53">
        <v>8056</v>
      </c>
      <c r="D19" s="53" t="s">
        <v>16</v>
      </c>
      <c r="E19" s="53">
        <v>196</v>
      </c>
      <c r="F19" s="53">
        <v>292</v>
      </c>
    </row>
    <row r="20" spans="1:6">
      <c r="A20" s="1">
        <v>2002</v>
      </c>
      <c r="B20" s="53">
        <v>33</v>
      </c>
      <c r="C20" s="53">
        <v>7696</v>
      </c>
      <c r="D20" s="53" t="s">
        <v>16</v>
      </c>
      <c r="E20" s="53">
        <v>197</v>
      </c>
      <c r="F20" s="53">
        <v>308</v>
      </c>
    </row>
    <row r="21" spans="1:6">
      <c r="A21" s="1">
        <v>2003</v>
      </c>
      <c r="B21" s="53">
        <v>34</v>
      </c>
      <c r="C21" s="53">
        <v>7685</v>
      </c>
      <c r="D21" s="53">
        <v>322</v>
      </c>
      <c r="E21" s="53">
        <v>204</v>
      </c>
      <c r="F21" s="53">
        <v>322</v>
      </c>
    </row>
    <row r="22" spans="1:6">
      <c r="A22" s="1">
        <v>2004</v>
      </c>
      <c r="B22" s="53">
        <v>32</v>
      </c>
      <c r="C22" s="53">
        <v>7896</v>
      </c>
      <c r="D22" s="53">
        <v>428</v>
      </c>
      <c r="E22" s="53">
        <v>178</v>
      </c>
      <c r="F22" s="53">
        <v>327</v>
      </c>
    </row>
    <row r="23" spans="1:6">
      <c r="A23" s="1">
        <v>2005</v>
      </c>
      <c r="B23" s="53">
        <v>31</v>
      </c>
      <c r="C23" s="53">
        <v>7778</v>
      </c>
      <c r="D23" s="53">
        <v>477</v>
      </c>
      <c r="E23" s="53">
        <v>134</v>
      </c>
      <c r="F23" s="53">
        <v>324</v>
      </c>
    </row>
    <row r="24" spans="1:6">
      <c r="A24" s="1">
        <v>2006</v>
      </c>
      <c r="B24" s="53">
        <v>30</v>
      </c>
      <c r="C24" s="53">
        <v>8122</v>
      </c>
      <c r="D24" s="53">
        <v>510</v>
      </c>
      <c r="E24" s="53">
        <v>132</v>
      </c>
      <c r="F24" s="53">
        <v>315</v>
      </c>
    </row>
    <row r="25" spans="1:6">
      <c r="A25" s="1">
        <v>2007</v>
      </c>
      <c r="B25" s="53">
        <v>31</v>
      </c>
      <c r="C25" s="53">
        <v>8723</v>
      </c>
      <c r="D25" s="53">
        <v>514</v>
      </c>
      <c r="E25" s="53">
        <v>138</v>
      </c>
      <c r="F25" s="53">
        <v>340</v>
      </c>
    </row>
    <row r="26" spans="1:6">
      <c r="A26" s="1">
        <v>2008</v>
      </c>
      <c r="B26" s="53">
        <v>29</v>
      </c>
      <c r="C26" s="53">
        <v>8010</v>
      </c>
      <c r="D26" s="53">
        <v>477</v>
      </c>
      <c r="E26" s="53">
        <v>102</v>
      </c>
      <c r="F26" s="53">
        <v>371</v>
      </c>
    </row>
    <row r="27" spans="1:6">
      <c r="A27" s="1">
        <v>2009</v>
      </c>
      <c r="B27" s="53">
        <v>30</v>
      </c>
      <c r="C27" s="53">
        <v>8805</v>
      </c>
      <c r="D27" s="53">
        <v>551</v>
      </c>
      <c r="E27" s="53">
        <v>106</v>
      </c>
      <c r="F27" s="53">
        <v>423</v>
      </c>
    </row>
    <row r="28" spans="1:6">
      <c r="A28" s="1">
        <v>2010</v>
      </c>
      <c r="B28" s="53">
        <v>31</v>
      </c>
      <c r="C28" s="53">
        <v>8926</v>
      </c>
      <c r="D28" s="53">
        <v>552</v>
      </c>
      <c r="E28" s="53">
        <v>98</v>
      </c>
      <c r="F28" s="53">
        <v>438</v>
      </c>
    </row>
    <row r="29" spans="1:6">
      <c r="A29" s="1">
        <v>2011</v>
      </c>
      <c r="B29" s="53">
        <v>32</v>
      </c>
      <c r="C29" s="53">
        <v>9258</v>
      </c>
      <c r="D29" s="53">
        <v>586</v>
      </c>
      <c r="E29" s="53">
        <v>110</v>
      </c>
      <c r="F29" s="53">
        <v>444</v>
      </c>
    </row>
    <row r="30" spans="1:6">
      <c r="A30" s="1">
        <v>2012</v>
      </c>
      <c r="B30" s="53">
        <v>34</v>
      </c>
      <c r="C30" s="53">
        <v>9447</v>
      </c>
      <c r="D30" s="53">
        <v>619</v>
      </c>
      <c r="E30" s="53">
        <v>117</v>
      </c>
      <c r="F30" s="53">
        <v>442</v>
      </c>
    </row>
    <row r="31" spans="1:6">
      <c r="A31" s="1">
        <v>2013</v>
      </c>
      <c r="B31" s="53">
        <v>34</v>
      </c>
      <c r="C31" s="53">
        <v>9751</v>
      </c>
      <c r="D31" s="53">
        <v>681</v>
      </c>
      <c r="E31" s="53">
        <v>101</v>
      </c>
      <c r="F31" s="53">
        <v>443</v>
      </c>
    </row>
    <row r="32" spans="1:6">
      <c r="A32" s="1">
        <v>2014</v>
      </c>
      <c r="B32" s="53">
        <v>33</v>
      </c>
      <c r="C32" s="53">
        <v>9722</v>
      </c>
      <c r="D32" s="53">
        <v>672</v>
      </c>
      <c r="E32" s="53">
        <v>136</v>
      </c>
      <c r="F32" s="53">
        <v>442</v>
      </c>
    </row>
    <row r="33" spans="1:7">
      <c r="A33" s="1">
        <v>2015</v>
      </c>
      <c r="B33" s="53">
        <v>31</v>
      </c>
      <c r="C33" s="53">
        <v>9575</v>
      </c>
      <c r="D33" s="53">
        <v>796</v>
      </c>
      <c r="E33" s="53">
        <v>158</v>
      </c>
      <c r="F33" s="53">
        <v>428</v>
      </c>
    </row>
    <row r="34" spans="1:7">
      <c r="A34" s="1">
        <v>2016</v>
      </c>
      <c r="B34" s="53">
        <v>32</v>
      </c>
      <c r="C34" s="53">
        <v>9981</v>
      </c>
      <c r="D34" s="53">
        <v>750</v>
      </c>
      <c r="E34" s="53">
        <v>129</v>
      </c>
      <c r="F34" s="53">
        <v>414</v>
      </c>
    </row>
    <row r="35" spans="1:7">
      <c r="A35" s="1">
        <v>2017</v>
      </c>
      <c r="B35" s="53">
        <v>30</v>
      </c>
      <c r="C35" s="53">
        <v>10204</v>
      </c>
      <c r="D35" s="53">
        <v>798</v>
      </c>
      <c r="E35" s="53">
        <v>119</v>
      </c>
      <c r="F35" s="53">
        <v>404</v>
      </c>
    </row>
    <row r="36" spans="1:7">
      <c r="A36" s="1">
        <v>2018</v>
      </c>
      <c r="B36" s="53">
        <v>31</v>
      </c>
      <c r="C36" s="53">
        <v>10411</v>
      </c>
      <c r="D36" s="53">
        <v>781</v>
      </c>
      <c r="E36" s="53">
        <v>137</v>
      </c>
      <c r="F36" s="53">
        <v>405</v>
      </c>
    </row>
    <row r="37" spans="1:7">
      <c r="A37" s="1">
        <v>2019</v>
      </c>
      <c r="B37" s="53">
        <v>31</v>
      </c>
      <c r="C37" s="53">
        <v>10508</v>
      </c>
      <c r="D37" s="53">
        <v>863</v>
      </c>
      <c r="E37" s="53">
        <v>148</v>
      </c>
      <c r="F37" s="53">
        <v>410</v>
      </c>
    </row>
    <row r="38" spans="1:7">
      <c r="A38" s="1">
        <v>2020</v>
      </c>
      <c r="B38" s="53">
        <v>31</v>
      </c>
      <c r="C38" s="53">
        <v>10252</v>
      </c>
      <c r="D38" s="53">
        <v>895</v>
      </c>
      <c r="E38" s="53">
        <v>151</v>
      </c>
      <c r="F38" s="53">
        <v>404</v>
      </c>
    </row>
    <row r="39" spans="1:7">
      <c r="A39" s="1">
        <v>2021</v>
      </c>
      <c r="B39" s="53">
        <v>31</v>
      </c>
      <c r="C39" s="53">
        <v>10175</v>
      </c>
      <c r="D39" s="53">
        <v>905</v>
      </c>
      <c r="E39" s="53">
        <v>150</v>
      </c>
      <c r="F39" s="53">
        <v>388</v>
      </c>
    </row>
    <row r="40" spans="1:7">
      <c r="A40" s="1">
        <v>2022</v>
      </c>
      <c r="B40" s="53">
        <v>31</v>
      </c>
      <c r="C40" s="53">
        <v>10630</v>
      </c>
      <c r="D40" s="53">
        <v>899</v>
      </c>
      <c r="E40" s="53">
        <v>142</v>
      </c>
      <c r="F40" s="53">
        <v>355</v>
      </c>
    </row>
    <row r="41" spans="1:7">
      <c r="A41" s="1">
        <v>2023</v>
      </c>
      <c r="B41" s="53">
        <v>30</v>
      </c>
      <c r="C41" s="53">
        <v>10603</v>
      </c>
      <c r="D41" s="53">
        <v>1012</v>
      </c>
      <c r="E41" s="53">
        <v>165</v>
      </c>
      <c r="F41" s="53">
        <v>356</v>
      </c>
    </row>
    <row r="42" spans="1:7">
      <c r="A42" s="1">
        <v>2024</v>
      </c>
      <c r="B42" s="53">
        <v>31</v>
      </c>
      <c r="C42" s="53">
        <v>10374</v>
      </c>
      <c r="D42" s="53">
        <v>1105</v>
      </c>
      <c r="E42" s="53">
        <v>164</v>
      </c>
      <c r="F42" s="53">
        <v>357</v>
      </c>
    </row>
    <row r="43" spans="1:7"/>
    <row r="44" spans="1:7">
      <c r="A44" s="54" t="s">
        <v>1277</v>
      </c>
      <c r="B44" s="55"/>
      <c r="C44" s="56"/>
      <c r="E44" s="27"/>
      <c r="G44" s="11"/>
    </row>
    <row r="45" spans="1:7"/>
    <row r="46" spans="1:7">
      <c r="A46" s="57" t="s">
        <v>1278</v>
      </c>
      <c r="C46" s="2"/>
    </row>
    <row r="47" spans="1:7" ht="12.75" customHeight="1">
      <c r="A47" s="1" t="s">
        <v>303</v>
      </c>
    </row>
    <row r="49" spans="1:1" s="14" customFormat="1" ht="12.75" customHeight="1">
      <c r="A49" s="14" t="s">
        <v>166</v>
      </c>
    </row>
    <row r="50" spans="1:1" ht="12.75" customHeight="1">
      <c r="A50" s="1" t="s">
        <v>1735</v>
      </c>
    </row>
    <row r="51" spans="1:1" ht="12.75" customHeight="1">
      <c r="A51" s="1" t="s">
        <v>1224</v>
      </c>
    </row>
    <row r="52" spans="1:1" ht="12.75" customHeight="1">
      <c r="A52" s="1" t="s">
        <v>580</v>
      </c>
    </row>
  </sheetData>
  <phoneticPr fontId="8" type="noConversion"/>
  <hyperlinks>
    <hyperlink ref="A4" location="Inhalt!A1" display="&lt;&lt;&lt; Inhalt" xr:uid="{EC353034-84F1-41B9-A013-4F6C3C830DD5}"/>
    <hyperlink ref="A44" location="Metadaten!A1" display="Metadaten &lt;&lt;&lt;" xr:uid="{99D6198D-FA2C-4308-A819-784C7D628811}"/>
  </hyperlinks>
  <pageMargins left="0.78740157499999996" right="0.78740157499999996" top="0.984251969" bottom="0.984251969" header="0.4921259845" footer="0.4921259845"/>
  <pageSetup paperSize="9" scale="2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outlinePr summaryBelow="0"/>
    <pageSetUpPr fitToPage="1"/>
  </sheetPr>
  <dimension ref="A1:G253"/>
  <sheetViews>
    <sheetView workbookViewId="0">
      <pane ySplit="8" topLeftCell="A9" activePane="bottomLeft" state="frozen"/>
      <selection pane="bottomLeft" activeCell="A4" sqref="A4"/>
    </sheetView>
  </sheetViews>
  <sheetFormatPr baseColWidth="10" defaultColWidth="11.42578125" defaultRowHeight="12.75" customHeight="1" outlineLevelRow="1"/>
  <cols>
    <col min="1" max="1" width="24.28515625" style="1" customWidth="1"/>
    <col min="2" max="2" width="13.42578125" style="1" bestFit="1" customWidth="1"/>
    <col min="3" max="3" width="14.85546875" style="1" bestFit="1" customWidth="1"/>
    <col min="4" max="4" width="24.85546875" style="1" bestFit="1" customWidth="1"/>
    <col min="5" max="5" width="22.7109375" style="1" bestFit="1" customWidth="1"/>
    <col min="6" max="6" width="8.5703125" style="1" bestFit="1" customWidth="1"/>
    <col min="7" max="16384" width="11.42578125" style="1"/>
  </cols>
  <sheetData>
    <row r="1" spans="1:6" ht="15.75">
      <c r="A1" s="49" t="s">
        <v>295</v>
      </c>
      <c r="B1" s="53"/>
    </row>
    <row r="2" spans="1:6" ht="12.75" customHeight="1">
      <c r="A2" s="1" t="s">
        <v>1736</v>
      </c>
    </row>
    <row r="3" spans="1:6"/>
    <row r="4" spans="1:6">
      <c r="A4" s="51" t="s">
        <v>1274</v>
      </c>
    </row>
    <row r="5" spans="1:6">
      <c r="A5" s="2"/>
    </row>
    <row r="6" spans="1:6">
      <c r="A6" s="52" t="s">
        <v>1340</v>
      </c>
    </row>
    <row r="7" spans="1:6"/>
    <row r="8" spans="1:6" s="50" customFormat="1">
      <c r="A8" s="50" t="s">
        <v>190</v>
      </c>
      <c r="B8" s="50" t="s">
        <v>307</v>
      </c>
      <c r="C8" s="50" t="s">
        <v>308</v>
      </c>
      <c r="D8" s="50" t="s">
        <v>309</v>
      </c>
      <c r="E8" s="50" t="s">
        <v>310</v>
      </c>
      <c r="F8" s="50" t="s">
        <v>674</v>
      </c>
    </row>
    <row r="9" spans="1:6" collapsed="1">
      <c r="A9" s="7">
        <v>33969</v>
      </c>
      <c r="B9" s="53"/>
      <c r="C9" s="53"/>
      <c r="D9" s="53"/>
      <c r="E9" s="53"/>
      <c r="F9" s="53"/>
    </row>
    <row r="10" spans="1:6" hidden="1" outlineLevel="1">
      <c r="A10" s="1" t="s">
        <v>9</v>
      </c>
      <c r="B10" s="53">
        <v>33</v>
      </c>
      <c r="C10" s="53">
        <v>6733</v>
      </c>
      <c r="D10" s="53">
        <v>6138</v>
      </c>
      <c r="E10" s="53">
        <v>307</v>
      </c>
      <c r="F10" s="53">
        <v>288</v>
      </c>
    </row>
    <row r="11" spans="1:6" hidden="1" outlineLevel="1">
      <c r="A11" s="1" t="s">
        <v>311</v>
      </c>
      <c r="B11" s="53">
        <v>14</v>
      </c>
      <c r="C11" s="53">
        <v>4733</v>
      </c>
      <c r="D11" s="53">
        <v>4313</v>
      </c>
      <c r="E11" s="53">
        <v>188</v>
      </c>
      <c r="F11" s="53">
        <v>232</v>
      </c>
    </row>
    <row r="12" spans="1:6" hidden="1" outlineLevel="1">
      <c r="A12" s="1" t="s">
        <v>312</v>
      </c>
      <c r="B12" s="53">
        <v>5</v>
      </c>
      <c r="C12" s="53">
        <v>872</v>
      </c>
      <c r="D12" s="53">
        <v>834</v>
      </c>
      <c r="E12" s="53">
        <v>20</v>
      </c>
      <c r="F12" s="53">
        <v>18</v>
      </c>
    </row>
    <row r="13" spans="1:6" hidden="1" outlineLevel="1">
      <c r="A13" s="1" t="s">
        <v>313</v>
      </c>
      <c r="B13" s="53">
        <v>1</v>
      </c>
      <c r="C13" s="53">
        <v>472</v>
      </c>
      <c r="D13" s="53">
        <v>446</v>
      </c>
      <c r="E13" s="53">
        <v>11</v>
      </c>
      <c r="F13" s="53">
        <v>15</v>
      </c>
    </row>
    <row r="14" spans="1:6" hidden="1" outlineLevel="1">
      <c r="A14" s="1" t="s">
        <v>314</v>
      </c>
      <c r="B14" s="53">
        <v>3</v>
      </c>
      <c r="C14" s="53">
        <v>93</v>
      </c>
      <c r="D14" s="53">
        <v>49</v>
      </c>
      <c r="E14" s="53">
        <v>44</v>
      </c>
      <c r="F14" s="53">
        <v>0</v>
      </c>
    </row>
    <row r="15" spans="1:6" hidden="1" outlineLevel="1">
      <c r="A15" s="1" t="s">
        <v>293</v>
      </c>
      <c r="B15" s="53">
        <v>10</v>
      </c>
      <c r="C15" s="53">
        <v>563</v>
      </c>
      <c r="D15" s="53">
        <v>496</v>
      </c>
      <c r="E15" s="53">
        <v>44</v>
      </c>
      <c r="F15" s="53">
        <v>23</v>
      </c>
    </row>
    <row r="16" spans="1:6" collapsed="1">
      <c r="A16" s="7">
        <v>34334</v>
      </c>
      <c r="B16" s="53"/>
      <c r="C16" s="53"/>
      <c r="D16" s="53"/>
      <c r="E16" s="53"/>
      <c r="F16" s="53"/>
    </row>
    <row r="17" spans="1:6" hidden="1" outlineLevel="1">
      <c r="A17" s="1" t="s">
        <v>9</v>
      </c>
      <c r="B17" s="53">
        <v>32</v>
      </c>
      <c r="C17" s="53">
        <v>6619</v>
      </c>
      <c r="D17" s="53">
        <v>6031</v>
      </c>
      <c r="E17" s="53">
        <v>308</v>
      </c>
      <c r="F17" s="53">
        <v>280</v>
      </c>
    </row>
    <row r="18" spans="1:6" hidden="1" outlineLevel="1">
      <c r="A18" s="1" t="s">
        <v>311</v>
      </c>
      <c r="B18" s="53">
        <v>13</v>
      </c>
      <c r="C18" s="53">
        <v>4496</v>
      </c>
      <c r="D18" s="53">
        <v>4102</v>
      </c>
      <c r="E18" s="53">
        <v>166</v>
      </c>
      <c r="F18" s="53">
        <v>228</v>
      </c>
    </row>
    <row r="19" spans="1:6" hidden="1" outlineLevel="1">
      <c r="A19" s="1" t="s">
        <v>312</v>
      </c>
      <c r="B19" s="53">
        <v>5</v>
      </c>
      <c r="C19" s="53">
        <v>901</v>
      </c>
      <c r="D19" s="53">
        <v>871</v>
      </c>
      <c r="E19" s="53">
        <v>12</v>
      </c>
      <c r="F19" s="53">
        <v>18</v>
      </c>
    </row>
    <row r="20" spans="1:6" hidden="1" outlineLevel="1">
      <c r="A20" s="1" t="s">
        <v>313</v>
      </c>
      <c r="B20" s="53">
        <v>1</v>
      </c>
      <c r="C20" s="53">
        <v>496</v>
      </c>
      <c r="D20" s="53">
        <v>467</v>
      </c>
      <c r="E20" s="53">
        <v>16</v>
      </c>
      <c r="F20" s="53">
        <v>13</v>
      </c>
    </row>
    <row r="21" spans="1:6" hidden="1" outlineLevel="1">
      <c r="A21" s="1" t="s">
        <v>314</v>
      </c>
      <c r="B21" s="53">
        <v>3</v>
      </c>
      <c r="C21" s="53">
        <v>115</v>
      </c>
      <c r="D21" s="53">
        <v>55</v>
      </c>
      <c r="E21" s="53">
        <v>60</v>
      </c>
      <c r="F21" s="53">
        <v>0</v>
      </c>
    </row>
    <row r="22" spans="1:6" hidden="1" outlineLevel="1">
      <c r="A22" s="1" t="s">
        <v>293</v>
      </c>
      <c r="B22" s="53">
        <v>10</v>
      </c>
      <c r="C22" s="53">
        <v>611</v>
      </c>
      <c r="D22" s="53">
        <v>536</v>
      </c>
      <c r="E22" s="53">
        <v>54</v>
      </c>
      <c r="F22" s="53">
        <v>21</v>
      </c>
    </row>
    <row r="23" spans="1:6" collapsed="1">
      <c r="A23" s="7">
        <v>34699</v>
      </c>
      <c r="B23" s="53"/>
      <c r="C23" s="53"/>
      <c r="D23" s="53"/>
      <c r="E23" s="53"/>
      <c r="F23" s="53"/>
    </row>
    <row r="24" spans="1:6" hidden="1" outlineLevel="1">
      <c r="A24" s="1" t="s">
        <v>9</v>
      </c>
      <c r="B24" s="53">
        <v>31</v>
      </c>
      <c r="C24" s="53">
        <v>6423</v>
      </c>
      <c r="D24" s="53">
        <v>6036</v>
      </c>
      <c r="E24" s="53">
        <v>135</v>
      </c>
      <c r="F24" s="53">
        <v>252</v>
      </c>
    </row>
    <row r="25" spans="1:6" hidden="1" outlineLevel="1">
      <c r="A25" s="1" t="s">
        <v>311</v>
      </c>
      <c r="B25" s="53">
        <v>13</v>
      </c>
      <c r="C25" s="53">
        <v>4381</v>
      </c>
      <c r="D25" s="53">
        <v>4102</v>
      </c>
      <c r="E25" s="53">
        <v>80</v>
      </c>
      <c r="F25" s="53">
        <v>199</v>
      </c>
    </row>
    <row r="26" spans="1:6" hidden="1" outlineLevel="1">
      <c r="A26" s="1" t="s">
        <v>312</v>
      </c>
      <c r="B26" s="53">
        <v>4</v>
      </c>
      <c r="C26" s="53">
        <v>813</v>
      </c>
      <c r="D26" s="53">
        <v>781</v>
      </c>
      <c r="E26" s="53">
        <v>14</v>
      </c>
      <c r="F26" s="53">
        <v>18</v>
      </c>
    </row>
    <row r="27" spans="1:6" hidden="1" outlineLevel="1">
      <c r="A27" s="1" t="s">
        <v>313</v>
      </c>
      <c r="B27" s="53">
        <v>1</v>
      </c>
      <c r="C27" s="53">
        <v>459</v>
      </c>
      <c r="D27" s="53">
        <v>439</v>
      </c>
      <c r="E27" s="53">
        <v>9</v>
      </c>
      <c r="F27" s="53">
        <v>11</v>
      </c>
    </row>
    <row r="28" spans="1:6" hidden="1" outlineLevel="1">
      <c r="A28" s="1" t="s">
        <v>314</v>
      </c>
      <c r="B28" s="53">
        <v>3</v>
      </c>
      <c r="C28" s="53">
        <v>117</v>
      </c>
      <c r="D28" s="53">
        <v>115</v>
      </c>
      <c r="E28" s="53">
        <v>2</v>
      </c>
      <c r="F28" s="53">
        <v>0</v>
      </c>
    </row>
    <row r="29" spans="1:6" hidden="1" outlineLevel="1">
      <c r="A29" s="1" t="s">
        <v>293</v>
      </c>
      <c r="B29" s="53">
        <v>10</v>
      </c>
      <c r="C29" s="53">
        <v>653</v>
      </c>
      <c r="D29" s="53">
        <v>599</v>
      </c>
      <c r="E29" s="53">
        <v>30</v>
      </c>
      <c r="F29" s="53">
        <v>24</v>
      </c>
    </row>
    <row r="30" spans="1:6" collapsed="1">
      <c r="A30" s="7">
        <v>35064</v>
      </c>
      <c r="B30" s="53"/>
      <c r="C30" s="53"/>
      <c r="D30" s="53"/>
      <c r="E30" s="53"/>
      <c r="F30" s="53"/>
    </row>
    <row r="31" spans="1:6" hidden="1" outlineLevel="1">
      <c r="A31" s="1" t="s">
        <v>9</v>
      </c>
      <c r="B31" s="53">
        <v>33</v>
      </c>
      <c r="C31" s="53">
        <v>6584</v>
      </c>
      <c r="D31" s="53">
        <v>6247</v>
      </c>
      <c r="E31" s="53">
        <v>99</v>
      </c>
      <c r="F31" s="53">
        <v>238</v>
      </c>
    </row>
    <row r="32" spans="1:6" hidden="1" outlineLevel="1">
      <c r="A32" s="1" t="s">
        <v>311</v>
      </c>
      <c r="B32" s="53">
        <v>13</v>
      </c>
      <c r="C32" s="53">
        <v>4477</v>
      </c>
      <c r="D32" s="53">
        <v>4231</v>
      </c>
      <c r="E32" s="53">
        <v>60</v>
      </c>
      <c r="F32" s="53">
        <v>186</v>
      </c>
    </row>
    <row r="33" spans="1:6" hidden="1" outlineLevel="1">
      <c r="A33" s="1" t="s">
        <v>312</v>
      </c>
      <c r="B33" s="53">
        <v>3</v>
      </c>
      <c r="C33" s="53">
        <v>750</v>
      </c>
      <c r="D33" s="53">
        <v>719</v>
      </c>
      <c r="E33" s="53">
        <v>14</v>
      </c>
      <c r="F33" s="53">
        <v>17</v>
      </c>
    </row>
    <row r="34" spans="1:6" hidden="1" outlineLevel="1">
      <c r="A34" s="1" t="s">
        <v>313</v>
      </c>
      <c r="B34" s="53">
        <v>1</v>
      </c>
      <c r="C34" s="53">
        <v>477</v>
      </c>
      <c r="D34" s="53">
        <v>466</v>
      </c>
      <c r="E34" s="53">
        <v>0</v>
      </c>
      <c r="F34" s="53">
        <v>11</v>
      </c>
    </row>
    <row r="35" spans="1:6" hidden="1" outlineLevel="1">
      <c r="A35" s="1" t="s">
        <v>314</v>
      </c>
      <c r="B35" s="53">
        <v>4</v>
      </c>
      <c r="C35" s="53">
        <v>178</v>
      </c>
      <c r="D35" s="53">
        <v>177</v>
      </c>
      <c r="E35" s="53">
        <v>0</v>
      </c>
      <c r="F35" s="53">
        <v>1</v>
      </c>
    </row>
    <row r="36" spans="1:6" hidden="1" outlineLevel="1">
      <c r="A36" s="1" t="s">
        <v>293</v>
      </c>
      <c r="B36" s="53">
        <v>12</v>
      </c>
      <c r="C36" s="53">
        <v>702</v>
      </c>
      <c r="D36" s="53">
        <v>654</v>
      </c>
      <c r="E36" s="53">
        <v>25</v>
      </c>
      <c r="F36" s="53">
        <v>23</v>
      </c>
    </row>
    <row r="37" spans="1:6" collapsed="1">
      <c r="A37" s="7">
        <v>35430</v>
      </c>
      <c r="B37" s="53"/>
      <c r="C37" s="53"/>
      <c r="D37" s="53"/>
      <c r="E37" s="53"/>
      <c r="F37" s="53"/>
    </row>
    <row r="38" spans="1:6" hidden="1" outlineLevel="1">
      <c r="A38" s="1" t="s">
        <v>9</v>
      </c>
      <c r="B38" s="53">
        <v>33</v>
      </c>
      <c r="C38" s="53">
        <v>6666</v>
      </c>
      <c r="D38" s="53">
        <v>6331</v>
      </c>
      <c r="E38" s="53">
        <v>96</v>
      </c>
      <c r="F38" s="53">
        <v>239</v>
      </c>
    </row>
    <row r="39" spans="1:6" hidden="1" outlineLevel="1">
      <c r="A39" s="1" t="s">
        <v>311</v>
      </c>
      <c r="B39" s="53">
        <v>13</v>
      </c>
      <c r="C39" s="53">
        <v>4394</v>
      </c>
      <c r="D39" s="53">
        <v>4158</v>
      </c>
      <c r="E39" s="53">
        <v>55</v>
      </c>
      <c r="F39" s="53">
        <v>181</v>
      </c>
    </row>
    <row r="40" spans="1:6" hidden="1" outlineLevel="1">
      <c r="A40" s="1" t="s">
        <v>312</v>
      </c>
      <c r="B40" s="53">
        <v>3</v>
      </c>
      <c r="C40" s="53">
        <v>719</v>
      </c>
      <c r="D40" s="53">
        <v>700</v>
      </c>
      <c r="E40" s="53">
        <v>3</v>
      </c>
      <c r="F40" s="53">
        <v>16</v>
      </c>
    </row>
    <row r="41" spans="1:6" hidden="1" outlineLevel="1">
      <c r="A41" s="1" t="s">
        <v>313</v>
      </c>
      <c r="B41" s="53">
        <v>1</v>
      </c>
      <c r="C41" s="53">
        <v>578</v>
      </c>
      <c r="D41" s="53">
        <v>565</v>
      </c>
      <c r="E41" s="53">
        <v>0</v>
      </c>
      <c r="F41" s="53">
        <v>13</v>
      </c>
    </row>
    <row r="42" spans="1:6" hidden="1" outlineLevel="1">
      <c r="A42" s="1" t="s">
        <v>314</v>
      </c>
      <c r="B42" s="53">
        <v>4</v>
      </c>
      <c r="C42" s="53">
        <v>194</v>
      </c>
      <c r="D42" s="53">
        <v>192</v>
      </c>
      <c r="E42" s="53">
        <v>0</v>
      </c>
      <c r="F42" s="53">
        <v>2</v>
      </c>
    </row>
    <row r="43" spans="1:6" hidden="1" outlineLevel="1">
      <c r="A43" s="1" t="s">
        <v>293</v>
      </c>
      <c r="B43" s="53">
        <v>12</v>
      </c>
      <c r="C43" s="53">
        <v>781</v>
      </c>
      <c r="D43" s="53">
        <v>716</v>
      </c>
      <c r="E43" s="53">
        <v>38</v>
      </c>
      <c r="F43" s="53">
        <v>27</v>
      </c>
    </row>
    <row r="44" spans="1:6" collapsed="1">
      <c r="A44" s="7">
        <v>35795</v>
      </c>
      <c r="B44" s="53"/>
      <c r="C44" s="53"/>
      <c r="D44" s="53"/>
      <c r="E44" s="53"/>
      <c r="F44" s="53"/>
    </row>
    <row r="45" spans="1:6" hidden="1" outlineLevel="1">
      <c r="A45" s="1" t="s">
        <v>9</v>
      </c>
      <c r="B45" s="53">
        <v>34</v>
      </c>
      <c r="C45" s="53">
        <v>6825</v>
      </c>
      <c r="D45" s="53">
        <v>6445</v>
      </c>
      <c r="E45" s="53">
        <v>135</v>
      </c>
      <c r="F45" s="53">
        <v>245</v>
      </c>
    </row>
    <row r="46" spans="1:6" hidden="1" outlineLevel="1">
      <c r="A46" s="1" t="s">
        <v>311</v>
      </c>
      <c r="B46" s="53">
        <v>15</v>
      </c>
      <c r="C46" s="53">
        <v>4620</v>
      </c>
      <c r="D46" s="53">
        <v>4354</v>
      </c>
      <c r="E46" s="53">
        <v>81</v>
      </c>
      <c r="F46" s="53">
        <v>185</v>
      </c>
    </row>
    <row r="47" spans="1:6" hidden="1" outlineLevel="1">
      <c r="A47" s="1" t="s">
        <v>312</v>
      </c>
      <c r="B47" s="53">
        <v>3</v>
      </c>
      <c r="C47" s="53">
        <v>738</v>
      </c>
      <c r="D47" s="53">
        <v>716</v>
      </c>
      <c r="E47" s="53">
        <v>5</v>
      </c>
      <c r="F47" s="53">
        <v>17</v>
      </c>
    </row>
    <row r="48" spans="1:6" hidden="1" outlineLevel="1">
      <c r="A48" s="1" t="s">
        <v>313</v>
      </c>
      <c r="B48" s="53">
        <v>1</v>
      </c>
      <c r="C48" s="53">
        <v>521</v>
      </c>
      <c r="D48" s="53">
        <v>507</v>
      </c>
      <c r="E48" s="53">
        <v>1</v>
      </c>
      <c r="F48" s="53">
        <v>13</v>
      </c>
    </row>
    <row r="49" spans="1:6" hidden="1" outlineLevel="1">
      <c r="A49" s="1" t="s">
        <v>314</v>
      </c>
      <c r="B49" s="53">
        <v>3</v>
      </c>
      <c r="C49" s="53">
        <v>168</v>
      </c>
      <c r="D49" s="53">
        <v>166</v>
      </c>
      <c r="E49" s="53">
        <v>0</v>
      </c>
      <c r="F49" s="53">
        <v>2</v>
      </c>
    </row>
    <row r="50" spans="1:6" hidden="1" outlineLevel="1">
      <c r="A50" s="1" t="s">
        <v>293</v>
      </c>
      <c r="B50" s="53">
        <v>12</v>
      </c>
      <c r="C50" s="53">
        <v>778</v>
      </c>
      <c r="D50" s="53">
        <v>702</v>
      </c>
      <c r="E50" s="53">
        <v>48</v>
      </c>
      <c r="F50" s="53">
        <v>28</v>
      </c>
    </row>
    <row r="51" spans="1:6" collapsed="1">
      <c r="A51" s="7">
        <v>36160</v>
      </c>
      <c r="B51" s="53"/>
      <c r="C51" s="53"/>
      <c r="D51" s="53"/>
      <c r="E51" s="53"/>
      <c r="F51" s="53"/>
    </row>
    <row r="52" spans="1:6" hidden="1" outlineLevel="1">
      <c r="A52" s="1" t="s">
        <v>9</v>
      </c>
      <c r="B52" s="53">
        <v>34</v>
      </c>
      <c r="C52" s="53">
        <v>7173</v>
      </c>
      <c r="D52" s="53">
        <v>6760</v>
      </c>
      <c r="E52" s="53">
        <v>156</v>
      </c>
      <c r="F52" s="53">
        <v>257</v>
      </c>
    </row>
    <row r="53" spans="1:6" hidden="1" outlineLevel="1">
      <c r="A53" s="1" t="s">
        <v>311</v>
      </c>
      <c r="B53" s="53">
        <v>15</v>
      </c>
      <c r="C53" s="53">
        <v>4877</v>
      </c>
      <c r="D53" s="53">
        <v>4594</v>
      </c>
      <c r="E53" s="53">
        <v>84</v>
      </c>
      <c r="F53" s="53">
        <v>199</v>
      </c>
    </row>
    <row r="54" spans="1:6" hidden="1" outlineLevel="1">
      <c r="A54" s="1" t="s">
        <v>312</v>
      </c>
      <c r="B54" s="53">
        <v>3</v>
      </c>
      <c r="C54" s="53">
        <v>753</v>
      </c>
      <c r="D54" s="53">
        <v>714</v>
      </c>
      <c r="E54" s="53">
        <v>21</v>
      </c>
      <c r="F54" s="53">
        <v>18</v>
      </c>
    </row>
    <row r="55" spans="1:6" hidden="1" outlineLevel="1">
      <c r="A55" s="1" t="s">
        <v>313</v>
      </c>
      <c r="B55" s="53">
        <v>1</v>
      </c>
      <c r="C55" s="53">
        <v>566</v>
      </c>
      <c r="D55" s="53">
        <v>548</v>
      </c>
      <c r="E55" s="53">
        <v>5</v>
      </c>
      <c r="F55" s="53">
        <v>13</v>
      </c>
    </row>
    <row r="56" spans="1:6" hidden="1" outlineLevel="1">
      <c r="A56" s="1" t="s">
        <v>314</v>
      </c>
      <c r="B56" s="53">
        <v>3</v>
      </c>
      <c r="C56" s="53">
        <v>172</v>
      </c>
      <c r="D56" s="53">
        <v>171</v>
      </c>
      <c r="E56" s="53">
        <v>0</v>
      </c>
      <c r="F56" s="53">
        <v>1</v>
      </c>
    </row>
    <row r="57" spans="1:6" hidden="1" outlineLevel="1">
      <c r="A57" s="1" t="s">
        <v>293</v>
      </c>
      <c r="B57" s="53">
        <v>12</v>
      </c>
      <c r="C57" s="53">
        <v>805</v>
      </c>
      <c r="D57" s="53">
        <v>733</v>
      </c>
      <c r="E57" s="53">
        <v>46</v>
      </c>
      <c r="F57" s="53">
        <v>26</v>
      </c>
    </row>
    <row r="58" spans="1:6" collapsed="1">
      <c r="A58" s="7">
        <v>36525</v>
      </c>
      <c r="B58" s="53"/>
      <c r="C58" s="53"/>
      <c r="D58" s="53"/>
      <c r="E58" s="53"/>
      <c r="F58" s="53"/>
    </row>
    <row r="59" spans="1:6" hidden="1" outlineLevel="1">
      <c r="A59" s="1" t="s">
        <v>9</v>
      </c>
      <c r="B59" s="53">
        <v>35</v>
      </c>
      <c r="C59" s="53">
        <v>7526</v>
      </c>
      <c r="D59" s="53">
        <v>7096</v>
      </c>
      <c r="E59" s="53">
        <v>168</v>
      </c>
      <c r="F59" s="53">
        <v>262</v>
      </c>
    </row>
    <row r="60" spans="1:6" hidden="1" outlineLevel="1">
      <c r="A60" s="1" t="s">
        <v>311</v>
      </c>
      <c r="B60" s="53">
        <v>15</v>
      </c>
      <c r="C60" s="53">
        <v>5103</v>
      </c>
      <c r="D60" s="53">
        <v>4800</v>
      </c>
      <c r="E60" s="53">
        <v>98</v>
      </c>
      <c r="F60" s="53">
        <v>205</v>
      </c>
    </row>
    <row r="61" spans="1:6" hidden="1" outlineLevel="1">
      <c r="A61" s="1" t="s">
        <v>312</v>
      </c>
      <c r="B61" s="53">
        <v>3</v>
      </c>
      <c r="C61" s="53">
        <v>789</v>
      </c>
      <c r="D61" s="53">
        <v>751</v>
      </c>
      <c r="E61" s="53">
        <v>19</v>
      </c>
      <c r="F61" s="53">
        <v>19</v>
      </c>
    </row>
    <row r="62" spans="1:6" hidden="1" outlineLevel="1">
      <c r="A62" s="1" t="s">
        <v>313</v>
      </c>
      <c r="B62" s="53">
        <v>1</v>
      </c>
      <c r="C62" s="53">
        <v>624</v>
      </c>
      <c r="D62" s="53">
        <v>603</v>
      </c>
      <c r="E62" s="53">
        <v>9</v>
      </c>
      <c r="F62" s="53">
        <v>12</v>
      </c>
    </row>
    <row r="63" spans="1:6" hidden="1" outlineLevel="1">
      <c r="A63" s="1" t="s">
        <v>314</v>
      </c>
      <c r="B63" s="53">
        <v>3</v>
      </c>
      <c r="C63" s="53">
        <v>158</v>
      </c>
      <c r="D63" s="53">
        <v>155</v>
      </c>
      <c r="E63" s="53">
        <v>2</v>
      </c>
      <c r="F63" s="53">
        <v>1</v>
      </c>
    </row>
    <row r="64" spans="1:6" hidden="1" outlineLevel="1">
      <c r="A64" s="1" t="s">
        <v>293</v>
      </c>
      <c r="B64" s="53">
        <v>13</v>
      </c>
      <c r="C64" s="53">
        <v>852</v>
      </c>
      <c r="D64" s="53">
        <v>787</v>
      </c>
      <c r="E64" s="53">
        <v>40</v>
      </c>
      <c r="F64" s="53">
        <v>25</v>
      </c>
    </row>
    <row r="65" spans="1:6" collapsed="1">
      <c r="A65" s="7">
        <v>36891</v>
      </c>
      <c r="B65" s="53"/>
      <c r="C65" s="53"/>
      <c r="D65" s="53"/>
      <c r="E65" s="53"/>
      <c r="F65" s="53"/>
    </row>
    <row r="66" spans="1:6" hidden="1" outlineLevel="1">
      <c r="A66" s="1" t="s">
        <v>9</v>
      </c>
      <c r="B66" s="53">
        <v>31</v>
      </c>
      <c r="C66" s="53">
        <v>7971</v>
      </c>
      <c r="D66" s="53">
        <v>7557</v>
      </c>
      <c r="E66" s="53">
        <v>148</v>
      </c>
      <c r="F66" s="53">
        <v>266</v>
      </c>
    </row>
    <row r="67" spans="1:6" hidden="1" outlineLevel="1">
      <c r="A67" s="1" t="s">
        <v>315</v>
      </c>
      <c r="B67" s="53">
        <v>17</v>
      </c>
      <c r="C67" s="53">
        <v>5540</v>
      </c>
      <c r="D67" s="53">
        <v>5241</v>
      </c>
      <c r="E67" s="53">
        <v>89</v>
      </c>
      <c r="F67" s="53">
        <v>210</v>
      </c>
    </row>
    <row r="68" spans="1:6" hidden="1" outlineLevel="1">
      <c r="A68" s="1" t="s">
        <v>316</v>
      </c>
      <c r="B68" s="53">
        <v>3</v>
      </c>
      <c r="C68" s="53">
        <v>802</v>
      </c>
      <c r="D68" s="53">
        <v>774</v>
      </c>
      <c r="E68" s="53">
        <v>9</v>
      </c>
      <c r="F68" s="53">
        <v>19</v>
      </c>
    </row>
    <row r="69" spans="1:6" hidden="1" outlineLevel="1">
      <c r="A69" s="1" t="s">
        <v>313</v>
      </c>
      <c r="B69" s="53">
        <v>1</v>
      </c>
      <c r="C69" s="53">
        <v>629</v>
      </c>
      <c r="D69" s="53">
        <v>607</v>
      </c>
      <c r="E69" s="53">
        <v>9</v>
      </c>
      <c r="F69" s="53">
        <v>13</v>
      </c>
    </row>
    <row r="70" spans="1:6" hidden="1" outlineLevel="1">
      <c r="A70" s="1" t="s">
        <v>314</v>
      </c>
      <c r="B70" s="53">
        <v>2</v>
      </c>
      <c r="C70" s="53">
        <v>185</v>
      </c>
      <c r="D70" s="53">
        <v>181</v>
      </c>
      <c r="E70" s="53">
        <v>4</v>
      </c>
      <c r="F70" s="53">
        <v>0</v>
      </c>
    </row>
    <row r="71" spans="1:6" hidden="1" outlineLevel="1">
      <c r="A71" s="1" t="s">
        <v>293</v>
      </c>
      <c r="B71" s="53">
        <v>8</v>
      </c>
      <c r="C71" s="53">
        <v>815</v>
      </c>
      <c r="D71" s="53">
        <v>754</v>
      </c>
      <c r="E71" s="53">
        <v>37</v>
      </c>
      <c r="F71" s="53">
        <v>24</v>
      </c>
    </row>
    <row r="72" spans="1:6" collapsed="1">
      <c r="A72" s="7">
        <v>37256</v>
      </c>
      <c r="B72" s="53"/>
      <c r="C72" s="53"/>
      <c r="D72" s="53"/>
      <c r="E72" s="53"/>
      <c r="F72" s="53"/>
    </row>
    <row r="73" spans="1:6" hidden="1" outlineLevel="1">
      <c r="A73" s="1" t="s">
        <v>9</v>
      </c>
      <c r="B73" s="53">
        <v>33</v>
      </c>
      <c r="C73" s="53">
        <v>8056</v>
      </c>
      <c r="D73" s="53">
        <v>7568</v>
      </c>
      <c r="E73" s="53">
        <v>196</v>
      </c>
      <c r="F73" s="53">
        <v>292</v>
      </c>
    </row>
    <row r="74" spans="1:6" hidden="1" outlineLevel="1">
      <c r="A74" s="1" t="s">
        <v>315</v>
      </c>
      <c r="B74" s="53">
        <v>20</v>
      </c>
      <c r="C74" s="53">
        <v>5553</v>
      </c>
      <c r="D74" s="53">
        <v>5196</v>
      </c>
      <c r="E74" s="53">
        <v>134</v>
      </c>
      <c r="F74" s="53">
        <v>223</v>
      </c>
    </row>
    <row r="75" spans="1:6" hidden="1" outlineLevel="1">
      <c r="A75" s="1" t="s">
        <v>316</v>
      </c>
      <c r="B75" s="53">
        <v>3</v>
      </c>
      <c r="C75" s="53">
        <v>850</v>
      </c>
      <c r="D75" s="53">
        <v>816</v>
      </c>
      <c r="E75" s="53">
        <v>9</v>
      </c>
      <c r="F75" s="53">
        <v>25</v>
      </c>
    </row>
    <row r="76" spans="1:6" hidden="1" outlineLevel="1">
      <c r="A76" s="1" t="s">
        <v>313</v>
      </c>
      <c r="B76" s="53">
        <v>1</v>
      </c>
      <c r="C76" s="53">
        <v>656</v>
      </c>
      <c r="D76" s="53">
        <v>632</v>
      </c>
      <c r="E76" s="53">
        <v>8</v>
      </c>
      <c r="F76" s="53">
        <v>16</v>
      </c>
    </row>
    <row r="77" spans="1:6" hidden="1" outlineLevel="1">
      <c r="A77" s="1" t="s">
        <v>314</v>
      </c>
      <c r="B77" s="53">
        <v>2</v>
      </c>
      <c r="C77" s="53">
        <v>147</v>
      </c>
      <c r="D77" s="53">
        <v>140</v>
      </c>
      <c r="E77" s="53">
        <v>7</v>
      </c>
      <c r="F77" s="53">
        <v>0</v>
      </c>
    </row>
    <row r="78" spans="1:6" hidden="1" outlineLevel="1">
      <c r="A78" s="1" t="s">
        <v>293</v>
      </c>
      <c r="B78" s="53">
        <v>7</v>
      </c>
      <c r="C78" s="53">
        <v>850</v>
      </c>
      <c r="D78" s="53">
        <v>784</v>
      </c>
      <c r="E78" s="53">
        <v>38</v>
      </c>
      <c r="F78" s="53">
        <v>28</v>
      </c>
    </row>
    <row r="79" spans="1:6" collapsed="1">
      <c r="A79" s="7">
        <v>37621</v>
      </c>
      <c r="B79" s="53"/>
      <c r="C79" s="53"/>
      <c r="D79" s="53"/>
      <c r="E79" s="53"/>
      <c r="F79" s="53"/>
    </row>
    <row r="80" spans="1:6" hidden="1" outlineLevel="1">
      <c r="A80" s="1" t="s">
        <v>9</v>
      </c>
      <c r="B80" s="53">
        <v>33</v>
      </c>
      <c r="C80" s="53">
        <v>7696</v>
      </c>
      <c r="D80" s="53">
        <v>7191</v>
      </c>
      <c r="E80" s="53">
        <v>197</v>
      </c>
      <c r="F80" s="53">
        <v>308</v>
      </c>
    </row>
    <row r="81" spans="1:6" hidden="1" outlineLevel="1">
      <c r="A81" s="1" t="s">
        <v>315</v>
      </c>
      <c r="B81" s="53">
        <v>20</v>
      </c>
      <c r="C81" s="53">
        <v>5218</v>
      </c>
      <c r="D81" s="53">
        <v>4853</v>
      </c>
      <c r="E81" s="53">
        <v>130</v>
      </c>
      <c r="F81" s="53">
        <v>235</v>
      </c>
    </row>
    <row r="82" spans="1:6" hidden="1" outlineLevel="1">
      <c r="A82" s="1" t="s">
        <v>316</v>
      </c>
      <c r="B82" s="53">
        <v>3</v>
      </c>
      <c r="C82" s="53">
        <v>871</v>
      </c>
      <c r="D82" s="53">
        <v>821</v>
      </c>
      <c r="E82" s="53">
        <v>24</v>
      </c>
      <c r="F82" s="53">
        <v>26</v>
      </c>
    </row>
    <row r="83" spans="1:6" hidden="1" outlineLevel="1">
      <c r="A83" s="1" t="s">
        <v>313</v>
      </c>
      <c r="B83" s="53">
        <v>1</v>
      </c>
      <c r="C83" s="53">
        <v>652</v>
      </c>
      <c r="D83" s="53">
        <v>627</v>
      </c>
      <c r="E83" s="53">
        <v>8</v>
      </c>
      <c r="F83" s="53">
        <v>17</v>
      </c>
    </row>
    <row r="84" spans="1:6" hidden="1" outlineLevel="1">
      <c r="A84" s="1" t="s">
        <v>314</v>
      </c>
      <c r="B84" s="53">
        <v>2</v>
      </c>
      <c r="C84" s="53">
        <v>137</v>
      </c>
      <c r="D84" s="53">
        <v>133</v>
      </c>
      <c r="E84" s="53">
        <v>4</v>
      </c>
      <c r="F84" s="53">
        <v>0</v>
      </c>
    </row>
    <row r="85" spans="1:6" hidden="1" outlineLevel="1">
      <c r="A85" s="1" t="s">
        <v>293</v>
      </c>
      <c r="B85" s="53">
        <v>7</v>
      </c>
      <c r="C85" s="53">
        <v>818</v>
      </c>
      <c r="D85" s="53">
        <v>757</v>
      </c>
      <c r="E85" s="53">
        <v>31</v>
      </c>
      <c r="F85" s="53">
        <v>30</v>
      </c>
    </row>
    <row r="86" spans="1:6" collapsed="1">
      <c r="A86" s="7">
        <v>37986</v>
      </c>
      <c r="B86" s="53"/>
      <c r="C86" s="53"/>
      <c r="D86" s="53"/>
      <c r="E86" s="53"/>
      <c r="F86" s="53"/>
    </row>
    <row r="87" spans="1:6" hidden="1" outlineLevel="1">
      <c r="A87" s="1" t="s">
        <v>9</v>
      </c>
      <c r="B87" s="53">
        <v>34</v>
      </c>
      <c r="C87" s="53">
        <v>7685</v>
      </c>
      <c r="D87" s="53">
        <v>7159</v>
      </c>
      <c r="E87" s="53">
        <v>204</v>
      </c>
      <c r="F87" s="53">
        <v>322</v>
      </c>
    </row>
    <row r="88" spans="1:6" hidden="1" outlineLevel="1">
      <c r="A88" s="1" t="s">
        <v>315</v>
      </c>
      <c r="B88" s="53">
        <v>21</v>
      </c>
      <c r="C88" s="53">
        <v>5220</v>
      </c>
      <c r="D88" s="53">
        <v>4871</v>
      </c>
      <c r="E88" s="53">
        <v>104</v>
      </c>
      <c r="F88" s="53">
        <v>245</v>
      </c>
    </row>
    <row r="89" spans="1:6" hidden="1" outlineLevel="1">
      <c r="A89" s="1" t="s">
        <v>316</v>
      </c>
      <c r="B89" s="53">
        <v>3</v>
      </c>
      <c r="C89" s="53">
        <v>890</v>
      </c>
      <c r="D89" s="53">
        <v>834</v>
      </c>
      <c r="E89" s="53">
        <v>28</v>
      </c>
      <c r="F89" s="53">
        <v>28</v>
      </c>
    </row>
    <row r="90" spans="1:6" hidden="1" outlineLevel="1">
      <c r="A90" s="1" t="s">
        <v>313</v>
      </c>
      <c r="B90" s="53">
        <v>1</v>
      </c>
      <c r="C90" s="53">
        <v>628</v>
      </c>
      <c r="D90" s="53">
        <v>603</v>
      </c>
      <c r="E90" s="53">
        <v>7</v>
      </c>
      <c r="F90" s="53">
        <v>18</v>
      </c>
    </row>
    <row r="91" spans="1:6" hidden="1" outlineLevel="1">
      <c r="A91" s="1" t="s">
        <v>314</v>
      </c>
      <c r="B91" s="53">
        <v>2</v>
      </c>
      <c r="C91" s="53">
        <v>129</v>
      </c>
      <c r="D91" s="53">
        <v>123</v>
      </c>
      <c r="E91" s="53">
        <v>6</v>
      </c>
      <c r="F91" s="53">
        <v>0</v>
      </c>
    </row>
    <row r="92" spans="1:6" hidden="1" outlineLevel="1">
      <c r="A92" s="1" t="s">
        <v>293</v>
      </c>
      <c r="B92" s="53">
        <v>7</v>
      </c>
      <c r="C92" s="53">
        <v>818</v>
      </c>
      <c r="D92" s="53">
        <v>728</v>
      </c>
      <c r="E92" s="53">
        <v>59</v>
      </c>
      <c r="F92" s="53">
        <v>31</v>
      </c>
    </row>
    <row r="93" spans="1:6" collapsed="1">
      <c r="A93" s="7">
        <v>38352</v>
      </c>
      <c r="B93" s="53"/>
      <c r="C93" s="53"/>
      <c r="D93" s="53"/>
      <c r="E93" s="53"/>
      <c r="F93" s="53"/>
    </row>
    <row r="94" spans="1:6" hidden="1" outlineLevel="1">
      <c r="A94" s="1" t="s">
        <v>9</v>
      </c>
      <c r="B94" s="53">
        <v>32</v>
      </c>
      <c r="C94" s="53">
        <v>7896</v>
      </c>
      <c r="D94" s="53">
        <v>7391</v>
      </c>
      <c r="E94" s="53">
        <v>178</v>
      </c>
      <c r="F94" s="53">
        <v>327</v>
      </c>
    </row>
    <row r="95" spans="1:6" hidden="1" outlineLevel="1">
      <c r="A95" s="1" t="s">
        <v>315</v>
      </c>
      <c r="B95" s="53">
        <v>19</v>
      </c>
      <c r="C95" s="53">
        <v>5438</v>
      </c>
      <c r="D95" s="53">
        <v>5042</v>
      </c>
      <c r="E95" s="53">
        <v>142</v>
      </c>
      <c r="F95" s="53">
        <v>254</v>
      </c>
    </row>
    <row r="96" spans="1:6" hidden="1" outlineLevel="1">
      <c r="A96" s="1" t="s">
        <v>316</v>
      </c>
      <c r="B96" s="53">
        <v>3</v>
      </c>
      <c r="C96" s="53">
        <v>865</v>
      </c>
      <c r="D96" s="53">
        <v>821</v>
      </c>
      <c r="E96" s="53">
        <v>17</v>
      </c>
      <c r="F96" s="53">
        <v>27</v>
      </c>
    </row>
    <row r="97" spans="1:6" hidden="1" outlineLevel="1">
      <c r="A97" s="1" t="s">
        <v>313</v>
      </c>
      <c r="B97" s="53">
        <v>1</v>
      </c>
      <c r="C97" s="53">
        <v>677</v>
      </c>
      <c r="D97" s="53">
        <v>655</v>
      </c>
      <c r="E97" s="53">
        <v>4</v>
      </c>
      <c r="F97" s="53">
        <v>18</v>
      </c>
    </row>
    <row r="98" spans="1:6" hidden="1" outlineLevel="1">
      <c r="A98" s="1" t="s">
        <v>314</v>
      </c>
      <c r="B98" s="53">
        <v>2</v>
      </c>
      <c r="C98" s="53">
        <v>110</v>
      </c>
      <c r="D98" s="53">
        <v>110</v>
      </c>
      <c r="E98" s="53">
        <v>0</v>
      </c>
      <c r="F98" s="53">
        <v>0</v>
      </c>
    </row>
    <row r="99" spans="1:6" hidden="1" outlineLevel="1">
      <c r="A99" s="1" t="s">
        <v>293</v>
      </c>
      <c r="B99" s="53">
        <v>7</v>
      </c>
      <c r="C99" s="53">
        <v>806</v>
      </c>
      <c r="D99" s="53">
        <v>763</v>
      </c>
      <c r="E99" s="53">
        <v>15</v>
      </c>
      <c r="F99" s="53">
        <v>28</v>
      </c>
    </row>
    <row r="100" spans="1:6" collapsed="1">
      <c r="A100" s="7">
        <v>38717</v>
      </c>
      <c r="B100" s="53"/>
      <c r="C100" s="53"/>
      <c r="D100" s="53"/>
      <c r="E100" s="53"/>
      <c r="F100" s="53"/>
    </row>
    <row r="101" spans="1:6" hidden="1" outlineLevel="1">
      <c r="A101" s="1" t="s">
        <v>9</v>
      </c>
      <c r="B101" s="53">
        <v>31</v>
      </c>
      <c r="C101" s="53">
        <v>7778</v>
      </c>
      <c r="D101" s="53">
        <v>7320</v>
      </c>
      <c r="E101" s="53">
        <v>134</v>
      </c>
      <c r="F101" s="53">
        <v>324</v>
      </c>
    </row>
    <row r="102" spans="1:6" hidden="1" outlineLevel="1">
      <c r="A102" s="1" t="s">
        <v>315</v>
      </c>
      <c r="B102" s="53">
        <v>19</v>
      </c>
      <c r="C102" s="53">
        <v>5403</v>
      </c>
      <c r="D102" s="53">
        <v>5067</v>
      </c>
      <c r="E102" s="53">
        <v>87</v>
      </c>
      <c r="F102" s="53">
        <v>249</v>
      </c>
    </row>
    <row r="103" spans="1:6" hidden="1" outlineLevel="1">
      <c r="A103" s="1" t="s">
        <v>316</v>
      </c>
      <c r="B103" s="53">
        <v>3</v>
      </c>
      <c r="C103" s="53">
        <v>848</v>
      </c>
      <c r="D103" s="53">
        <v>798</v>
      </c>
      <c r="E103" s="53">
        <v>21</v>
      </c>
      <c r="F103" s="53">
        <v>29</v>
      </c>
    </row>
    <row r="104" spans="1:6" hidden="1" outlineLevel="1">
      <c r="A104" s="1" t="s">
        <v>313</v>
      </c>
      <c r="B104" s="53">
        <v>1</v>
      </c>
      <c r="C104" s="53">
        <v>622</v>
      </c>
      <c r="D104" s="53">
        <v>597</v>
      </c>
      <c r="E104" s="53">
        <v>9</v>
      </c>
      <c r="F104" s="53">
        <v>16</v>
      </c>
    </row>
    <row r="105" spans="1:6" hidden="1" outlineLevel="1">
      <c r="A105" s="1" t="s">
        <v>314</v>
      </c>
      <c r="B105" s="53">
        <v>2</v>
      </c>
      <c r="C105" s="53">
        <v>101</v>
      </c>
      <c r="D105" s="53">
        <v>100</v>
      </c>
      <c r="E105" s="53">
        <v>1</v>
      </c>
      <c r="F105" s="53">
        <v>0</v>
      </c>
    </row>
    <row r="106" spans="1:6" hidden="1" outlineLevel="1">
      <c r="A106" s="1" t="s">
        <v>293</v>
      </c>
      <c r="B106" s="53">
        <v>6</v>
      </c>
      <c r="C106" s="53">
        <v>804</v>
      </c>
      <c r="D106" s="53">
        <v>758</v>
      </c>
      <c r="E106" s="53">
        <v>16</v>
      </c>
      <c r="F106" s="53">
        <v>30</v>
      </c>
    </row>
    <row r="107" spans="1:6" collapsed="1">
      <c r="A107" s="7">
        <v>39082</v>
      </c>
      <c r="B107" s="53"/>
      <c r="C107" s="53"/>
      <c r="D107" s="53"/>
      <c r="E107" s="53"/>
      <c r="F107" s="53"/>
    </row>
    <row r="108" spans="1:6" hidden="1" outlineLevel="1">
      <c r="A108" s="1" t="s">
        <v>9</v>
      </c>
      <c r="B108" s="53">
        <v>30</v>
      </c>
      <c r="C108" s="53">
        <v>8122</v>
      </c>
      <c r="D108" s="53">
        <v>7674</v>
      </c>
      <c r="E108" s="53">
        <v>133</v>
      </c>
      <c r="F108" s="53">
        <v>315</v>
      </c>
    </row>
    <row r="109" spans="1:6" hidden="1" outlineLevel="1">
      <c r="A109" s="1" t="s">
        <v>315</v>
      </c>
      <c r="B109" s="53">
        <v>18</v>
      </c>
      <c r="C109" s="53">
        <v>5665</v>
      </c>
      <c r="D109" s="53">
        <v>5337</v>
      </c>
      <c r="E109" s="53">
        <v>87</v>
      </c>
      <c r="F109" s="53">
        <v>241</v>
      </c>
    </row>
    <row r="110" spans="1:6" hidden="1" outlineLevel="1">
      <c r="A110" s="1" t="s">
        <v>316</v>
      </c>
      <c r="B110" s="53">
        <v>3</v>
      </c>
      <c r="C110" s="53">
        <v>844</v>
      </c>
      <c r="D110" s="53">
        <v>800</v>
      </c>
      <c r="E110" s="53">
        <v>16</v>
      </c>
      <c r="F110" s="53">
        <v>28</v>
      </c>
    </row>
    <row r="111" spans="1:6" hidden="1" outlineLevel="1">
      <c r="A111" s="1" t="s">
        <v>313</v>
      </c>
      <c r="B111" s="53">
        <v>1</v>
      </c>
      <c r="C111" s="53">
        <v>645</v>
      </c>
      <c r="D111" s="53">
        <v>618</v>
      </c>
      <c r="E111" s="53">
        <v>11</v>
      </c>
      <c r="F111" s="53">
        <v>16</v>
      </c>
    </row>
    <row r="112" spans="1:6" hidden="1" outlineLevel="1">
      <c r="A112" s="1" t="s">
        <v>314</v>
      </c>
      <c r="B112" s="53">
        <v>2</v>
      </c>
      <c r="C112" s="53">
        <v>101</v>
      </c>
      <c r="D112" s="53">
        <v>100</v>
      </c>
      <c r="E112" s="53">
        <v>1</v>
      </c>
      <c r="F112" s="53">
        <v>0</v>
      </c>
    </row>
    <row r="113" spans="1:6" hidden="1" outlineLevel="1">
      <c r="A113" s="1" t="s">
        <v>293</v>
      </c>
      <c r="B113" s="53">
        <v>6</v>
      </c>
      <c r="C113" s="53">
        <v>867</v>
      </c>
      <c r="D113" s="53">
        <v>819</v>
      </c>
      <c r="E113" s="53">
        <v>18</v>
      </c>
      <c r="F113" s="53">
        <v>30</v>
      </c>
    </row>
    <row r="114" spans="1:6" collapsed="1">
      <c r="A114" s="7">
        <v>39447</v>
      </c>
      <c r="B114" s="53"/>
      <c r="C114" s="53"/>
      <c r="D114" s="53"/>
      <c r="E114" s="53"/>
      <c r="F114" s="53"/>
    </row>
    <row r="115" spans="1:6" hidden="1" outlineLevel="1">
      <c r="A115" s="1" t="s">
        <v>9</v>
      </c>
      <c r="B115" s="53">
        <v>31</v>
      </c>
      <c r="C115" s="53">
        <v>8723</v>
      </c>
      <c r="D115" s="53">
        <v>514</v>
      </c>
      <c r="E115" s="53">
        <v>138</v>
      </c>
      <c r="F115" s="53">
        <v>340</v>
      </c>
    </row>
    <row r="116" spans="1:6" hidden="1" outlineLevel="1">
      <c r="A116" s="1" t="s">
        <v>315</v>
      </c>
      <c r="B116" s="53">
        <v>19</v>
      </c>
      <c r="C116" s="53">
        <v>6175</v>
      </c>
      <c r="D116" s="53">
        <v>239</v>
      </c>
      <c r="E116" s="53">
        <v>79</v>
      </c>
      <c r="F116" s="53">
        <v>264</v>
      </c>
    </row>
    <row r="117" spans="1:6" hidden="1" outlineLevel="1">
      <c r="A117" s="1" t="s">
        <v>316</v>
      </c>
      <c r="B117" s="53">
        <v>3</v>
      </c>
      <c r="C117" s="53">
        <v>831</v>
      </c>
      <c r="D117" s="53">
        <v>80</v>
      </c>
      <c r="E117" s="53">
        <v>13</v>
      </c>
      <c r="F117" s="53">
        <v>28</v>
      </c>
    </row>
    <row r="118" spans="1:6" hidden="1" outlineLevel="1">
      <c r="A118" s="1" t="s">
        <v>313</v>
      </c>
      <c r="B118" s="53">
        <v>1</v>
      </c>
      <c r="C118" s="53">
        <v>680</v>
      </c>
      <c r="D118" s="53">
        <v>47</v>
      </c>
      <c r="E118" s="53">
        <v>22</v>
      </c>
      <c r="F118" s="53">
        <v>13</v>
      </c>
    </row>
    <row r="119" spans="1:6" hidden="1" outlineLevel="1">
      <c r="A119" s="1" t="s">
        <v>314</v>
      </c>
      <c r="B119" s="53">
        <v>2</v>
      </c>
      <c r="C119" s="53">
        <v>110</v>
      </c>
      <c r="D119" s="53">
        <v>21</v>
      </c>
      <c r="E119" s="53">
        <v>2</v>
      </c>
      <c r="F119" s="53">
        <v>1</v>
      </c>
    </row>
    <row r="120" spans="1:6" hidden="1" outlineLevel="1">
      <c r="A120" s="1" t="s">
        <v>293</v>
      </c>
      <c r="B120" s="53">
        <v>6</v>
      </c>
      <c r="C120" s="53">
        <v>927</v>
      </c>
      <c r="D120" s="53">
        <v>127</v>
      </c>
      <c r="E120" s="53">
        <v>22</v>
      </c>
      <c r="F120" s="53">
        <v>34</v>
      </c>
    </row>
    <row r="121" spans="1:6" collapsed="1">
      <c r="A121" s="7">
        <v>39813</v>
      </c>
      <c r="B121" s="53"/>
      <c r="C121" s="53"/>
      <c r="D121" s="53"/>
      <c r="E121" s="53"/>
      <c r="F121" s="53"/>
    </row>
    <row r="122" spans="1:6" hidden="1" outlineLevel="1">
      <c r="A122" s="1" t="s">
        <v>9</v>
      </c>
      <c r="B122" s="53">
        <v>29</v>
      </c>
      <c r="C122" s="53">
        <v>8010</v>
      </c>
      <c r="D122" s="53">
        <v>477</v>
      </c>
      <c r="E122" s="53">
        <v>102</v>
      </c>
      <c r="F122" s="53">
        <v>371</v>
      </c>
    </row>
    <row r="123" spans="1:6" hidden="1" outlineLevel="1">
      <c r="A123" s="1" t="s">
        <v>315</v>
      </c>
      <c r="B123" s="53">
        <v>18</v>
      </c>
      <c r="C123" s="53">
        <v>5454</v>
      </c>
      <c r="D123" s="53">
        <v>219</v>
      </c>
      <c r="E123" s="53">
        <v>50</v>
      </c>
      <c r="F123" s="53">
        <v>295</v>
      </c>
    </row>
    <row r="124" spans="1:6" hidden="1" outlineLevel="1">
      <c r="A124" s="1" t="s">
        <v>316</v>
      </c>
      <c r="B124" s="53">
        <v>3</v>
      </c>
      <c r="C124" s="53">
        <v>847</v>
      </c>
      <c r="D124" s="53">
        <v>74</v>
      </c>
      <c r="E124" s="53">
        <v>11</v>
      </c>
      <c r="F124" s="53">
        <v>28</v>
      </c>
    </row>
    <row r="125" spans="1:6" hidden="1" outlineLevel="1">
      <c r="A125" s="1" t="s">
        <v>313</v>
      </c>
      <c r="B125" s="53">
        <v>1</v>
      </c>
      <c r="C125" s="53">
        <v>753</v>
      </c>
      <c r="D125" s="53">
        <v>48</v>
      </c>
      <c r="E125" s="53">
        <v>22</v>
      </c>
      <c r="F125" s="53">
        <v>13</v>
      </c>
    </row>
    <row r="126" spans="1:6" hidden="1" outlineLevel="1">
      <c r="A126" s="1" t="s">
        <v>314</v>
      </c>
      <c r="B126" s="53">
        <v>2</v>
      </c>
      <c r="C126" s="53">
        <v>80</v>
      </c>
      <c r="D126" s="53">
        <v>14</v>
      </c>
      <c r="E126" s="53">
        <v>1</v>
      </c>
      <c r="F126" s="53">
        <v>0</v>
      </c>
    </row>
    <row r="127" spans="1:6" hidden="1" outlineLevel="1">
      <c r="A127" s="1" t="s">
        <v>293</v>
      </c>
      <c r="B127" s="53">
        <v>5</v>
      </c>
      <c r="C127" s="53">
        <v>876</v>
      </c>
      <c r="D127" s="53">
        <v>122</v>
      </c>
      <c r="E127" s="53">
        <v>18</v>
      </c>
      <c r="F127" s="53">
        <v>35</v>
      </c>
    </row>
    <row r="128" spans="1:6" collapsed="1">
      <c r="A128" s="7">
        <v>40178</v>
      </c>
      <c r="B128" s="53"/>
      <c r="C128" s="53"/>
      <c r="D128" s="53"/>
      <c r="E128" s="53"/>
      <c r="F128" s="53"/>
    </row>
    <row r="129" spans="1:6" hidden="1" outlineLevel="1">
      <c r="A129" s="1" t="s">
        <v>9</v>
      </c>
      <c r="B129" s="53">
        <v>30</v>
      </c>
      <c r="C129" s="53">
        <v>8805</v>
      </c>
      <c r="D129" s="53">
        <v>551</v>
      </c>
      <c r="E129" s="53">
        <v>106</v>
      </c>
      <c r="F129" s="53">
        <v>423</v>
      </c>
    </row>
    <row r="130" spans="1:6" hidden="1" outlineLevel="1">
      <c r="A130" s="1" t="s">
        <v>315</v>
      </c>
      <c r="B130" s="53">
        <v>18</v>
      </c>
      <c r="C130" s="53">
        <v>5359</v>
      </c>
      <c r="D130" s="53">
        <v>245</v>
      </c>
      <c r="E130" s="53">
        <v>41</v>
      </c>
      <c r="F130" s="53">
        <v>338</v>
      </c>
    </row>
    <row r="131" spans="1:6" hidden="1" outlineLevel="1">
      <c r="A131" s="1" t="s">
        <v>316</v>
      </c>
      <c r="B131" s="53">
        <v>3</v>
      </c>
      <c r="C131" s="53">
        <v>844</v>
      </c>
      <c r="D131" s="53">
        <v>105</v>
      </c>
      <c r="E131" s="53">
        <v>17</v>
      </c>
      <c r="F131" s="53">
        <v>25</v>
      </c>
    </row>
    <row r="132" spans="1:6" hidden="1" outlineLevel="1">
      <c r="A132" s="1" t="s">
        <v>313</v>
      </c>
      <c r="B132" s="53">
        <v>2</v>
      </c>
      <c r="C132" s="53">
        <v>1616</v>
      </c>
      <c r="D132" s="53">
        <v>59</v>
      </c>
      <c r="E132" s="53">
        <v>31</v>
      </c>
      <c r="F132" s="53">
        <v>24</v>
      </c>
    </row>
    <row r="133" spans="1:6" hidden="1" outlineLevel="1">
      <c r="A133" s="1" t="s">
        <v>314</v>
      </c>
      <c r="B133" s="53">
        <v>2</v>
      </c>
      <c r="C133" s="53">
        <v>77</v>
      </c>
      <c r="D133" s="53">
        <v>10</v>
      </c>
      <c r="E133" s="53">
        <v>2</v>
      </c>
      <c r="F133" s="53">
        <v>0</v>
      </c>
    </row>
    <row r="134" spans="1:6" hidden="1" outlineLevel="1">
      <c r="A134" s="1" t="s">
        <v>293</v>
      </c>
      <c r="B134" s="53">
        <v>5</v>
      </c>
      <c r="C134" s="53">
        <v>909</v>
      </c>
      <c r="D134" s="53">
        <v>132</v>
      </c>
      <c r="E134" s="53">
        <v>15</v>
      </c>
      <c r="F134" s="53">
        <v>36</v>
      </c>
    </row>
    <row r="135" spans="1:6" collapsed="1">
      <c r="A135" s="7">
        <v>40543</v>
      </c>
      <c r="B135" s="53"/>
      <c r="C135" s="53"/>
      <c r="D135" s="53"/>
      <c r="E135" s="53"/>
      <c r="F135" s="53"/>
    </row>
    <row r="136" spans="1:6" hidden="1" outlineLevel="1">
      <c r="A136" s="1" t="s">
        <v>9</v>
      </c>
      <c r="B136" s="53">
        <v>31</v>
      </c>
      <c r="C136" s="53">
        <v>8926</v>
      </c>
      <c r="D136" s="53">
        <v>552</v>
      </c>
      <c r="E136" s="53">
        <v>98</v>
      </c>
      <c r="F136" s="53">
        <v>438</v>
      </c>
    </row>
    <row r="137" spans="1:6" hidden="1" outlineLevel="1">
      <c r="A137" s="1" t="s">
        <v>315</v>
      </c>
      <c r="B137" s="53">
        <v>19</v>
      </c>
      <c r="C137" s="53">
        <v>5513</v>
      </c>
      <c r="D137" s="53">
        <v>265</v>
      </c>
      <c r="E137" s="53">
        <v>33</v>
      </c>
      <c r="F137" s="53">
        <v>352</v>
      </c>
    </row>
    <row r="138" spans="1:6" hidden="1" outlineLevel="1">
      <c r="A138" s="1" t="s">
        <v>316</v>
      </c>
      <c r="B138" s="53">
        <v>3</v>
      </c>
      <c r="C138" s="53">
        <v>895</v>
      </c>
      <c r="D138" s="53">
        <v>87</v>
      </c>
      <c r="E138" s="53">
        <v>12</v>
      </c>
      <c r="F138" s="53">
        <v>25</v>
      </c>
    </row>
    <row r="139" spans="1:6" hidden="1" outlineLevel="1">
      <c r="A139" s="1" t="s">
        <v>313</v>
      </c>
      <c r="B139" s="53">
        <v>2</v>
      </c>
      <c r="C139" s="53">
        <v>1531</v>
      </c>
      <c r="D139" s="53">
        <v>55</v>
      </c>
      <c r="E139" s="53">
        <v>31</v>
      </c>
      <c r="F139" s="53">
        <v>26</v>
      </c>
    </row>
    <row r="140" spans="1:6" hidden="1" outlineLevel="1">
      <c r="A140" s="1" t="s">
        <v>314</v>
      </c>
      <c r="B140" s="53">
        <v>2</v>
      </c>
      <c r="C140" s="53">
        <v>66</v>
      </c>
      <c r="D140" s="53">
        <v>10</v>
      </c>
      <c r="E140" s="53">
        <v>2</v>
      </c>
      <c r="F140" s="53">
        <v>0</v>
      </c>
    </row>
    <row r="141" spans="1:6" hidden="1" outlineLevel="1">
      <c r="A141" s="1" t="s">
        <v>293</v>
      </c>
      <c r="B141" s="53">
        <v>5</v>
      </c>
      <c r="C141" s="53">
        <v>921</v>
      </c>
      <c r="D141" s="53">
        <v>135</v>
      </c>
      <c r="E141" s="53">
        <v>20</v>
      </c>
      <c r="F141" s="53">
        <v>35</v>
      </c>
    </row>
    <row r="142" spans="1:6" collapsed="1">
      <c r="A142" s="7">
        <v>40908</v>
      </c>
      <c r="B142" s="53"/>
      <c r="C142" s="53"/>
      <c r="D142" s="53"/>
      <c r="E142" s="53"/>
      <c r="F142" s="53"/>
    </row>
    <row r="143" spans="1:6" hidden="1" outlineLevel="1">
      <c r="A143" s="1" t="s">
        <v>9</v>
      </c>
      <c r="B143" s="53">
        <v>32</v>
      </c>
      <c r="C143" s="53">
        <v>9258</v>
      </c>
      <c r="D143" s="53">
        <v>586</v>
      </c>
      <c r="E143" s="53">
        <v>110</v>
      </c>
      <c r="F143" s="53">
        <v>444</v>
      </c>
    </row>
    <row r="144" spans="1:6" hidden="1" outlineLevel="1">
      <c r="A144" s="1" t="s">
        <v>315</v>
      </c>
      <c r="B144" s="53">
        <v>18</v>
      </c>
      <c r="C144" s="53">
        <v>5834</v>
      </c>
      <c r="D144" s="53">
        <v>278</v>
      </c>
      <c r="E144" s="53">
        <v>41</v>
      </c>
      <c r="F144" s="53">
        <v>359</v>
      </c>
    </row>
    <row r="145" spans="1:6" hidden="1" outlineLevel="1">
      <c r="A145" s="1" t="s">
        <v>316</v>
      </c>
      <c r="B145" s="53">
        <v>4</v>
      </c>
      <c r="C145" s="53">
        <v>931</v>
      </c>
      <c r="D145" s="53">
        <v>89</v>
      </c>
      <c r="E145" s="53">
        <v>17</v>
      </c>
      <c r="F145" s="53">
        <v>27</v>
      </c>
    </row>
    <row r="146" spans="1:6" hidden="1" outlineLevel="1">
      <c r="A146" s="1" t="s">
        <v>313</v>
      </c>
      <c r="B146" s="53">
        <v>2</v>
      </c>
      <c r="C146" s="53">
        <v>1464</v>
      </c>
      <c r="D146" s="53">
        <v>74</v>
      </c>
      <c r="E146" s="53">
        <v>23</v>
      </c>
      <c r="F146" s="53">
        <v>28</v>
      </c>
    </row>
    <row r="147" spans="1:6" hidden="1" outlineLevel="1">
      <c r="A147" s="1" t="s">
        <v>314</v>
      </c>
      <c r="B147" s="53">
        <v>2</v>
      </c>
      <c r="C147" s="53">
        <v>63</v>
      </c>
      <c r="D147" s="53">
        <v>14</v>
      </c>
      <c r="E147" s="53">
        <v>6</v>
      </c>
      <c r="F147" s="53">
        <v>0</v>
      </c>
    </row>
    <row r="148" spans="1:6" hidden="1" outlineLevel="1">
      <c r="A148" s="1" t="s">
        <v>293</v>
      </c>
      <c r="B148" s="53">
        <v>6</v>
      </c>
      <c r="C148" s="53">
        <v>966</v>
      </c>
      <c r="D148" s="53">
        <v>131</v>
      </c>
      <c r="E148" s="53">
        <v>23</v>
      </c>
      <c r="F148" s="53">
        <v>30</v>
      </c>
    </row>
    <row r="149" spans="1:6" collapsed="1">
      <c r="A149" s="7">
        <v>41274</v>
      </c>
      <c r="B149" s="53"/>
      <c r="C149" s="53"/>
      <c r="D149" s="53"/>
      <c r="E149" s="53"/>
      <c r="F149" s="53"/>
    </row>
    <row r="150" spans="1:6" hidden="1" outlineLevel="1">
      <c r="A150" s="1" t="s">
        <v>9</v>
      </c>
      <c r="B150" s="53">
        <v>34</v>
      </c>
      <c r="C150" s="53">
        <v>9447</v>
      </c>
      <c r="D150" s="53">
        <v>619</v>
      </c>
      <c r="E150" s="53">
        <v>117</v>
      </c>
      <c r="F150" s="53">
        <v>442</v>
      </c>
    </row>
    <row r="151" spans="1:6" hidden="1" outlineLevel="1">
      <c r="A151" s="1" t="s">
        <v>315</v>
      </c>
      <c r="B151" s="53">
        <v>17</v>
      </c>
      <c r="C151" s="53">
        <v>5889</v>
      </c>
      <c r="D151" s="53">
        <v>297</v>
      </c>
      <c r="E151" s="53">
        <v>44</v>
      </c>
      <c r="F151" s="53">
        <v>353</v>
      </c>
    </row>
    <row r="152" spans="1:6" hidden="1" outlineLevel="1">
      <c r="A152" s="1" t="s">
        <v>316</v>
      </c>
      <c r="B152" s="53">
        <v>4</v>
      </c>
      <c r="C152" s="53">
        <v>975</v>
      </c>
      <c r="D152" s="53">
        <v>114</v>
      </c>
      <c r="E152" s="53">
        <v>19</v>
      </c>
      <c r="F152" s="53">
        <v>30</v>
      </c>
    </row>
    <row r="153" spans="1:6" hidden="1" outlineLevel="1">
      <c r="A153" s="1" t="s">
        <v>313</v>
      </c>
      <c r="B153" s="53">
        <v>2</v>
      </c>
      <c r="C153" s="53">
        <v>1448</v>
      </c>
      <c r="D153" s="53">
        <v>66</v>
      </c>
      <c r="E153" s="53">
        <v>22</v>
      </c>
      <c r="F153" s="53">
        <v>26</v>
      </c>
    </row>
    <row r="154" spans="1:6" hidden="1" outlineLevel="1">
      <c r="A154" s="1" t="s">
        <v>314</v>
      </c>
      <c r="B154" s="53">
        <v>2</v>
      </c>
      <c r="C154" s="53">
        <v>60</v>
      </c>
      <c r="D154" s="53">
        <v>4</v>
      </c>
      <c r="E154" s="53">
        <v>6</v>
      </c>
      <c r="F154" s="53">
        <v>0</v>
      </c>
    </row>
    <row r="155" spans="1:6" hidden="1" outlineLevel="1">
      <c r="A155" s="1" t="s">
        <v>293</v>
      </c>
      <c r="B155" s="53">
        <v>9</v>
      </c>
      <c r="C155" s="53">
        <v>1075</v>
      </c>
      <c r="D155" s="53">
        <v>138</v>
      </c>
      <c r="E155" s="53">
        <v>26</v>
      </c>
      <c r="F155" s="53">
        <v>33</v>
      </c>
    </row>
    <row r="156" spans="1:6" collapsed="1">
      <c r="A156" s="7">
        <v>41639</v>
      </c>
      <c r="B156" s="53"/>
      <c r="C156" s="53"/>
      <c r="D156" s="53"/>
      <c r="E156" s="53"/>
      <c r="F156" s="53"/>
    </row>
    <row r="157" spans="1:6" hidden="1" outlineLevel="1">
      <c r="A157" s="1" t="s">
        <v>9</v>
      </c>
      <c r="B157" s="53">
        <v>34</v>
      </c>
      <c r="C157" s="53">
        <v>9751</v>
      </c>
      <c r="D157" s="53">
        <v>681</v>
      </c>
      <c r="E157" s="53">
        <v>101</v>
      </c>
      <c r="F157" s="53">
        <v>443</v>
      </c>
    </row>
    <row r="158" spans="1:6" hidden="1" outlineLevel="1">
      <c r="A158" s="1" t="s">
        <v>315</v>
      </c>
      <c r="B158" s="53">
        <v>17</v>
      </c>
      <c r="C158" s="53">
        <v>6032</v>
      </c>
      <c r="D158" s="53">
        <v>344</v>
      </c>
      <c r="E158" s="53">
        <v>36</v>
      </c>
      <c r="F158" s="53">
        <v>345</v>
      </c>
    </row>
    <row r="159" spans="1:6" hidden="1" outlineLevel="1">
      <c r="A159" s="1" t="s">
        <v>316</v>
      </c>
      <c r="B159" s="53">
        <v>4</v>
      </c>
      <c r="C159" s="53">
        <v>982</v>
      </c>
      <c r="D159" s="53">
        <v>105</v>
      </c>
      <c r="E159" s="53">
        <v>17</v>
      </c>
      <c r="F159" s="53">
        <v>29</v>
      </c>
    </row>
    <row r="160" spans="1:6" hidden="1" outlineLevel="1">
      <c r="A160" s="1" t="s">
        <v>313</v>
      </c>
      <c r="B160" s="53">
        <v>2</v>
      </c>
      <c r="C160" s="53">
        <v>1570</v>
      </c>
      <c r="D160" s="53">
        <v>80</v>
      </c>
      <c r="E160" s="53">
        <v>18</v>
      </c>
      <c r="F160" s="53">
        <v>31</v>
      </c>
    </row>
    <row r="161" spans="1:6" hidden="1" outlineLevel="1">
      <c r="A161" s="1" t="s">
        <v>314</v>
      </c>
      <c r="B161" s="53">
        <v>2</v>
      </c>
      <c r="C161" s="53">
        <v>57</v>
      </c>
      <c r="D161" s="53">
        <v>5</v>
      </c>
      <c r="E161" s="53">
        <v>6</v>
      </c>
      <c r="F161" s="53">
        <v>0</v>
      </c>
    </row>
    <row r="162" spans="1:6" hidden="1" outlineLevel="1">
      <c r="A162" s="1" t="s">
        <v>293</v>
      </c>
      <c r="B162" s="53">
        <v>9</v>
      </c>
      <c r="C162" s="53">
        <v>1110</v>
      </c>
      <c r="D162" s="53">
        <v>147</v>
      </c>
      <c r="E162" s="53">
        <v>24</v>
      </c>
      <c r="F162" s="53">
        <v>38</v>
      </c>
    </row>
    <row r="163" spans="1:6" collapsed="1">
      <c r="A163" s="7">
        <v>42004</v>
      </c>
      <c r="B163" s="53"/>
      <c r="C163" s="53"/>
      <c r="D163" s="53"/>
      <c r="E163" s="53"/>
      <c r="F163" s="53"/>
    </row>
    <row r="164" spans="1:6" hidden="1" outlineLevel="1">
      <c r="A164" s="1" t="s">
        <v>9</v>
      </c>
      <c r="B164" s="53">
        <v>33</v>
      </c>
      <c r="C164" s="53">
        <v>9722</v>
      </c>
      <c r="D164" s="53">
        <v>672</v>
      </c>
      <c r="E164" s="53">
        <v>136</v>
      </c>
      <c r="F164" s="53">
        <v>442</v>
      </c>
    </row>
    <row r="165" spans="1:6" hidden="1" outlineLevel="1">
      <c r="A165" s="1" t="s">
        <v>315</v>
      </c>
      <c r="B165" s="53">
        <v>17</v>
      </c>
      <c r="C165" s="53">
        <v>6041</v>
      </c>
      <c r="D165" s="53">
        <v>341</v>
      </c>
      <c r="E165" s="53">
        <v>69</v>
      </c>
      <c r="F165" s="53">
        <v>346</v>
      </c>
    </row>
    <row r="166" spans="1:6" hidden="1" outlineLevel="1">
      <c r="A166" s="1" t="s">
        <v>316</v>
      </c>
      <c r="B166" s="53">
        <v>4</v>
      </c>
      <c r="C166" s="53">
        <v>997</v>
      </c>
      <c r="D166" s="53">
        <v>107</v>
      </c>
      <c r="E166" s="53">
        <v>13</v>
      </c>
      <c r="F166" s="53">
        <v>28</v>
      </c>
    </row>
    <row r="167" spans="1:6" hidden="1" outlineLevel="1">
      <c r="A167" s="1" t="s">
        <v>313</v>
      </c>
      <c r="B167" s="53">
        <v>2</v>
      </c>
      <c r="C167" s="53">
        <v>1606</v>
      </c>
      <c r="D167" s="53">
        <v>79</v>
      </c>
      <c r="E167" s="53">
        <v>20</v>
      </c>
      <c r="F167" s="53">
        <v>29</v>
      </c>
    </row>
    <row r="168" spans="1:6" hidden="1" outlineLevel="1">
      <c r="A168" s="1" t="s">
        <v>314</v>
      </c>
      <c r="B168" s="53">
        <v>2</v>
      </c>
      <c r="C168" s="53">
        <v>58</v>
      </c>
      <c r="D168" s="53">
        <v>11</v>
      </c>
      <c r="E168" s="53">
        <v>6</v>
      </c>
      <c r="F168" s="53">
        <v>0</v>
      </c>
    </row>
    <row r="169" spans="1:6" hidden="1" outlineLevel="1">
      <c r="A169" s="1" t="s">
        <v>293</v>
      </c>
      <c r="B169" s="53">
        <v>8</v>
      </c>
      <c r="C169" s="53">
        <v>1020</v>
      </c>
      <c r="D169" s="53">
        <v>134</v>
      </c>
      <c r="E169" s="53">
        <v>28</v>
      </c>
      <c r="F169" s="53">
        <v>39</v>
      </c>
    </row>
    <row r="170" spans="1:6" collapsed="1">
      <c r="A170" s="7">
        <v>42369</v>
      </c>
      <c r="B170" s="53"/>
      <c r="C170" s="53"/>
      <c r="D170" s="53"/>
      <c r="E170" s="53"/>
      <c r="F170" s="53"/>
    </row>
    <row r="171" spans="1:6" hidden="1" outlineLevel="1">
      <c r="A171" s="1" t="s">
        <v>9</v>
      </c>
      <c r="B171" s="53">
        <v>31</v>
      </c>
      <c r="C171" s="53">
        <v>9575</v>
      </c>
      <c r="D171" s="53">
        <v>796</v>
      </c>
      <c r="E171" s="53">
        <v>158</v>
      </c>
      <c r="F171" s="53">
        <v>428</v>
      </c>
    </row>
    <row r="172" spans="1:6" hidden="1" outlineLevel="1">
      <c r="A172" s="1" t="s">
        <v>315</v>
      </c>
      <c r="B172" s="53">
        <v>17</v>
      </c>
      <c r="C172" s="53">
        <v>5911</v>
      </c>
      <c r="D172" s="53">
        <v>341</v>
      </c>
      <c r="E172" s="53">
        <v>78</v>
      </c>
      <c r="F172" s="53">
        <v>333</v>
      </c>
    </row>
    <row r="173" spans="1:6" hidden="1" outlineLevel="1">
      <c r="A173" s="1" t="s">
        <v>316</v>
      </c>
      <c r="B173" s="53">
        <v>2</v>
      </c>
      <c r="C173" s="53">
        <v>1031</v>
      </c>
      <c r="D173" s="53">
        <v>209</v>
      </c>
      <c r="E173" s="53">
        <v>30</v>
      </c>
      <c r="F173" s="53">
        <v>29</v>
      </c>
    </row>
    <row r="174" spans="1:6" hidden="1" outlineLevel="1">
      <c r="A174" s="1" t="s">
        <v>313</v>
      </c>
      <c r="B174" s="53">
        <v>2</v>
      </c>
      <c r="C174" s="53">
        <v>1577</v>
      </c>
      <c r="D174" s="53">
        <v>84</v>
      </c>
      <c r="E174" s="53">
        <v>17</v>
      </c>
      <c r="F174" s="53">
        <v>29</v>
      </c>
    </row>
    <row r="175" spans="1:6" hidden="1" outlineLevel="1">
      <c r="A175" s="1" t="s">
        <v>314</v>
      </c>
      <c r="B175" s="53">
        <v>2</v>
      </c>
      <c r="C175" s="53">
        <v>55</v>
      </c>
      <c r="D175" s="53">
        <v>15</v>
      </c>
      <c r="E175" s="53">
        <v>6</v>
      </c>
      <c r="F175" s="53">
        <v>0</v>
      </c>
    </row>
    <row r="176" spans="1:6" hidden="1" outlineLevel="1">
      <c r="A176" s="1" t="s">
        <v>293</v>
      </c>
      <c r="B176" s="53">
        <v>8</v>
      </c>
      <c r="C176" s="53">
        <v>1001</v>
      </c>
      <c r="D176" s="53">
        <v>147</v>
      </c>
      <c r="E176" s="53">
        <v>27</v>
      </c>
      <c r="F176" s="53">
        <v>37</v>
      </c>
    </row>
    <row r="177" spans="1:6" collapsed="1">
      <c r="A177" s="7">
        <v>42735</v>
      </c>
      <c r="B177" s="53"/>
      <c r="C177" s="53"/>
      <c r="D177" s="53"/>
      <c r="E177" s="53"/>
      <c r="F177" s="53"/>
    </row>
    <row r="178" spans="1:6" hidden="1" outlineLevel="1">
      <c r="A178" s="1" t="s">
        <v>9</v>
      </c>
      <c r="B178" s="53">
        <v>32</v>
      </c>
      <c r="C178" s="53">
        <v>9981</v>
      </c>
      <c r="D178" s="53">
        <v>750</v>
      </c>
      <c r="E178" s="53">
        <v>129</v>
      </c>
      <c r="F178" s="53">
        <v>414</v>
      </c>
    </row>
    <row r="179" spans="1:6" hidden="1" outlineLevel="1">
      <c r="A179" s="1" t="s">
        <v>315</v>
      </c>
      <c r="B179" s="53">
        <v>18</v>
      </c>
      <c r="C179" s="53">
        <v>6336</v>
      </c>
      <c r="D179" s="53">
        <v>401</v>
      </c>
      <c r="E179" s="53">
        <v>51</v>
      </c>
      <c r="F179" s="53">
        <v>317</v>
      </c>
    </row>
    <row r="180" spans="1:6" hidden="1" outlineLevel="1">
      <c r="A180" s="1" t="s">
        <v>316</v>
      </c>
      <c r="B180" s="53">
        <v>2</v>
      </c>
      <c r="C180" s="53">
        <v>1083</v>
      </c>
      <c r="D180" s="53">
        <v>111</v>
      </c>
      <c r="E180" s="53">
        <v>20</v>
      </c>
      <c r="F180" s="53">
        <v>34</v>
      </c>
    </row>
    <row r="181" spans="1:6" hidden="1" outlineLevel="1">
      <c r="A181" s="1" t="s">
        <v>313</v>
      </c>
      <c r="B181" s="53">
        <v>2</v>
      </c>
      <c r="C181" s="53">
        <v>1571</v>
      </c>
      <c r="D181" s="53">
        <v>105</v>
      </c>
      <c r="E181" s="53">
        <v>20</v>
      </c>
      <c r="F181" s="53">
        <v>23</v>
      </c>
    </row>
    <row r="182" spans="1:6" hidden="1" outlineLevel="1">
      <c r="A182" s="1" t="s">
        <v>314</v>
      </c>
      <c r="B182" s="53">
        <v>2</v>
      </c>
      <c r="C182" s="53">
        <v>59</v>
      </c>
      <c r="D182" s="53">
        <v>12</v>
      </c>
      <c r="E182" s="53">
        <v>8</v>
      </c>
      <c r="F182" s="53">
        <v>0</v>
      </c>
    </row>
    <row r="183" spans="1:6" hidden="1" outlineLevel="1">
      <c r="A183" s="1" t="s">
        <v>293</v>
      </c>
      <c r="B183" s="53">
        <v>8</v>
      </c>
      <c r="C183" s="53">
        <v>932</v>
      </c>
      <c r="D183" s="53">
        <v>121</v>
      </c>
      <c r="E183" s="53">
        <v>30</v>
      </c>
      <c r="F183" s="53">
        <v>40</v>
      </c>
    </row>
    <row r="184" spans="1:6" collapsed="1">
      <c r="A184" s="7">
        <v>43100</v>
      </c>
      <c r="B184" s="53"/>
      <c r="C184" s="53"/>
      <c r="D184" s="53"/>
      <c r="E184" s="53"/>
      <c r="F184" s="53"/>
    </row>
    <row r="185" spans="1:6" hidden="1" outlineLevel="1">
      <c r="A185" s="1" t="s">
        <v>9</v>
      </c>
      <c r="B185" s="53">
        <v>30</v>
      </c>
      <c r="C185" s="53">
        <v>10204</v>
      </c>
      <c r="D185" s="53">
        <v>798</v>
      </c>
      <c r="E185" s="53">
        <v>119</v>
      </c>
      <c r="F185" s="53">
        <v>404</v>
      </c>
    </row>
    <row r="186" spans="1:6" hidden="1" outlineLevel="1">
      <c r="A186" s="1" t="s">
        <v>315</v>
      </c>
      <c r="B186" s="53">
        <v>17</v>
      </c>
      <c r="C186" s="53">
        <v>6554</v>
      </c>
      <c r="D186" s="53">
        <v>433</v>
      </c>
      <c r="E186" s="53">
        <v>56</v>
      </c>
      <c r="F186" s="53">
        <v>311</v>
      </c>
    </row>
    <row r="187" spans="1:6" hidden="1" outlineLevel="1">
      <c r="A187" s="1" t="s">
        <v>316</v>
      </c>
      <c r="B187" s="53">
        <v>2</v>
      </c>
      <c r="C187" s="53">
        <v>1073</v>
      </c>
      <c r="D187" s="53">
        <v>131</v>
      </c>
      <c r="E187" s="53">
        <v>18</v>
      </c>
      <c r="F187" s="53">
        <v>32</v>
      </c>
    </row>
    <row r="188" spans="1:6" hidden="1" outlineLevel="1">
      <c r="A188" s="1" t="s">
        <v>313</v>
      </c>
      <c r="B188" s="53">
        <v>2</v>
      </c>
      <c r="C188" s="53">
        <v>1525</v>
      </c>
      <c r="D188" s="53">
        <v>102</v>
      </c>
      <c r="E188" s="53">
        <v>25</v>
      </c>
      <c r="F188" s="53">
        <v>25</v>
      </c>
    </row>
    <row r="189" spans="1:6" hidden="1" outlineLevel="1">
      <c r="A189" s="1" t="s">
        <v>314</v>
      </c>
      <c r="B189" s="53">
        <v>2</v>
      </c>
      <c r="C189" s="53">
        <v>55</v>
      </c>
      <c r="D189" s="53">
        <v>16</v>
      </c>
      <c r="E189" s="53">
        <v>5</v>
      </c>
      <c r="F189" s="53">
        <v>0</v>
      </c>
    </row>
    <row r="190" spans="1:6" hidden="1" outlineLevel="1">
      <c r="A190" s="1" t="s">
        <v>293</v>
      </c>
      <c r="B190" s="53">
        <v>7</v>
      </c>
      <c r="C190" s="53">
        <v>997</v>
      </c>
      <c r="D190" s="53">
        <v>116</v>
      </c>
      <c r="E190" s="53">
        <v>15</v>
      </c>
      <c r="F190" s="53">
        <v>36</v>
      </c>
    </row>
    <row r="191" spans="1:6" collapsed="1">
      <c r="A191" s="7">
        <v>43465</v>
      </c>
      <c r="B191" s="53"/>
      <c r="C191" s="53"/>
      <c r="D191" s="53"/>
      <c r="E191" s="53"/>
      <c r="F191" s="53"/>
    </row>
    <row r="192" spans="1:6" hidden="1" outlineLevel="1">
      <c r="A192" s="1" t="s">
        <v>9</v>
      </c>
      <c r="B192" s="53">
        <v>31</v>
      </c>
      <c r="C192" s="53">
        <v>10411</v>
      </c>
      <c r="D192" s="53">
        <v>781</v>
      </c>
      <c r="E192" s="53">
        <v>137</v>
      </c>
      <c r="F192" s="53">
        <v>405</v>
      </c>
    </row>
    <row r="193" spans="1:6" hidden="1" outlineLevel="1">
      <c r="A193" s="1" t="s">
        <v>315</v>
      </c>
      <c r="B193" s="53">
        <v>18</v>
      </c>
      <c r="C193" s="53">
        <v>6923</v>
      </c>
      <c r="D193" s="53">
        <v>470</v>
      </c>
      <c r="E193" s="53">
        <v>56</v>
      </c>
      <c r="F193" s="53">
        <v>315</v>
      </c>
    </row>
    <row r="194" spans="1:6" hidden="1" outlineLevel="1">
      <c r="A194" s="1" t="s">
        <v>316</v>
      </c>
      <c r="B194" s="53">
        <v>2</v>
      </c>
      <c r="C194" s="53">
        <v>1057</v>
      </c>
      <c r="D194" s="53">
        <v>131</v>
      </c>
      <c r="E194" s="53">
        <v>21</v>
      </c>
      <c r="F194" s="53">
        <v>29</v>
      </c>
    </row>
    <row r="195" spans="1:6" hidden="1" outlineLevel="1">
      <c r="A195" s="1" t="s">
        <v>313</v>
      </c>
      <c r="B195" s="53">
        <v>2</v>
      </c>
      <c r="C195" s="53">
        <v>1559</v>
      </c>
      <c r="D195" s="53">
        <v>65</v>
      </c>
      <c r="E195" s="53">
        <v>22</v>
      </c>
      <c r="F195" s="53">
        <v>32</v>
      </c>
    </row>
    <row r="196" spans="1:6" hidden="1" outlineLevel="1">
      <c r="A196" s="1" t="s">
        <v>314</v>
      </c>
      <c r="B196" s="53">
        <v>2</v>
      </c>
      <c r="C196" s="53">
        <v>53</v>
      </c>
      <c r="D196" s="53">
        <v>16</v>
      </c>
      <c r="E196" s="53">
        <v>5</v>
      </c>
      <c r="F196" s="53">
        <v>0</v>
      </c>
    </row>
    <row r="197" spans="1:6" hidden="1" outlineLevel="1">
      <c r="A197" s="1" t="s">
        <v>293</v>
      </c>
      <c r="B197" s="53">
        <v>7</v>
      </c>
      <c r="C197" s="53">
        <v>819</v>
      </c>
      <c r="D197" s="53">
        <v>99</v>
      </c>
      <c r="E197" s="53">
        <v>33</v>
      </c>
      <c r="F197" s="53">
        <v>29</v>
      </c>
    </row>
    <row r="198" spans="1:6" collapsed="1">
      <c r="A198" s="7">
        <v>43830</v>
      </c>
      <c r="B198" s="53"/>
      <c r="C198" s="53"/>
      <c r="D198" s="53"/>
      <c r="E198" s="53"/>
      <c r="F198" s="53"/>
    </row>
    <row r="199" spans="1:6" hidden="1" outlineLevel="1">
      <c r="A199" s="1" t="s">
        <v>9</v>
      </c>
      <c r="B199" s="53">
        <v>31</v>
      </c>
      <c r="C199" s="53">
        <v>10508</v>
      </c>
      <c r="D199" s="53">
        <v>863</v>
      </c>
      <c r="E199" s="53">
        <v>148</v>
      </c>
      <c r="F199" s="53">
        <v>410</v>
      </c>
    </row>
    <row r="200" spans="1:6" hidden="1" outlineLevel="1">
      <c r="A200" s="1" t="s">
        <v>315</v>
      </c>
      <c r="B200" s="53">
        <v>18</v>
      </c>
      <c r="C200" s="53">
        <v>6920</v>
      </c>
      <c r="D200" s="53">
        <v>498</v>
      </c>
      <c r="E200" s="53">
        <v>60</v>
      </c>
      <c r="F200" s="53">
        <v>303</v>
      </c>
    </row>
    <row r="201" spans="1:6" hidden="1" outlineLevel="1">
      <c r="A201" s="1" t="s">
        <v>316</v>
      </c>
      <c r="B201" s="53">
        <v>2</v>
      </c>
      <c r="C201" s="53">
        <v>1063</v>
      </c>
      <c r="D201" s="53">
        <v>143</v>
      </c>
      <c r="E201" s="53">
        <v>23</v>
      </c>
      <c r="F201" s="53">
        <v>32</v>
      </c>
    </row>
    <row r="202" spans="1:6" hidden="1" outlineLevel="1">
      <c r="A202" s="1" t="s">
        <v>313</v>
      </c>
      <c r="B202" s="53">
        <v>2</v>
      </c>
      <c r="C202" s="53">
        <v>1692</v>
      </c>
      <c r="D202" s="53">
        <v>105</v>
      </c>
      <c r="E202" s="53">
        <v>30</v>
      </c>
      <c r="F202" s="53">
        <v>46</v>
      </c>
    </row>
    <row r="203" spans="1:6" hidden="1" outlineLevel="1">
      <c r="A203" s="1" t="s">
        <v>314</v>
      </c>
      <c r="B203" s="53">
        <v>2</v>
      </c>
      <c r="C203" s="53">
        <v>54</v>
      </c>
      <c r="D203" s="53">
        <v>14</v>
      </c>
      <c r="E203" s="53">
        <v>6</v>
      </c>
      <c r="F203" s="53">
        <v>0</v>
      </c>
    </row>
    <row r="204" spans="1:6" hidden="1" outlineLevel="1">
      <c r="A204" s="1" t="s">
        <v>293</v>
      </c>
      <c r="B204" s="53">
        <v>7</v>
      </c>
      <c r="C204" s="53">
        <v>779</v>
      </c>
      <c r="D204" s="53">
        <v>103</v>
      </c>
      <c r="E204" s="53">
        <v>29</v>
      </c>
      <c r="F204" s="53">
        <v>29</v>
      </c>
    </row>
    <row r="205" spans="1:6" collapsed="1">
      <c r="A205" s="7">
        <v>44196</v>
      </c>
      <c r="B205" s="53"/>
      <c r="C205" s="53"/>
      <c r="D205" s="53"/>
      <c r="E205" s="53"/>
      <c r="F205" s="53"/>
    </row>
    <row r="206" spans="1:6" hidden="1" outlineLevel="1">
      <c r="A206" s="1" t="s">
        <v>9</v>
      </c>
      <c r="B206" s="53">
        <v>31</v>
      </c>
      <c r="C206" s="53">
        <v>10252</v>
      </c>
      <c r="D206" s="53">
        <v>895</v>
      </c>
      <c r="E206" s="53">
        <v>151</v>
      </c>
      <c r="F206" s="53">
        <v>404</v>
      </c>
    </row>
    <row r="207" spans="1:6" hidden="1" outlineLevel="1">
      <c r="A207" s="1" t="s">
        <v>315</v>
      </c>
      <c r="B207" s="53">
        <v>18</v>
      </c>
      <c r="C207" s="53">
        <v>6782</v>
      </c>
      <c r="D207" s="53">
        <v>524</v>
      </c>
      <c r="E207" s="53">
        <v>65</v>
      </c>
      <c r="F207" s="53">
        <v>297</v>
      </c>
    </row>
    <row r="208" spans="1:6" hidden="1" outlineLevel="1">
      <c r="A208" s="1" t="s">
        <v>316</v>
      </c>
      <c r="B208" s="53">
        <v>2</v>
      </c>
      <c r="C208" s="53">
        <v>1041</v>
      </c>
      <c r="D208" s="53">
        <v>149</v>
      </c>
      <c r="E208" s="53">
        <v>19</v>
      </c>
      <c r="F208" s="53">
        <v>37</v>
      </c>
    </row>
    <row r="209" spans="1:6" hidden="1" outlineLevel="1">
      <c r="A209" s="1" t="s">
        <v>313</v>
      </c>
      <c r="B209" s="53">
        <v>2</v>
      </c>
      <c r="C209" s="53">
        <v>1627</v>
      </c>
      <c r="D209" s="53">
        <v>101</v>
      </c>
      <c r="E209" s="53">
        <v>39</v>
      </c>
      <c r="F209" s="53">
        <v>43</v>
      </c>
    </row>
    <row r="210" spans="1:6" hidden="1" outlineLevel="1">
      <c r="A210" s="1" t="s">
        <v>314</v>
      </c>
      <c r="B210" s="53">
        <v>2</v>
      </c>
      <c r="C210" s="53">
        <v>54</v>
      </c>
      <c r="D210" s="53">
        <v>12</v>
      </c>
      <c r="E210" s="53">
        <v>7</v>
      </c>
      <c r="F210" s="53">
        <v>0</v>
      </c>
    </row>
    <row r="211" spans="1:6" hidden="1" outlineLevel="1">
      <c r="A211" s="1" t="s">
        <v>293</v>
      </c>
      <c r="B211" s="53">
        <v>7</v>
      </c>
      <c r="C211" s="53">
        <v>748</v>
      </c>
      <c r="D211" s="53">
        <v>109</v>
      </c>
      <c r="E211" s="53">
        <v>21</v>
      </c>
      <c r="F211" s="53">
        <v>27</v>
      </c>
    </row>
    <row r="212" spans="1:6" collapsed="1">
      <c r="A212" s="7">
        <v>44561</v>
      </c>
      <c r="B212" s="53"/>
      <c r="C212" s="53"/>
      <c r="D212" s="53"/>
      <c r="E212" s="53"/>
      <c r="F212" s="53"/>
    </row>
    <row r="213" spans="1:6" hidden="1" outlineLevel="1">
      <c r="A213" s="1" t="s">
        <v>9</v>
      </c>
      <c r="B213" s="53">
        <v>31</v>
      </c>
      <c r="C213" s="53">
        <v>10175</v>
      </c>
      <c r="D213" s="53">
        <v>905</v>
      </c>
      <c r="E213" s="53">
        <v>150</v>
      </c>
      <c r="F213" s="53">
        <v>388</v>
      </c>
    </row>
    <row r="214" spans="1:6" hidden="1" outlineLevel="1">
      <c r="A214" s="1" t="s">
        <v>315</v>
      </c>
      <c r="B214" s="53">
        <v>18</v>
      </c>
      <c r="C214" s="53">
        <v>6891</v>
      </c>
      <c r="D214" s="53">
        <v>562</v>
      </c>
      <c r="E214" s="53">
        <v>72</v>
      </c>
      <c r="F214" s="53">
        <v>292</v>
      </c>
    </row>
    <row r="215" spans="1:6" hidden="1" outlineLevel="1">
      <c r="A215" s="1" t="s">
        <v>316</v>
      </c>
      <c r="B215" s="53">
        <v>2</v>
      </c>
      <c r="C215" s="53">
        <v>975</v>
      </c>
      <c r="D215" s="53">
        <v>131</v>
      </c>
      <c r="E215" s="53">
        <v>22</v>
      </c>
      <c r="F215" s="53">
        <v>36</v>
      </c>
    </row>
    <row r="216" spans="1:6" hidden="1" outlineLevel="1">
      <c r="A216" s="1" t="s">
        <v>313</v>
      </c>
      <c r="B216" s="53">
        <v>2</v>
      </c>
      <c r="C216" s="53">
        <v>1580</v>
      </c>
      <c r="D216" s="53">
        <v>101</v>
      </c>
      <c r="E216" s="53">
        <v>25</v>
      </c>
      <c r="F216" s="53">
        <v>36</v>
      </c>
    </row>
    <row r="217" spans="1:6" hidden="1" outlineLevel="1">
      <c r="A217" s="1" t="s">
        <v>314</v>
      </c>
      <c r="B217" s="53">
        <v>2</v>
      </c>
      <c r="C217" s="53">
        <v>55</v>
      </c>
      <c r="D217" s="53">
        <v>15</v>
      </c>
      <c r="E217" s="53">
        <v>5</v>
      </c>
      <c r="F217" s="53">
        <v>0</v>
      </c>
    </row>
    <row r="218" spans="1:6" hidden="1" outlineLevel="1">
      <c r="A218" s="1" t="s">
        <v>293</v>
      </c>
      <c r="B218" s="53">
        <v>7</v>
      </c>
      <c r="C218" s="53">
        <v>674</v>
      </c>
      <c r="D218" s="53">
        <v>96</v>
      </c>
      <c r="E218" s="53">
        <v>26</v>
      </c>
      <c r="F218" s="53">
        <v>24</v>
      </c>
    </row>
    <row r="219" spans="1:6" collapsed="1">
      <c r="A219" s="7">
        <v>44926</v>
      </c>
      <c r="B219" s="53"/>
      <c r="C219" s="53"/>
      <c r="D219" s="53"/>
      <c r="E219" s="53"/>
      <c r="F219" s="53"/>
    </row>
    <row r="220" spans="1:6" hidden="1" outlineLevel="1">
      <c r="A220" s="1" t="s">
        <v>9</v>
      </c>
      <c r="B220" s="53">
        <v>31</v>
      </c>
      <c r="C220" s="53">
        <v>10630</v>
      </c>
      <c r="D220" s="53">
        <v>899</v>
      </c>
      <c r="E220" s="53">
        <v>142</v>
      </c>
      <c r="F220" s="53">
        <v>355</v>
      </c>
    </row>
    <row r="221" spans="1:6" hidden="1" outlineLevel="1">
      <c r="A221" s="1" t="s">
        <v>315</v>
      </c>
      <c r="B221" s="53">
        <v>18</v>
      </c>
      <c r="C221" s="53">
        <v>7238</v>
      </c>
      <c r="D221" s="53">
        <v>541</v>
      </c>
      <c r="E221" s="53">
        <v>73</v>
      </c>
      <c r="F221" s="53">
        <v>262</v>
      </c>
    </row>
    <row r="222" spans="1:6" hidden="1" outlineLevel="1">
      <c r="A222" s="1" t="s">
        <v>316</v>
      </c>
      <c r="B222" s="53">
        <v>2</v>
      </c>
      <c r="C222" s="53">
        <v>1044</v>
      </c>
      <c r="D222" s="53">
        <v>155</v>
      </c>
      <c r="E222" s="53">
        <v>23</v>
      </c>
      <c r="F222" s="53">
        <v>35</v>
      </c>
    </row>
    <row r="223" spans="1:6" hidden="1" outlineLevel="1">
      <c r="A223" s="1" t="s">
        <v>313</v>
      </c>
      <c r="B223" s="53">
        <v>2</v>
      </c>
      <c r="C223" s="53">
        <v>1669</v>
      </c>
      <c r="D223" s="53">
        <v>93</v>
      </c>
      <c r="E223" s="53">
        <v>21</v>
      </c>
      <c r="F223" s="53">
        <v>38</v>
      </c>
    </row>
    <row r="224" spans="1:6" hidden="1" outlineLevel="1">
      <c r="A224" s="1" t="s">
        <v>314</v>
      </c>
      <c r="B224" s="53">
        <v>2</v>
      </c>
      <c r="C224" s="53">
        <v>46</v>
      </c>
      <c r="D224" s="53">
        <v>14</v>
      </c>
      <c r="E224" s="53">
        <v>2</v>
      </c>
      <c r="F224" s="53">
        <v>0</v>
      </c>
    </row>
    <row r="225" spans="1:6" hidden="1" outlineLevel="1">
      <c r="A225" s="1" t="s">
        <v>293</v>
      </c>
      <c r="B225" s="53">
        <v>7</v>
      </c>
      <c r="C225" s="53">
        <v>633</v>
      </c>
      <c r="D225" s="53">
        <v>96</v>
      </c>
      <c r="E225" s="53">
        <v>23</v>
      </c>
      <c r="F225" s="53">
        <v>20</v>
      </c>
    </row>
    <row r="226" spans="1:6" collapsed="1">
      <c r="A226" s="7">
        <v>45291</v>
      </c>
      <c r="B226" s="53"/>
      <c r="C226" s="53"/>
      <c r="D226" s="53"/>
      <c r="E226" s="53"/>
      <c r="F226" s="53"/>
    </row>
    <row r="227" spans="1:6" hidden="1" outlineLevel="1">
      <c r="A227" s="1" t="s">
        <v>9</v>
      </c>
      <c r="B227" s="53">
        <v>30</v>
      </c>
      <c r="C227" s="53">
        <v>10603</v>
      </c>
      <c r="D227" s="53">
        <v>1012</v>
      </c>
      <c r="E227" s="53">
        <v>165</v>
      </c>
      <c r="F227" s="53">
        <v>356</v>
      </c>
    </row>
    <row r="228" spans="1:6" hidden="1" outlineLevel="1">
      <c r="A228" s="1" t="s">
        <v>315</v>
      </c>
      <c r="B228" s="53">
        <v>18</v>
      </c>
      <c r="C228" s="53">
        <v>7258</v>
      </c>
      <c r="D228" s="53">
        <v>627</v>
      </c>
      <c r="E228" s="53">
        <v>90</v>
      </c>
      <c r="F228" s="53">
        <v>267</v>
      </c>
    </row>
    <row r="229" spans="1:6" hidden="1" outlineLevel="1">
      <c r="A229" s="1" t="s">
        <v>316</v>
      </c>
      <c r="B229" s="53">
        <v>2</v>
      </c>
      <c r="C229" s="53">
        <v>1087</v>
      </c>
      <c r="D229" s="53">
        <v>144</v>
      </c>
      <c r="E229" s="53">
        <v>27</v>
      </c>
      <c r="F229" s="53">
        <v>36</v>
      </c>
    </row>
    <row r="230" spans="1:6" hidden="1" outlineLevel="1">
      <c r="A230" s="1" t="s">
        <v>313</v>
      </c>
      <c r="B230" s="53">
        <v>2</v>
      </c>
      <c r="C230" s="53">
        <v>1654</v>
      </c>
      <c r="D230" s="53">
        <v>147</v>
      </c>
      <c r="E230" s="53">
        <v>22</v>
      </c>
      <c r="F230" s="53">
        <v>36</v>
      </c>
    </row>
    <row r="231" spans="1:6" hidden="1" outlineLevel="1">
      <c r="A231" s="1" t="s">
        <v>314</v>
      </c>
      <c r="B231" s="53">
        <v>1</v>
      </c>
      <c r="C231" s="53">
        <v>45</v>
      </c>
      <c r="D231" s="53">
        <v>14</v>
      </c>
      <c r="E231" s="53">
        <v>3</v>
      </c>
      <c r="F231" s="53">
        <v>0</v>
      </c>
    </row>
    <row r="232" spans="1:6" hidden="1" outlineLevel="1">
      <c r="A232" s="1" t="s">
        <v>293</v>
      </c>
      <c r="B232" s="53">
        <v>7</v>
      </c>
      <c r="C232" s="53">
        <v>559</v>
      </c>
      <c r="D232" s="53">
        <v>80</v>
      </c>
      <c r="E232" s="53">
        <v>23</v>
      </c>
      <c r="F232" s="53">
        <v>17</v>
      </c>
    </row>
    <row r="233" spans="1:6">
      <c r="A233" s="7">
        <v>45657</v>
      </c>
      <c r="B233" s="53"/>
      <c r="C233" s="53"/>
      <c r="D233" s="53"/>
      <c r="E233" s="53"/>
      <c r="F233" s="53"/>
    </row>
    <row r="234" spans="1:6" outlineLevel="1">
      <c r="A234" s="1" t="s">
        <v>9</v>
      </c>
      <c r="B234" s="53">
        <v>31</v>
      </c>
      <c r="C234" s="53">
        <v>10374</v>
      </c>
      <c r="D234" s="53">
        <v>1105</v>
      </c>
      <c r="E234" s="53">
        <v>164</v>
      </c>
      <c r="F234" s="53">
        <v>357</v>
      </c>
    </row>
    <row r="235" spans="1:6" outlineLevel="1">
      <c r="A235" s="1" t="s">
        <v>315</v>
      </c>
      <c r="B235" s="53">
        <v>19</v>
      </c>
      <c r="C235" s="53">
        <v>7109</v>
      </c>
      <c r="D235" s="53">
        <v>703</v>
      </c>
      <c r="E235" s="53">
        <v>86</v>
      </c>
      <c r="F235" s="53">
        <v>269</v>
      </c>
    </row>
    <row r="236" spans="1:6" outlineLevel="1">
      <c r="A236" s="1" t="s">
        <v>316</v>
      </c>
      <c r="B236" s="53">
        <v>2</v>
      </c>
      <c r="C236" s="53">
        <v>993</v>
      </c>
      <c r="D236" s="53">
        <v>163</v>
      </c>
      <c r="E236" s="53">
        <v>26</v>
      </c>
      <c r="F236" s="53">
        <v>31</v>
      </c>
    </row>
    <row r="237" spans="1:6" outlineLevel="1">
      <c r="A237" s="1" t="s">
        <v>313</v>
      </c>
      <c r="B237" s="53">
        <v>2</v>
      </c>
      <c r="C237" s="53">
        <v>1740</v>
      </c>
      <c r="D237" s="53">
        <v>141</v>
      </c>
      <c r="E237" s="53">
        <v>24</v>
      </c>
      <c r="F237" s="53">
        <v>40</v>
      </c>
    </row>
    <row r="238" spans="1:6" outlineLevel="1">
      <c r="A238" s="1" t="s">
        <v>314</v>
      </c>
      <c r="B238" s="53">
        <v>1</v>
      </c>
      <c r="C238" s="53">
        <v>48</v>
      </c>
      <c r="D238" s="53">
        <v>13</v>
      </c>
      <c r="E238" s="53">
        <v>4</v>
      </c>
      <c r="F238" s="53" t="s">
        <v>631</v>
      </c>
    </row>
    <row r="239" spans="1:6" outlineLevel="1">
      <c r="A239" s="1" t="s">
        <v>293</v>
      </c>
      <c r="B239" s="53">
        <v>7</v>
      </c>
      <c r="C239" s="53">
        <v>484</v>
      </c>
      <c r="D239" s="53">
        <v>85</v>
      </c>
      <c r="E239" s="53">
        <v>24</v>
      </c>
      <c r="F239" s="53">
        <v>17</v>
      </c>
    </row>
    <row r="240" spans="1:6"/>
    <row r="241" spans="1:7">
      <c r="A241" s="54" t="s">
        <v>1277</v>
      </c>
      <c r="B241" s="55"/>
      <c r="C241" s="56"/>
      <c r="E241" s="27"/>
      <c r="G241" s="11"/>
    </row>
    <row r="242" spans="1:7"/>
    <row r="243" spans="1:7">
      <c r="A243" s="57" t="s">
        <v>1278</v>
      </c>
      <c r="C243" s="2"/>
    </row>
    <row r="244" spans="1:7" ht="12.75" customHeight="1">
      <c r="A244" s="1" t="s">
        <v>303</v>
      </c>
    </row>
    <row r="247" spans="1:7" ht="12.75" customHeight="1">
      <c r="G247" s="1" t="s">
        <v>20</v>
      </c>
    </row>
    <row r="253" spans="1:7" ht="12.75" customHeight="1">
      <c r="D253" s="1" t="s">
        <v>20</v>
      </c>
    </row>
  </sheetData>
  <phoneticPr fontId="8" type="noConversion"/>
  <hyperlinks>
    <hyperlink ref="A4" location="Inhalt!A1" display="&lt;&lt;&lt; Inhalt" xr:uid="{CDCEFC0F-FFD5-4A3F-AC12-E3B3DF5190A2}"/>
    <hyperlink ref="A241" location="Metadaten!A1" display="Metadaten &lt;&lt;&lt;" xr:uid="{F7AEE4DF-3580-4DBA-A9F1-68814365BC84}"/>
  </hyperlinks>
  <pageMargins left="0.78740157499999996" right="0.78740157499999996" top="0.984251969" bottom="0.984251969" header="0.4921259845" footer="0.4921259845"/>
  <pageSetup paperSize="9" scale="71"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outlinePr summaryBelow="0"/>
    <pageSetUpPr fitToPage="1"/>
  </sheetPr>
  <dimension ref="A1:H246"/>
  <sheetViews>
    <sheetView workbookViewId="0">
      <pane ySplit="9" topLeftCell="A10" activePane="bottomLeft" state="frozen"/>
      <selection pane="bottomLeft" activeCell="A4" sqref="A4"/>
    </sheetView>
  </sheetViews>
  <sheetFormatPr baseColWidth="10" defaultColWidth="11.42578125" defaultRowHeight="12.75" customHeight="1" outlineLevelRow="1"/>
  <cols>
    <col min="1" max="1" width="10.85546875" style="1" customWidth="1"/>
    <col min="2" max="2" width="26.5703125" style="1" bestFit="1" customWidth="1"/>
    <col min="3" max="3" width="16.28515625" style="1" bestFit="1" customWidth="1"/>
    <col min="4" max="4" width="19.85546875" style="1" bestFit="1" customWidth="1"/>
    <col min="5" max="5" width="16.5703125" style="1" bestFit="1" customWidth="1"/>
    <col min="6" max="6" width="19.140625" style="1" bestFit="1" customWidth="1"/>
    <col min="7" max="16384" width="11.42578125" style="1"/>
  </cols>
  <sheetData>
    <row r="1" spans="1:6" ht="15.75">
      <c r="A1" s="49" t="s">
        <v>295</v>
      </c>
      <c r="B1" s="53"/>
    </row>
    <row r="2" spans="1:6" ht="12.75" customHeight="1">
      <c r="A2" s="1" t="s">
        <v>1737</v>
      </c>
    </row>
    <row r="3" spans="1:6"/>
    <row r="4" spans="1:6">
      <c r="A4" s="51" t="s">
        <v>1274</v>
      </c>
    </row>
    <row r="5" spans="1:6">
      <c r="A5" s="2"/>
    </row>
    <row r="6" spans="1:6">
      <c r="A6" s="52" t="s">
        <v>1342</v>
      </c>
    </row>
    <row r="7" spans="1:6"/>
    <row r="8" spans="1:6" s="50" customFormat="1">
      <c r="B8" s="50" t="s">
        <v>317</v>
      </c>
      <c r="C8" s="50" t="s">
        <v>318</v>
      </c>
    </row>
    <row r="9" spans="1:6" s="50" customFormat="1">
      <c r="C9" s="50" t="s">
        <v>84</v>
      </c>
      <c r="D9" s="50" t="s">
        <v>675</v>
      </c>
      <c r="E9" s="50" t="s">
        <v>319</v>
      </c>
      <c r="F9" s="50" t="s">
        <v>320</v>
      </c>
    </row>
    <row r="10" spans="1:6" collapsed="1">
      <c r="A10" s="7">
        <v>32325</v>
      </c>
      <c r="B10" s="53"/>
      <c r="C10" s="53"/>
      <c r="D10" s="53"/>
      <c r="E10" s="53"/>
      <c r="F10" s="53"/>
    </row>
    <row r="11" spans="1:6" hidden="1" outlineLevel="1">
      <c r="A11" s="1" t="s">
        <v>9</v>
      </c>
      <c r="B11" s="53">
        <v>89</v>
      </c>
      <c r="C11" s="53">
        <v>12131</v>
      </c>
      <c r="D11" s="53">
        <v>7981</v>
      </c>
      <c r="E11" s="53">
        <v>3858</v>
      </c>
      <c r="F11" s="53">
        <v>292</v>
      </c>
    </row>
    <row r="12" spans="1:6" ht="15" hidden="1" outlineLevel="1">
      <c r="A12" s="1" t="s">
        <v>1251</v>
      </c>
      <c r="B12" s="53">
        <v>62</v>
      </c>
      <c r="C12" s="53">
        <v>8502</v>
      </c>
      <c r="D12" s="53">
        <v>4800</v>
      </c>
      <c r="E12" s="53">
        <v>3448</v>
      </c>
      <c r="F12" s="53">
        <v>254</v>
      </c>
    </row>
    <row r="13" spans="1:6" hidden="1" outlineLevel="1">
      <c r="A13" s="1" t="s">
        <v>321</v>
      </c>
      <c r="B13" s="53">
        <v>14</v>
      </c>
      <c r="C13" s="53">
        <v>2876</v>
      </c>
      <c r="D13" s="53">
        <v>2438</v>
      </c>
      <c r="E13" s="53">
        <v>400</v>
      </c>
      <c r="F13" s="53">
        <v>38</v>
      </c>
    </row>
    <row r="14" spans="1:6" hidden="1" outlineLevel="1">
      <c r="A14" s="1" t="s">
        <v>322</v>
      </c>
      <c r="B14" s="53">
        <v>9</v>
      </c>
      <c r="C14" s="53">
        <v>559</v>
      </c>
      <c r="D14" s="53">
        <v>551</v>
      </c>
      <c r="E14" s="53">
        <v>8</v>
      </c>
      <c r="F14" s="53">
        <v>0</v>
      </c>
    </row>
    <row r="15" spans="1:6" hidden="1" outlineLevel="1">
      <c r="A15" s="1" t="s">
        <v>323</v>
      </c>
      <c r="B15" s="53">
        <v>3</v>
      </c>
      <c r="C15" s="53">
        <v>192</v>
      </c>
      <c r="D15" s="53">
        <v>190</v>
      </c>
      <c r="E15" s="53">
        <v>2</v>
      </c>
      <c r="F15" s="53">
        <v>0</v>
      </c>
    </row>
    <row r="16" spans="1:6" hidden="1" outlineLevel="1">
      <c r="A16" s="1" t="s">
        <v>324</v>
      </c>
      <c r="B16" s="53">
        <v>1</v>
      </c>
      <c r="C16" s="53">
        <v>2</v>
      </c>
      <c r="D16" s="53">
        <v>2</v>
      </c>
      <c r="E16" s="53">
        <v>0</v>
      </c>
      <c r="F16" s="53">
        <v>0</v>
      </c>
    </row>
    <row r="17" spans="1:6" collapsed="1">
      <c r="A17" s="7">
        <v>33603</v>
      </c>
      <c r="B17" s="53"/>
      <c r="C17" s="53"/>
      <c r="D17" s="53"/>
      <c r="E17" s="53"/>
      <c r="F17" s="53"/>
    </row>
    <row r="18" spans="1:6" hidden="1" outlineLevel="1">
      <c r="A18" s="1" t="s">
        <v>9</v>
      </c>
      <c r="B18" s="53">
        <v>115</v>
      </c>
      <c r="C18" s="53">
        <v>13621</v>
      </c>
      <c r="D18" s="53">
        <v>9615</v>
      </c>
      <c r="E18" s="53">
        <v>3743</v>
      </c>
      <c r="F18" s="53">
        <v>263</v>
      </c>
    </row>
    <row r="19" spans="1:6" ht="15" hidden="1" outlineLevel="1">
      <c r="A19" s="1" t="s">
        <v>1251</v>
      </c>
      <c r="B19" s="53">
        <v>87</v>
      </c>
      <c r="C19" s="53">
        <v>9849</v>
      </c>
      <c r="D19" s="53">
        <v>6199</v>
      </c>
      <c r="E19" s="53">
        <v>3413</v>
      </c>
      <c r="F19" s="53">
        <v>237</v>
      </c>
    </row>
    <row r="20" spans="1:6" hidden="1" outlineLevel="1">
      <c r="A20" s="1" t="s">
        <v>321</v>
      </c>
      <c r="B20" s="53">
        <v>14</v>
      </c>
      <c r="C20" s="53">
        <v>2647</v>
      </c>
      <c r="D20" s="53">
        <v>2324</v>
      </c>
      <c r="E20" s="53">
        <v>297</v>
      </c>
      <c r="F20" s="53">
        <v>26</v>
      </c>
    </row>
    <row r="21" spans="1:6" hidden="1" outlineLevel="1">
      <c r="A21" s="1" t="s">
        <v>322</v>
      </c>
      <c r="B21" s="53">
        <v>11</v>
      </c>
      <c r="C21" s="53">
        <v>909</v>
      </c>
      <c r="D21" s="53">
        <v>880</v>
      </c>
      <c r="E21" s="53">
        <v>29</v>
      </c>
      <c r="F21" s="53">
        <v>0</v>
      </c>
    </row>
    <row r="22" spans="1:6" hidden="1" outlineLevel="1">
      <c r="A22" s="1" t="s">
        <v>323</v>
      </c>
      <c r="B22" s="53">
        <v>3</v>
      </c>
      <c r="C22" s="53">
        <v>216</v>
      </c>
      <c r="D22" s="53">
        <v>212</v>
      </c>
      <c r="E22" s="53">
        <v>4</v>
      </c>
      <c r="F22" s="53">
        <v>0</v>
      </c>
    </row>
    <row r="23" spans="1:6" hidden="1" outlineLevel="1">
      <c r="A23" s="1" t="s">
        <v>324</v>
      </c>
      <c r="B23" s="53">
        <v>0</v>
      </c>
      <c r="C23" s="53">
        <v>0</v>
      </c>
      <c r="D23" s="53">
        <v>0</v>
      </c>
      <c r="E23" s="53">
        <v>0</v>
      </c>
      <c r="F23" s="53">
        <v>0</v>
      </c>
    </row>
    <row r="24" spans="1:6" collapsed="1">
      <c r="A24" s="7">
        <v>34699</v>
      </c>
      <c r="B24" s="53"/>
      <c r="C24" s="53"/>
      <c r="D24" s="53"/>
      <c r="E24" s="53"/>
      <c r="F24" s="53"/>
    </row>
    <row r="25" spans="1:6" hidden="1" outlineLevel="1">
      <c r="A25" s="1" t="s">
        <v>9</v>
      </c>
      <c r="B25" s="53">
        <v>121</v>
      </c>
      <c r="C25" s="53">
        <v>14384</v>
      </c>
      <c r="D25" s="53">
        <v>10926</v>
      </c>
      <c r="E25" s="53">
        <v>3205</v>
      </c>
      <c r="F25" s="53">
        <v>253</v>
      </c>
    </row>
    <row r="26" spans="1:6" ht="15" hidden="1" outlineLevel="1">
      <c r="A26" s="1" t="s">
        <v>1251</v>
      </c>
      <c r="B26" s="53">
        <v>88</v>
      </c>
      <c r="C26" s="53">
        <v>10095</v>
      </c>
      <c r="D26" s="53">
        <v>7225</v>
      </c>
      <c r="E26" s="53">
        <v>2635</v>
      </c>
      <c r="F26" s="53">
        <v>235</v>
      </c>
    </row>
    <row r="27" spans="1:6" hidden="1" outlineLevel="1">
      <c r="A27" s="1" t="s">
        <v>321</v>
      </c>
      <c r="B27" s="53">
        <v>15</v>
      </c>
      <c r="C27" s="53">
        <v>2710</v>
      </c>
      <c r="D27" s="53">
        <v>2499</v>
      </c>
      <c r="E27" s="53">
        <v>196</v>
      </c>
      <c r="F27" s="53">
        <v>15</v>
      </c>
    </row>
    <row r="28" spans="1:6" hidden="1" outlineLevel="1">
      <c r="A28" s="1" t="s">
        <v>322</v>
      </c>
      <c r="B28" s="53">
        <v>15</v>
      </c>
      <c r="C28" s="53">
        <v>1348</v>
      </c>
      <c r="D28" s="53">
        <v>971</v>
      </c>
      <c r="E28" s="53">
        <v>374</v>
      </c>
      <c r="F28" s="53">
        <v>3</v>
      </c>
    </row>
    <row r="29" spans="1:6" hidden="1" outlineLevel="1">
      <c r="A29" s="1" t="s">
        <v>323</v>
      </c>
      <c r="B29" s="53">
        <v>3</v>
      </c>
      <c r="C29" s="53">
        <v>231</v>
      </c>
      <c r="D29" s="53">
        <v>231</v>
      </c>
      <c r="E29" s="53">
        <v>0</v>
      </c>
      <c r="F29" s="53">
        <v>0</v>
      </c>
    </row>
    <row r="30" spans="1:6" hidden="1" outlineLevel="1">
      <c r="A30" s="1" t="s">
        <v>324</v>
      </c>
      <c r="B30" s="53">
        <v>0</v>
      </c>
      <c r="C30" s="53">
        <v>0</v>
      </c>
      <c r="D30" s="53">
        <v>0</v>
      </c>
      <c r="E30" s="53">
        <v>0</v>
      </c>
      <c r="F30" s="53">
        <v>0</v>
      </c>
    </row>
    <row r="31" spans="1:6" collapsed="1">
      <c r="A31" s="7">
        <v>35795</v>
      </c>
      <c r="B31" s="53"/>
      <c r="C31" s="53"/>
      <c r="D31" s="53"/>
      <c r="E31" s="53"/>
      <c r="F31" s="53"/>
    </row>
    <row r="32" spans="1:6" hidden="1" outlineLevel="1">
      <c r="A32" s="1" t="s">
        <v>9</v>
      </c>
      <c r="B32" s="53">
        <v>165</v>
      </c>
      <c r="C32" s="53">
        <v>20597</v>
      </c>
      <c r="D32" s="53">
        <v>11678</v>
      </c>
      <c r="E32" s="53">
        <v>8343</v>
      </c>
      <c r="F32" s="53">
        <v>576</v>
      </c>
    </row>
    <row r="33" spans="1:6" ht="15" hidden="1" outlineLevel="1">
      <c r="A33" s="1" t="s">
        <v>1251</v>
      </c>
      <c r="B33" s="53">
        <v>115</v>
      </c>
      <c r="C33" s="53">
        <v>14855</v>
      </c>
      <c r="D33" s="53">
        <v>7210</v>
      </c>
      <c r="E33" s="53">
        <v>7087</v>
      </c>
      <c r="F33" s="53">
        <v>558</v>
      </c>
    </row>
    <row r="34" spans="1:6" hidden="1" outlineLevel="1">
      <c r="A34" s="1" t="s">
        <v>321</v>
      </c>
      <c r="B34" s="53">
        <v>24</v>
      </c>
      <c r="C34" s="53">
        <v>3416</v>
      </c>
      <c r="D34" s="53">
        <v>2694</v>
      </c>
      <c r="E34" s="53">
        <v>707</v>
      </c>
      <c r="F34" s="53">
        <v>15</v>
      </c>
    </row>
    <row r="35" spans="1:6" hidden="1" outlineLevel="1">
      <c r="A35" s="1" t="s">
        <v>322</v>
      </c>
      <c r="B35" s="53">
        <v>22</v>
      </c>
      <c r="C35" s="53">
        <v>1994</v>
      </c>
      <c r="D35" s="53">
        <v>1442</v>
      </c>
      <c r="E35" s="53">
        <v>549</v>
      </c>
      <c r="F35" s="53">
        <v>3</v>
      </c>
    </row>
    <row r="36" spans="1:6" hidden="1" outlineLevel="1">
      <c r="A36" s="1" t="s">
        <v>323</v>
      </c>
      <c r="B36" s="53">
        <v>3</v>
      </c>
      <c r="C36" s="53">
        <v>247</v>
      </c>
      <c r="D36" s="53">
        <v>247</v>
      </c>
      <c r="E36" s="53">
        <v>0</v>
      </c>
      <c r="F36" s="53">
        <v>0</v>
      </c>
    </row>
    <row r="37" spans="1:6" hidden="1" outlineLevel="1">
      <c r="A37" s="1" t="s">
        <v>324</v>
      </c>
      <c r="B37" s="53">
        <v>1</v>
      </c>
      <c r="C37" s="53">
        <v>85</v>
      </c>
      <c r="D37" s="53">
        <v>85</v>
      </c>
      <c r="E37" s="53">
        <v>0</v>
      </c>
      <c r="F37" s="53">
        <v>0</v>
      </c>
    </row>
    <row r="38" spans="1:6" collapsed="1">
      <c r="A38" s="7">
        <v>36525</v>
      </c>
      <c r="B38" s="53"/>
      <c r="C38" s="53"/>
      <c r="D38" s="53"/>
      <c r="E38" s="53"/>
      <c r="F38" s="53"/>
    </row>
    <row r="39" spans="1:6" hidden="1" outlineLevel="1">
      <c r="A39" s="1" t="s">
        <v>9</v>
      </c>
      <c r="B39" s="53">
        <v>163</v>
      </c>
      <c r="C39" s="53">
        <v>22054</v>
      </c>
      <c r="D39" s="53">
        <v>13159</v>
      </c>
      <c r="E39" s="53">
        <v>8203</v>
      </c>
      <c r="F39" s="53">
        <v>692</v>
      </c>
    </row>
    <row r="40" spans="1:6" ht="15" hidden="1" outlineLevel="1">
      <c r="A40" s="1" t="s">
        <v>1251</v>
      </c>
      <c r="B40" s="53">
        <v>106</v>
      </c>
      <c r="C40" s="53">
        <v>15373</v>
      </c>
      <c r="D40" s="53">
        <v>8000</v>
      </c>
      <c r="E40" s="53">
        <v>6701</v>
      </c>
      <c r="F40" s="53">
        <v>672</v>
      </c>
    </row>
    <row r="41" spans="1:6" hidden="1" outlineLevel="1">
      <c r="A41" s="1" t="s">
        <v>321</v>
      </c>
      <c r="B41" s="53">
        <v>28</v>
      </c>
      <c r="C41" s="53">
        <v>4148</v>
      </c>
      <c r="D41" s="53">
        <v>3222</v>
      </c>
      <c r="E41" s="53">
        <v>926</v>
      </c>
      <c r="F41" s="53">
        <v>0</v>
      </c>
    </row>
    <row r="42" spans="1:6" hidden="1" outlineLevel="1">
      <c r="A42" s="1" t="s">
        <v>322</v>
      </c>
      <c r="B42" s="53">
        <v>27</v>
      </c>
      <c r="C42" s="53">
        <v>2446</v>
      </c>
      <c r="D42" s="53">
        <v>1850</v>
      </c>
      <c r="E42" s="53">
        <v>576</v>
      </c>
      <c r="F42" s="53">
        <v>20</v>
      </c>
    </row>
    <row r="43" spans="1:6" hidden="1" outlineLevel="1">
      <c r="A43" s="1" t="s">
        <v>323</v>
      </c>
      <c r="B43" s="53">
        <v>2</v>
      </c>
      <c r="C43" s="53">
        <v>87</v>
      </c>
      <c r="D43" s="53">
        <v>87</v>
      </c>
      <c r="E43" s="53">
        <v>0</v>
      </c>
      <c r="F43" s="53">
        <v>0</v>
      </c>
    </row>
    <row r="44" spans="1:6" hidden="1" outlineLevel="1">
      <c r="A44" s="1" t="s">
        <v>324</v>
      </c>
      <c r="B44" s="53">
        <v>0</v>
      </c>
      <c r="C44" s="53">
        <v>0</v>
      </c>
      <c r="D44" s="53">
        <v>0</v>
      </c>
      <c r="E44" s="53">
        <v>0</v>
      </c>
      <c r="F44" s="53">
        <v>0</v>
      </c>
    </row>
    <row r="45" spans="1:6" collapsed="1">
      <c r="A45" s="7">
        <v>36891</v>
      </c>
      <c r="B45" s="53"/>
      <c r="C45" s="53"/>
      <c r="D45" s="53"/>
      <c r="E45" s="53"/>
      <c r="F45" s="53"/>
    </row>
    <row r="46" spans="1:6" hidden="1" outlineLevel="1">
      <c r="A46" s="1" t="s">
        <v>9</v>
      </c>
      <c r="B46" s="53">
        <v>185</v>
      </c>
      <c r="C46" s="53">
        <v>24134</v>
      </c>
      <c r="D46" s="53">
        <v>14089</v>
      </c>
      <c r="E46" s="53">
        <v>9317</v>
      </c>
      <c r="F46" s="53">
        <v>728</v>
      </c>
    </row>
    <row r="47" spans="1:6" ht="15" hidden="1" outlineLevel="1">
      <c r="A47" s="1" t="s">
        <v>1251</v>
      </c>
      <c r="B47" s="53">
        <v>119</v>
      </c>
      <c r="C47" s="53">
        <v>16624</v>
      </c>
      <c r="D47" s="53">
        <v>8664</v>
      </c>
      <c r="E47" s="53">
        <v>7295</v>
      </c>
      <c r="F47" s="53">
        <v>665</v>
      </c>
    </row>
    <row r="48" spans="1:6" hidden="1" outlineLevel="1">
      <c r="A48" s="1" t="s">
        <v>321</v>
      </c>
      <c r="B48" s="53">
        <v>32</v>
      </c>
      <c r="C48" s="53">
        <v>4674</v>
      </c>
      <c r="D48" s="53">
        <v>3325</v>
      </c>
      <c r="E48" s="53">
        <v>1289</v>
      </c>
      <c r="F48" s="53">
        <v>60</v>
      </c>
    </row>
    <row r="49" spans="1:6" hidden="1" outlineLevel="1">
      <c r="A49" s="1" t="s">
        <v>322</v>
      </c>
      <c r="B49" s="53">
        <v>29</v>
      </c>
      <c r="C49" s="53">
        <v>2455</v>
      </c>
      <c r="D49" s="53">
        <v>1734</v>
      </c>
      <c r="E49" s="53">
        <v>718</v>
      </c>
      <c r="F49" s="53">
        <v>3</v>
      </c>
    </row>
    <row r="50" spans="1:6" hidden="1" outlineLevel="1">
      <c r="A50" s="1" t="s">
        <v>323</v>
      </c>
      <c r="B50" s="53">
        <v>4</v>
      </c>
      <c r="C50" s="53">
        <v>287</v>
      </c>
      <c r="D50" s="53">
        <v>272</v>
      </c>
      <c r="E50" s="53">
        <v>15</v>
      </c>
      <c r="F50" s="53">
        <v>0</v>
      </c>
    </row>
    <row r="51" spans="1:6" hidden="1" outlineLevel="1">
      <c r="A51" s="1" t="s">
        <v>324</v>
      </c>
      <c r="B51" s="53">
        <v>1</v>
      </c>
      <c r="C51" s="53">
        <v>94</v>
      </c>
      <c r="D51" s="53">
        <v>94</v>
      </c>
      <c r="E51" s="53">
        <v>0</v>
      </c>
      <c r="F51" s="53">
        <v>0</v>
      </c>
    </row>
    <row r="52" spans="1:6" collapsed="1">
      <c r="A52" s="7">
        <v>37256</v>
      </c>
      <c r="B52" s="53"/>
      <c r="C52" s="53"/>
      <c r="D52" s="53"/>
      <c r="E52" s="53"/>
      <c r="F52" s="53"/>
    </row>
    <row r="53" spans="1:6" hidden="1" outlineLevel="1">
      <c r="A53" s="1" t="s">
        <v>9</v>
      </c>
      <c r="B53" s="53">
        <v>169</v>
      </c>
      <c r="C53" s="53">
        <v>24217</v>
      </c>
      <c r="D53" s="53">
        <v>12353</v>
      </c>
      <c r="E53" s="53">
        <v>11089</v>
      </c>
      <c r="F53" s="53">
        <v>775</v>
      </c>
    </row>
    <row r="54" spans="1:6" ht="15" hidden="1" outlineLevel="1">
      <c r="A54" s="1" t="s">
        <v>1251</v>
      </c>
      <c r="B54" s="53">
        <v>108</v>
      </c>
      <c r="C54" s="53">
        <v>16818</v>
      </c>
      <c r="D54" s="53">
        <v>7578</v>
      </c>
      <c r="E54" s="53">
        <v>8539</v>
      </c>
      <c r="F54" s="53">
        <v>701</v>
      </c>
    </row>
    <row r="55" spans="1:6" hidden="1" outlineLevel="1">
      <c r="A55" s="1" t="s">
        <v>321</v>
      </c>
      <c r="B55" s="53">
        <v>27</v>
      </c>
      <c r="C55" s="53">
        <v>4567</v>
      </c>
      <c r="D55" s="53">
        <v>3027</v>
      </c>
      <c r="E55" s="53">
        <v>1469</v>
      </c>
      <c r="F55" s="53">
        <v>71</v>
      </c>
    </row>
    <row r="56" spans="1:6" hidden="1" outlineLevel="1">
      <c r="A56" s="1" t="s">
        <v>322</v>
      </c>
      <c r="B56" s="53">
        <v>29</v>
      </c>
      <c r="C56" s="53">
        <v>2465</v>
      </c>
      <c r="D56" s="53">
        <v>1439</v>
      </c>
      <c r="E56" s="53">
        <v>1023</v>
      </c>
      <c r="F56" s="53">
        <v>3</v>
      </c>
    </row>
    <row r="57" spans="1:6" hidden="1" outlineLevel="1">
      <c r="A57" s="1" t="s">
        <v>323</v>
      </c>
      <c r="B57" s="53">
        <v>4</v>
      </c>
      <c r="C57" s="53">
        <v>271</v>
      </c>
      <c r="D57" s="53">
        <v>233</v>
      </c>
      <c r="E57" s="53">
        <v>38</v>
      </c>
      <c r="F57" s="53">
        <v>0</v>
      </c>
    </row>
    <row r="58" spans="1:6" hidden="1" outlineLevel="1">
      <c r="A58" s="1" t="s">
        <v>324</v>
      </c>
      <c r="B58" s="53">
        <v>1</v>
      </c>
      <c r="C58" s="53">
        <v>96</v>
      </c>
      <c r="D58" s="53">
        <v>76</v>
      </c>
      <c r="E58" s="53">
        <v>20</v>
      </c>
      <c r="F58" s="53">
        <v>0</v>
      </c>
    </row>
    <row r="59" spans="1:6" collapsed="1">
      <c r="A59" s="7">
        <v>37621</v>
      </c>
      <c r="B59" s="53"/>
      <c r="C59" s="53"/>
      <c r="D59" s="53"/>
      <c r="E59" s="53"/>
      <c r="F59" s="53"/>
    </row>
    <row r="60" spans="1:6" hidden="1" outlineLevel="1">
      <c r="A60" s="1" t="s">
        <v>9</v>
      </c>
      <c r="B60" s="53">
        <v>177</v>
      </c>
      <c r="C60" s="53">
        <v>23611</v>
      </c>
      <c r="D60" s="53">
        <v>13324</v>
      </c>
      <c r="E60" s="53">
        <v>9576</v>
      </c>
      <c r="F60" s="53">
        <v>711</v>
      </c>
    </row>
    <row r="61" spans="1:6" ht="15" hidden="1" outlineLevel="1">
      <c r="A61" s="1" t="s">
        <v>1251</v>
      </c>
      <c r="B61" s="53">
        <v>115</v>
      </c>
      <c r="C61" s="53">
        <v>16370</v>
      </c>
      <c r="D61" s="53">
        <v>8436</v>
      </c>
      <c r="E61" s="53">
        <v>7309</v>
      </c>
      <c r="F61" s="53">
        <v>625</v>
      </c>
    </row>
    <row r="62" spans="1:6" hidden="1" outlineLevel="1">
      <c r="A62" s="1" t="s">
        <v>321</v>
      </c>
      <c r="B62" s="53">
        <v>28</v>
      </c>
      <c r="C62" s="53">
        <v>4283</v>
      </c>
      <c r="D62" s="53">
        <v>3026</v>
      </c>
      <c r="E62" s="53">
        <v>1182</v>
      </c>
      <c r="F62" s="53">
        <v>75</v>
      </c>
    </row>
    <row r="63" spans="1:6" hidden="1" outlineLevel="1">
      <c r="A63" s="1" t="s">
        <v>322</v>
      </c>
      <c r="B63" s="53">
        <v>29</v>
      </c>
      <c r="C63" s="53">
        <v>2573</v>
      </c>
      <c r="D63" s="53">
        <v>1501</v>
      </c>
      <c r="E63" s="53">
        <v>1061</v>
      </c>
      <c r="F63" s="53">
        <v>11</v>
      </c>
    </row>
    <row r="64" spans="1:6" hidden="1" outlineLevel="1">
      <c r="A64" s="1" t="s">
        <v>323</v>
      </c>
      <c r="B64" s="53">
        <v>4</v>
      </c>
      <c r="C64" s="53">
        <v>277</v>
      </c>
      <c r="D64" s="53">
        <v>265</v>
      </c>
      <c r="E64" s="53">
        <v>12</v>
      </c>
      <c r="F64" s="53">
        <v>0</v>
      </c>
    </row>
    <row r="65" spans="1:6" hidden="1" outlineLevel="1">
      <c r="A65" s="1" t="s">
        <v>324</v>
      </c>
      <c r="B65" s="53">
        <v>1</v>
      </c>
      <c r="C65" s="53">
        <v>108</v>
      </c>
      <c r="D65" s="53">
        <v>96</v>
      </c>
      <c r="E65" s="53">
        <v>12</v>
      </c>
      <c r="F65" s="53">
        <v>0</v>
      </c>
    </row>
    <row r="66" spans="1:6" collapsed="1">
      <c r="A66" s="7">
        <v>37986</v>
      </c>
      <c r="B66" s="53"/>
      <c r="C66" s="53"/>
      <c r="D66" s="53"/>
      <c r="E66" s="53"/>
      <c r="F66" s="53"/>
    </row>
    <row r="67" spans="1:6" hidden="1" outlineLevel="1">
      <c r="A67" s="1" t="s">
        <v>9</v>
      </c>
      <c r="B67" s="53">
        <v>195</v>
      </c>
      <c r="C67" s="53">
        <v>26873</v>
      </c>
      <c r="D67" s="53">
        <v>13884</v>
      </c>
      <c r="E67" s="53">
        <v>12140</v>
      </c>
      <c r="F67" s="53">
        <v>849</v>
      </c>
    </row>
    <row r="68" spans="1:6" ht="15" hidden="1" outlineLevel="1">
      <c r="A68" s="1" t="s">
        <v>1251</v>
      </c>
      <c r="B68" s="53">
        <v>133</v>
      </c>
      <c r="C68" s="53">
        <v>19326</v>
      </c>
      <c r="D68" s="53">
        <v>8934</v>
      </c>
      <c r="E68" s="53">
        <v>9692</v>
      </c>
      <c r="F68" s="53">
        <v>700</v>
      </c>
    </row>
    <row r="69" spans="1:6" hidden="1" outlineLevel="1">
      <c r="A69" s="1" t="s">
        <v>321</v>
      </c>
      <c r="B69" s="53">
        <v>28</v>
      </c>
      <c r="C69" s="53">
        <v>4596</v>
      </c>
      <c r="D69" s="53">
        <v>3084</v>
      </c>
      <c r="E69" s="53">
        <v>1376</v>
      </c>
      <c r="F69" s="53">
        <v>136</v>
      </c>
    </row>
    <row r="70" spans="1:6" hidden="1" outlineLevel="1">
      <c r="A70" s="1" t="s">
        <v>322</v>
      </c>
      <c r="B70" s="53">
        <v>29</v>
      </c>
      <c r="C70" s="53">
        <v>2539</v>
      </c>
      <c r="D70" s="53">
        <v>1483</v>
      </c>
      <c r="E70" s="53">
        <v>1043</v>
      </c>
      <c r="F70" s="53">
        <v>13</v>
      </c>
    </row>
    <row r="71" spans="1:6" hidden="1" outlineLevel="1">
      <c r="A71" s="1" t="s">
        <v>323</v>
      </c>
      <c r="B71" s="53">
        <v>4</v>
      </c>
      <c r="C71" s="53">
        <v>295</v>
      </c>
      <c r="D71" s="53">
        <v>279</v>
      </c>
      <c r="E71" s="53">
        <v>16</v>
      </c>
      <c r="F71" s="53">
        <v>0</v>
      </c>
    </row>
    <row r="72" spans="1:6" hidden="1" outlineLevel="1">
      <c r="A72" s="1" t="s">
        <v>324</v>
      </c>
      <c r="B72" s="53">
        <v>1</v>
      </c>
      <c r="C72" s="53">
        <v>117</v>
      </c>
      <c r="D72" s="53">
        <v>104</v>
      </c>
      <c r="E72" s="53">
        <v>13</v>
      </c>
      <c r="F72" s="53">
        <v>0</v>
      </c>
    </row>
    <row r="73" spans="1:6" collapsed="1">
      <c r="A73" s="7">
        <v>38352</v>
      </c>
      <c r="B73" s="53"/>
      <c r="C73" s="53"/>
      <c r="D73" s="53"/>
      <c r="E73" s="53"/>
      <c r="F73" s="53"/>
    </row>
    <row r="74" spans="1:6" hidden="1" outlineLevel="1">
      <c r="A74" s="1" t="s">
        <v>9</v>
      </c>
      <c r="B74" s="53">
        <v>187</v>
      </c>
      <c r="C74" s="53">
        <v>28415</v>
      </c>
      <c r="D74" s="53">
        <v>14259</v>
      </c>
      <c r="E74" s="53">
        <v>13313</v>
      </c>
      <c r="F74" s="53">
        <v>777</v>
      </c>
    </row>
    <row r="75" spans="1:6" ht="15" hidden="1" outlineLevel="1">
      <c r="A75" s="1" t="s">
        <v>1251</v>
      </c>
      <c r="B75" s="53">
        <v>122</v>
      </c>
      <c r="C75" s="53">
        <v>19479</v>
      </c>
      <c r="D75" s="53">
        <v>9033</v>
      </c>
      <c r="E75" s="53">
        <v>9785</v>
      </c>
      <c r="F75" s="53">
        <v>659</v>
      </c>
    </row>
    <row r="76" spans="1:6" hidden="1" outlineLevel="1">
      <c r="A76" s="1" t="s">
        <v>321</v>
      </c>
      <c r="B76" s="53">
        <v>26</v>
      </c>
      <c r="C76" s="53">
        <v>4681</v>
      </c>
      <c r="D76" s="53">
        <v>3201</v>
      </c>
      <c r="E76" s="53">
        <v>1357</v>
      </c>
      <c r="F76" s="53">
        <v>63</v>
      </c>
    </row>
    <row r="77" spans="1:6" hidden="1" outlineLevel="1">
      <c r="A77" s="1" t="s">
        <v>322</v>
      </c>
      <c r="B77" s="53">
        <v>34</v>
      </c>
      <c r="C77" s="53">
        <v>3820</v>
      </c>
      <c r="D77" s="53">
        <v>1642</v>
      </c>
      <c r="E77" s="53">
        <v>2119</v>
      </c>
      <c r="F77" s="53">
        <v>55</v>
      </c>
    </row>
    <row r="78" spans="1:6" hidden="1" outlineLevel="1">
      <c r="A78" s="1" t="s">
        <v>323</v>
      </c>
      <c r="B78" s="53">
        <v>4</v>
      </c>
      <c r="C78" s="53">
        <v>318</v>
      </c>
      <c r="D78" s="53">
        <v>290</v>
      </c>
      <c r="E78" s="53">
        <v>28</v>
      </c>
      <c r="F78" s="53">
        <v>0</v>
      </c>
    </row>
    <row r="79" spans="1:6" hidden="1" outlineLevel="1">
      <c r="A79" s="1" t="s">
        <v>324</v>
      </c>
      <c r="B79" s="53">
        <v>1</v>
      </c>
      <c r="C79" s="53">
        <v>117</v>
      </c>
      <c r="D79" s="53">
        <v>93</v>
      </c>
      <c r="E79" s="53">
        <v>24</v>
      </c>
      <c r="F79" s="53">
        <v>0</v>
      </c>
    </row>
    <row r="80" spans="1:6" collapsed="1">
      <c r="A80" s="7">
        <v>38717</v>
      </c>
      <c r="B80" s="53"/>
      <c r="C80" s="53"/>
      <c r="D80" s="53"/>
      <c r="E80" s="53"/>
      <c r="F80" s="53"/>
    </row>
    <row r="81" spans="1:8" hidden="1" outlineLevel="1">
      <c r="A81" s="1" t="s">
        <v>9</v>
      </c>
      <c r="B81" s="53">
        <v>191</v>
      </c>
      <c r="C81" s="53">
        <v>28905</v>
      </c>
      <c r="D81" s="53">
        <v>15441</v>
      </c>
      <c r="E81" s="53">
        <v>12687</v>
      </c>
      <c r="F81" s="53">
        <v>777</v>
      </c>
    </row>
    <row r="82" spans="1:8" ht="15" hidden="1" outlineLevel="1">
      <c r="A82" s="1" t="s">
        <v>1251</v>
      </c>
      <c r="B82" s="53">
        <v>125</v>
      </c>
      <c r="C82" s="53">
        <v>19663</v>
      </c>
      <c r="D82" s="53">
        <v>9665</v>
      </c>
      <c r="E82" s="53">
        <v>9339</v>
      </c>
      <c r="F82" s="53">
        <v>659</v>
      </c>
    </row>
    <row r="83" spans="1:8" hidden="1" outlineLevel="1">
      <c r="A83" s="1" t="s">
        <v>321</v>
      </c>
      <c r="B83" s="53">
        <v>26</v>
      </c>
      <c r="C83" s="53">
        <v>5040</v>
      </c>
      <c r="D83" s="53">
        <v>3594</v>
      </c>
      <c r="E83" s="53">
        <v>1383</v>
      </c>
      <c r="F83" s="53">
        <v>63</v>
      </c>
    </row>
    <row r="84" spans="1:8" hidden="1" outlineLevel="1">
      <c r="A84" s="1" t="s">
        <v>322</v>
      </c>
      <c r="B84" s="53">
        <v>35</v>
      </c>
      <c r="C84" s="53">
        <v>3736</v>
      </c>
      <c r="D84" s="53">
        <v>1773</v>
      </c>
      <c r="E84" s="53">
        <v>1908</v>
      </c>
      <c r="F84" s="53">
        <v>55</v>
      </c>
    </row>
    <row r="85" spans="1:8" hidden="1" outlineLevel="1">
      <c r="A85" s="1" t="s">
        <v>323</v>
      </c>
      <c r="B85" s="53">
        <v>4</v>
      </c>
      <c r="C85" s="53">
        <v>332</v>
      </c>
      <c r="D85" s="53">
        <v>303</v>
      </c>
      <c r="E85" s="53">
        <v>29</v>
      </c>
      <c r="F85" s="53">
        <v>0</v>
      </c>
    </row>
    <row r="86" spans="1:8" hidden="1" outlineLevel="1">
      <c r="A86" s="1" t="s">
        <v>324</v>
      </c>
      <c r="B86" s="53">
        <v>1</v>
      </c>
      <c r="C86" s="53">
        <v>134</v>
      </c>
      <c r="D86" s="53">
        <v>106</v>
      </c>
      <c r="E86" s="53">
        <v>28</v>
      </c>
      <c r="F86" s="53">
        <v>0</v>
      </c>
    </row>
    <row r="87" spans="1:8" collapsed="1">
      <c r="A87" s="7">
        <v>39082</v>
      </c>
      <c r="B87" s="53"/>
      <c r="C87" s="53"/>
      <c r="D87" s="53"/>
      <c r="E87" s="53"/>
      <c r="F87" s="53"/>
    </row>
    <row r="88" spans="1:8" hidden="1" outlineLevel="1">
      <c r="A88" s="1" t="s">
        <v>9</v>
      </c>
      <c r="B88" s="53">
        <v>167</v>
      </c>
      <c r="C88" s="53">
        <v>30139</v>
      </c>
      <c r="D88" s="53">
        <v>15585</v>
      </c>
      <c r="E88" s="53">
        <v>13992</v>
      </c>
      <c r="F88" s="53">
        <v>562</v>
      </c>
    </row>
    <row r="89" spans="1:8" ht="15" hidden="1" outlineLevel="1">
      <c r="A89" s="1" t="s">
        <v>1251</v>
      </c>
      <c r="B89" s="53">
        <v>103</v>
      </c>
      <c r="C89" s="53">
        <v>17008</v>
      </c>
      <c r="D89" s="53">
        <v>9573</v>
      </c>
      <c r="E89" s="53">
        <v>6975</v>
      </c>
      <c r="F89" s="53">
        <v>460</v>
      </c>
    </row>
    <row r="90" spans="1:8" hidden="1" outlineLevel="1">
      <c r="A90" s="1" t="s">
        <v>321</v>
      </c>
      <c r="B90" s="53">
        <v>24</v>
      </c>
      <c r="C90" s="53">
        <v>4908</v>
      </c>
      <c r="D90" s="53">
        <v>3692</v>
      </c>
      <c r="E90" s="53">
        <v>1201</v>
      </c>
      <c r="F90" s="53">
        <v>15</v>
      </c>
    </row>
    <row r="91" spans="1:8" hidden="1" outlineLevel="1">
      <c r="A91" s="1" t="s">
        <v>322</v>
      </c>
      <c r="B91" s="53">
        <v>35</v>
      </c>
      <c r="C91" s="53">
        <v>7706</v>
      </c>
      <c r="D91" s="53">
        <v>1875</v>
      </c>
      <c r="E91" s="53">
        <v>5744</v>
      </c>
      <c r="F91" s="53">
        <v>87</v>
      </c>
    </row>
    <row r="92" spans="1:8" hidden="1" outlineLevel="1">
      <c r="A92" s="1" t="s">
        <v>323</v>
      </c>
      <c r="B92" s="53">
        <v>4</v>
      </c>
      <c r="C92" s="53">
        <v>355</v>
      </c>
      <c r="D92" s="53">
        <v>320</v>
      </c>
      <c r="E92" s="53">
        <v>35</v>
      </c>
      <c r="F92" s="53">
        <v>0</v>
      </c>
    </row>
    <row r="93" spans="1:8" hidden="1" outlineLevel="1">
      <c r="A93" s="1" t="s">
        <v>324</v>
      </c>
      <c r="B93" s="53">
        <v>1</v>
      </c>
      <c r="C93" s="53">
        <v>162</v>
      </c>
      <c r="D93" s="53">
        <v>125</v>
      </c>
      <c r="E93" s="53">
        <v>37</v>
      </c>
      <c r="F93" s="53">
        <v>0</v>
      </c>
    </row>
    <row r="94" spans="1:8" collapsed="1">
      <c r="A94" s="7">
        <v>39447</v>
      </c>
      <c r="B94" s="53"/>
      <c r="C94" s="53"/>
      <c r="D94" s="53"/>
      <c r="E94" s="53"/>
      <c r="F94" s="53"/>
    </row>
    <row r="95" spans="1:8" hidden="1" outlineLevel="1">
      <c r="A95" s="1" t="s">
        <v>9</v>
      </c>
      <c r="B95" s="53">
        <v>176</v>
      </c>
      <c r="C95" s="53">
        <v>32225</v>
      </c>
      <c r="D95" s="53">
        <v>17838</v>
      </c>
      <c r="E95" s="53">
        <v>13581</v>
      </c>
      <c r="F95" s="53">
        <v>806</v>
      </c>
    </row>
    <row r="96" spans="1:8" ht="15" hidden="1" outlineLevel="1">
      <c r="A96" s="1" t="s">
        <v>1251</v>
      </c>
      <c r="B96" s="53">
        <v>109</v>
      </c>
      <c r="C96" s="53">
        <v>18172</v>
      </c>
      <c r="D96" s="53">
        <v>10908</v>
      </c>
      <c r="E96" s="53">
        <v>6608</v>
      </c>
      <c r="F96" s="53">
        <v>656</v>
      </c>
      <c r="H96" s="4"/>
    </row>
    <row r="97" spans="1:8" hidden="1" outlineLevel="1">
      <c r="A97" s="1" t="s">
        <v>321</v>
      </c>
      <c r="B97" s="53">
        <v>25</v>
      </c>
      <c r="C97" s="53">
        <v>5265</v>
      </c>
      <c r="D97" s="53">
        <v>4149</v>
      </c>
      <c r="E97" s="53">
        <v>1053</v>
      </c>
      <c r="F97" s="53">
        <v>63</v>
      </c>
    </row>
    <row r="98" spans="1:8" hidden="1" outlineLevel="1">
      <c r="A98" s="1" t="s">
        <v>322</v>
      </c>
      <c r="B98" s="53">
        <v>37</v>
      </c>
      <c r="C98" s="53">
        <v>8212</v>
      </c>
      <c r="D98" s="53">
        <v>2220</v>
      </c>
      <c r="E98" s="53">
        <v>5905</v>
      </c>
      <c r="F98" s="53">
        <v>87</v>
      </c>
      <c r="H98" s="4"/>
    </row>
    <row r="99" spans="1:8" hidden="1" outlineLevel="1">
      <c r="A99" s="1" t="s">
        <v>323</v>
      </c>
      <c r="B99" s="53">
        <v>4</v>
      </c>
      <c r="C99" s="53">
        <v>375</v>
      </c>
      <c r="D99" s="53">
        <v>350</v>
      </c>
      <c r="E99" s="53">
        <v>7</v>
      </c>
      <c r="F99" s="53">
        <v>0</v>
      </c>
      <c r="H99" s="4"/>
    </row>
    <row r="100" spans="1:8" hidden="1" outlineLevel="1">
      <c r="A100" s="1" t="s">
        <v>324</v>
      </c>
      <c r="B100" s="53">
        <v>1</v>
      </c>
      <c r="C100" s="53">
        <v>219</v>
      </c>
      <c r="D100" s="53">
        <v>211</v>
      </c>
      <c r="E100" s="53">
        <v>8</v>
      </c>
      <c r="F100" s="53">
        <v>0</v>
      </c>
      <c r="H100" s="4"/>
    </row>
    <row r="101" spans="1:8" collapsed="1">
      <c r="A101" s="7">
        <v>39813</v>
      </c>
      <c r="B101" s="53"/>
      <c r="C101" s="53"/>
      <c r="D101" s="53"/>
      <c r="E101" s="53"/>
      <c r="F101" s="53"/>
    </row>
    <row r="102" spans="1:8" hidden="1" outlineLevel="1">
      <c r="A102" s="1" t="s">
        <v>9</v>
      </c>
      <c r="B102" s="53">
        <v>184</v>
      </c>
      <c r="C102" s="53">
        <v>32851</v>
      </c>
      <c r="D102" s="53">
        <v>18814</v>
      </c>
      <c r="E102" s="53">
        <v>13041</v>
      </c>
      <c r="F102" s="53">
        <v>996</v>
      </c>
    </row>
    <row r="103" spans="1:8" ht="15" hidden="1" outlineLevel="1">
      <c r="A103" s="1" t="s">
        <v>1251</v>
      </c>
      <c r="B103" s="53">
        <v>108</v>
      </c>
      <c r="C103" s="53">
        <v>17298</v>
      </c>
      <c r="D103" s="53">
        <v>11296</v>
      </c>
      <c r="E103" s="53">
        <v>5230</v>
      </c>
      <c r="F103" s="53">
        <v>772</v>
      </c>
    </row>
    <row r="104" spans="1:8" hidden="1" outlineLevel="1">
      <c r="A104" s="1" t="s">
        <v>321</v>
      </c>
      <c r="B104" s="53">
        <v>28</v>
      </c>
      <c r="C104" s="53">
        <v>5354</v>
      </c>
      <c r="D104" s="53">
        <v>4197</v>
      </c>
      <c r="E104" s="53">
        <v>1092</v>
      </c>
      <c r="F104" s="53">
        <v>65</v>
      </c>
    </row>
    <row r="105" spans="1:8" hidden="1" outlineLevel="1">
      <c r="A105" s="1" t="s">
        <v>322</v>
      </c>
      <c r="B105" s="53">
        <v>41</v>
      </c>
      <c r="C105" s="53">
        <v>9562</v>
      </c>
      <c r="D105" s="53">
        <v>2730</v>
      </c>
      <c r="E105" s="53">
        <v>6673</v>
      </c>
      <c r="F105" s="53">
        <v>159</v>
      </c>
    </row>
    <row r="106" spans="1:8" hidden="1" outlineLevel="1">
      <c r="A106" s="1" t="s">
        <v>323</v>
      </c>
      <c r="B106" s="53">
        <v>4</v>
      </c>
      <c r="C106" s="53">
        <v>362</v>
      </c>
      <c r="D106" s="53">
        <v>353</v>
      </c>
      <c r="E106" s="53">
        <v>9</v>
      </c>
      <c r="F106" s="53">
        <v>0</v>
      </c>
    </row>
    <row r="107" spans="1:8" hidden="1" outlineLevel="1">
      <c r="A107" s="1" t="s">
        <v>324</v>
      </c>
      <c r="B107" s="53">
        <v>3</v>
      </c>
      <c r="C107" s="53">
        <v>275</v>
      </c>
      <c r="D107" s="53">
        <v>238</v>
      </c>
      <c r="E107" s="53">
        <v>37</v>
      </c>
      <c r="F107" s="53">
        <v>0</v>
      </c>
    </row>
    <row r="108" spans="1:8" collapsed="1">
      <c r="A108" s="7">
        <v>40178</v>
      </c>
      <c r="B108" s="53"/>
      <c r="C108" s="53"/>
      <c r="D108" s="53"/>
      <c r="E108" s="53"/>
      <c r="F108" s="53"/>
    </row>
    <row r="109" spans="1:8" hidden="1" outlineLevel="1">
      <c r="A109" s="1" t="s">
        <v>9</v>
      </c>
      <c r="B109" s="53">
        <v>251</v>
      </c>
      <c r="C109" s="53">
        <v>32493</v>
      </c>
      <c r="D109" s="53">
        <v>17437</v>
      </c>
      <c r="E109" s="53">
        <v>14107</v>
      </c>
      <c r="F109" s="53">
        <v>949</v>
      </c>
    </row>
    <row r="110" spans="1:8" ht="15" hidden="1" outlineLevel="1">
      <c r="A110" s="1" t="s">
        <v>1251</v>
      </c>
      <c r="B110" s="53">
        <v>139</v>
      </c>
      <c r="C110" s="53">
        <v>17010</v>
      </c>
      <c r="D110" s="53">
        <v>10299</v>
      </c>
      <c r="E110" s="53">
        <v>5947</v>
      </c>
      <c r="F110" s="53">
        <v>764</v>
      </c>
    </row>
    <row r="111" spans="1:8" hidden="1" outlineLevel="1">
      <c r="A111" s="1" t="s">
        <v>321</v>
      </c>
      <c r="B111" s="53">
        <v>47</v>
      </c>
      <c r="C111" s="53">
        <v>5057</v>
      </c>
      <c r="D111" s="53">
        <v>3882</v>
      </c>
      <c r="E111" s="53">
        <v>1138</v>
      </c>
      <c r="F111" s="53">
        <v>37</v>
      </c>
    </row>
    <row r="112" spans="1:8" hidden="1" outlineLevel="1">
      <c r="A112" s="1" t="s">
        <v>322</v>
      </c>
      <c r="B112" s="53">
        <v>58</v>
      </c>
      <c r="C112" s="53">
        <v>9833</v>
      </c>
      <c r="D112" s="53">
        <v>2687</v>
      </c>
      <c r="E112" s="53">
        <v>6998</v>
      </c>
      <c r="F112" s="53">
        <v>148</v>
      </c>
    </row>
    <row r="113" spans="1:6" hidden="1" outlineLevel="1">
      <c r="A113" s="1" t="s">
        <v>323</v>
      </c>
      <c r="B113" s="53">
        <v>4</v>
      </c>
      <c r="C113" s="53">
        <v>343</v>
      </c>
      <c r="D113" s="53">
        <v>333</v>
      </c>
      <c r="E113" s="53">
        <v>10</v>
      </c>
      <c r="F113" s="53">
        <v>0</v>
      </c>
    </row>
    <row r="114" spans="1:6" hidden="1" outlineLevel="1">
      <c r="A114" s="1" t="s">
        <v>324</v>
      </c>
      <c r="B114" s="53">
        <v>3</v>
      </c>
      <c r="C114" s="53">
        <v>250</v>
      </c>
      <c r="D114" s="53">
        <v>236</v>
      </c>
      <c r="E114" s="53">
        <v>14</v>
      </c>
      <c r="F114" s="53">
        <v>0</v>
      </c>
    </row>
    <row r="115" spans="1:6" collapsed="1">
      <c r="A115" s="7">
        <v>40543</v>
      </c>
      <c r="B115" s="53"/>
      <c r="C115" s="53"/>
      <c r="D115" s="53"/>
      <c r="E115" s="53"/>
      <c r="F115" s="53"/>
    </row>
    <row r="116" spans="1:6" hidden="1" outlineLevel="1">
      <c r="A116" s="1" t="s">
        <v>9</v>
      </c>
      <c r="B116" s="53">
        <v>266</v>
      </c>
      <c r="C116" s="53">
        <v>36691</v>
      </c>
      <c r="D116" s="53">
        <v>19321</v>
      </c>
      <c r="E116" s="53">
        <v>16214</v>
      </c>
      <c r="F116" s="53">
        <v>1156</v>
      </c>
    </row>
    <row r="117" spans="1:6" ht="15" hidden="1" outlineLevel="1">
      <c r="A117" s="1" t="s">
        <v>1251</v>
      </c>
      <c r="B117" s="53">
        <v>146</v>
      </c>
      <c r="C117" s="53">
        <v>17951</v>
      </c>
      <c r="D117" s="53">
        <v>11376</v>
      </c>
      <c r="E117" s="53">
        <v>5761</v>
      </c>
      <c r="F117" s="53">
        <v>814</v>
      </c>
    </row>
    <row r="118" spans="1:6" hidden="1" outlineLevel="1">
      <c r="A118" s="1" t="s">
        <v>321</v>
      </c>
      <c r="B118" s="53">
        <v>48</v>
      </c>
      <c r="C118" s="53">
        <v>5343</v>
      </c>
      <c r="D118" s="53">
        <v>4237</v>
      </c>
      <c r="E118" s="53">
        <v>1056</v>
      </c>
      <c r="F118" s="53">
        <v>50</v>
      </c>
    </row>
    <row r="119" spans="1:6" hidden="1" outlineLevel="1">
      <c r="A119" s="1" t="s">
        <v>322</v>
      </c>
      <c r="B119" s="53">
        <v>64</v>
      </c>
      <c r="C119" s="53">
        <v>12750</v>
      </c>
      <c r="D119" s="53">
        <v>3061</v>
      </c>
      <c r="E119" s="53">
        <v>9397</v>
      </c>
      <c r="F119" s="53">
        <v>292</v>
      </c>
    </row>
    <row r="120" spans="1:6" hidden="1" outlineLevel="1">
      <c r="A120" s="1" t="s">
        <v>323</v>
      </c>
      <c r="B120" s="53">
        <v>4</v>
      </c>
      <c r="C120" s="53">
        <v>369</v>
      </c>
      <c r="D120" s="53">
        <v>369</v>
      </c>
      <c r="E120" s="53">
        <v>0</v>
      </c>
      <c r="F120" s="53">
        <v>0</v>
      </c>
    </row>
    <row r="121" spans="1:6" hidden="1" outlineLevel="1">
      <c r="A121" s="1" t="s">
        <v>324</v>
      </c>
      <c r="B121" s="53">
        <v>4</v>
      </c>
      <c r="C121" s="53">
        <v>278</v>
      </c>
      <c r="D121" s="53">
        <v>278</v>
      </c>
      <c r="E121" s="53">
        <v>0</v>
      </c>
      <c r="F121" s="53">
        <v>0</v>
      </c>
    </row>
    <row r="122" spans="1:6" collapsed="1">
      <c r="A122" s="7">
        <v>40908</v>
      </c>
      <c r="B122" s="53"/>
      <c r="C122" s="53"/>
      <c r="D122" s="53"/>
      <c r="E122" s="53"/>
      <c r="F122" s="53"/>
    </row>
    <row r="123" spans="1:6" hidden="1" outlineLevel="1">
      <c r="A123" s="1" t="s">
        <v>9</v>
      </c>
      <c r="B123" s="53">
        <v>215</v>
      </c>
      <c r="C123" s="53">
        <v>40632</v>
      </c>
      <c r="D123" s="53">
        <v>20523</v>
      </c>
      <c r="E123" s="53">
        <v>19094</v>
      </c>
      <c r="F123" s="53">
        <v>1015</v>
      </c>
    </row>
    <row r="124" spans="1:6" ht="15" hidden="1" outlineLevel="1">
      <c r="A124" s="1" t="s">
        <v>1251</v>
      </c>
      <c r="B124" s="53">
        <v>123</v>
      </c>
      <c r="C124" s="53">
        <v>19001</v>
      </c>
      <c r="D124" s="53">
        <v>11615</v>
      </c>
      <c r="E124" s="53">
        <v>6661</v>
      </c>
      <c r="F124" s="53">
        <v>725</v>
      </c>
    </row>
    <row r="125" spans="1:6" hidden="1" outlineLevel="1">
      <c r="A125" s="1" t="s">
        <v>321</v>
      </c>
      <c r="B125" s="53">
        <v>33</v>
      </c>
      <c r="C125" s="53">
        <v>5657</v>
      </c>
      <c r="D125" s="53">
        <v>4206</v>
      </c>
      <c r="E125" s="53">
        <v>1377</v>
      </c>
      <c r="F125" s="53">
        <v>74</v>
      </c>
    </row>
    <row r="126" spans="1:6" hidden="1" outlineLevel="1">
      <c r="A126" s="1" t="s">
        <v>322</v>
      </c>
      <c r="B126" s="53">
        <v>51</v>
      </c>
      <c r="C126" s="53">
        <v>15272</v>
      </c>
      <c r="D126" s="53">
        <v>4004</v>
      </c>
      <c r="E126" s="53">
        <v>11052</v>
      </c>
      <c r="F126" s="53">
        <v>216</v>
      </c>
    </row>
    <row r="127" spans="1:6" hidden="1" outlineLevel="1">
      <c r="A127" s="1" t="s">
        <v>323</v>
      </c>
      <c r="B127" s="53">
        <v>5</v>
      </c>
      <c r="C127" s="53">
        <v>407</v>
      </c>
      <c r="D127" s="53">
        <v>403</v>
      </c>
      <c r="E127" s="53">
        <v>4</v>
      </c>
      <c r="F127" s="53">
        <v>0</v>
      </c>
    </row>
    <row r="128" spans="1:6" hidden="1" outlineLevel="1">
      <c r="A128" s="1" t="s">
        <v>324</v>
      </c>
      <c r="B128" s="53">
        <v>3</v>
      </c>
      <c r="C128" s="53">
        <v>295</v>
      </c>
      <c r="D128" s="53">
        <v>295</v>
      </c>
      <c r="E128" s="53">
        <v>0</v>
      </c>
      <c r="F128" s="53">
        <v>0</v>
      </c>
    </row>
    <row r="129" spans="1:6" collapsed="1">
      <c r="A129" s="7">
        <v>41274</v>
      </c>
      <c r="B129" s="53"/>
      <c r="C129" s="53"/>
      <c r="D129" s="53"/>
      <c r="E129" s="53"/>
      <c r="F129" s="53"/>
    </row>
    <row r="130" spans="1:6" hidden="1" outlineLevel="1">
      <c r="A130" s="1" t="s">
        <v>9</v>
      </c>
      <c r="B130" s="53">
        <v>215</v>
      </c>
      <c r="C130" s="53">
        <v>39345</v>
      </c>
      <c r="D130" s="53">
        <v>20070</v>
      </c>
      <c r="E130" s="53">
        <v>18112</v>
      </c>
      <c r="F130" s="53">
        <v>1163</v>
      </c>
    </row>
    <row r="131" spans="1:6" hidden="1" outlineLevel="1">
      <c r="A131" s="1" t="s">
        <v>616</v>
      </c>
      <c r="B131" s="53">
        <v>123</v>
      </c>
      <c r="C131" s="53">
        <v>18850</v>
      </c>
      <c r="D131" s="53">
        <v>11193</v>
      </c>
      <c r="E131" s="53">
        <v>6821</v>
      </c>
      <c r="F131" s="53">
        <v>836</v>
      </c>
    </row>
    <row r="132" spans="1:6" hidden="1" outlineLevel="1">
      <c r="A132" s="1" t="s">
        <v>321</v>
      </c>
      <c r="B132" s="53">
        <v>32</v>
      </c>
      <c r="C132" s="53">
        <v>5736</v>
      </c>
      <c r="D132" s="53">
        <v>4077</v>
      </c>
      <c r="E132" s="53">
        <v>1579</v>
      </c>
      <c r="F132" s="53">
        <v>80</v>
      </c>
    </row>
    <row r="133" spans="1:6" hidden="1" outlineLevel="1">
      <c r="A133" s="1" t="s">
        <v>322</v>
      </c>
      <c r="B133" s="53">
        <v>52</v>
      </c>
      <c r="C133" s="53">
        <v>14094</v>
      </c>
      <c r="D133" s="53">
        <v>4135</v>
      </c>
      <c r="E133" s="53">
        <v>9712</v>
      </c>
      <c r="F133" s="53">
        <v>247</v>
      </c>
    </row>
    <row r="134" spans="1:6" hidden="1" outlineLevel="1">
      <c r="A134" s="1" t="s">
        <v>323</v>
      </c>
      <c r="B134" s="53">
        <v>5</v>
      </c>
      <c r="C134" s="53">
        <v>404</v>
      </c>
      <c r="D134" s="53">
        <v>404</v>
      </c>
      <c r="E134" s="53">
        <v>0</v>
      </c>
      <c r="F134" s="53">
        <v>0</v>
      </c>
    </row>
    <row r="135" spans="1:6" hidden="1" outlineLevel="1">
      <c r="A135" s="1" t="s">
        <v>324</v>
      </c>
      <c r="B135" s="53">
        <v>3</v>
      </c>
      <c r="C135" s="53">
        <v>261</v>
      </c>
      <c r="D135" s="53">
        <v>261</v>
      </c>
      <c r="E135" s="53">
        <v>0</v>
      </c>
      <c r="F135" s="53">
        <v>0</v>
      </c>
    </row>
    <row r="136" spans="1:6" collapsed="1">
      <c r="A136" s="7">
        <v>41639</v>
      </c>
      <c r="B136" s="53"/>
      <c r="C136" s="53"/>
      <c r="D136" s="53"/>
      <c r="E136" s="53"/>
      <c r="F136" s="53"/>
    </row>
    <row r="137" spans="1:6" hidden="1" outlineLevel="1">
      <c r="A137" s="1" t="s">
        <v>9</v>
      </c>
      <c r="B137" s="53">
        <v>237</v>
      </c>
      <c r="C137" s="53">
        <v>39528</v>
      </c>
      <c r="D137" s="53">
        <v>20954</v>
      </c>
      <c r="E137" s="53">
        <v>17375</v>
      </c>
      <c r="F137" s="53">
        <v>1199</v>
      </c>
    </row>
    <row r="138" spans="1:6" hidden="1" outlineLevel="1">
      <c r="A138" s="1" t="s">
        <v>616</v>
      </c>
      <c r="B138" s="53">
        <v>132</v>
      </c>
      <c r="C138" s="53">
        <v>19733</v>
      </c>
      <c r="D138" s="53">
        <v>11774</v>
      </c>
      <c r="E138" s="53">
        <v>7103</v>
      </c>
      <c r="F138" s="53">
        <v>856</v>
      </c>
    </row>
    <row r="139" spans="1:6" hidden="1" outlineLevel="1">
      <c r="A139" s="1" t="s">
        <v>321</v>
      </c>
      <c r="B139" s="53">
        <v>39</v>
      </c>
      <c r="C139" s="53">
        <v>6230</v>
      </c>
      <c r="D139" s="53">
        <v>4247</v>
      </c>
      <c r="E139" s="53">
        <v>1887</v>
      </c>
      <c r="F139" s="53">
        <v>96</v>
      </c>
    </row>
    <row r="140" spans="1:6" hidden="1" outlineLevel="1">
      <c r="A140" s="1" t="s">
        <v>322</v>
      </c>
      <c r="B140" s="53">
        <v>58</v>
      </c>
      <c r="C140" s="53">
        <v>12878</v>
      </c>
      <c r="D140" s="53">
        <v>4246</v>
      </c>
      <c r="E140" s="53">
        <v>8385</v>
      </c>
      <c r="F140" s="53">
        <v>247</v>
      </c>
    </row>
    <row r="141" spans="1:6" hidden="1" outlineLevel="1">
      <c r="A141" s="1" t="s">
        <v>323</v>
      </c>
      <c r="B141" s="53">
        <v>5</v>
      </c>
      <c r="C141" s="53">
        <v>428</v>
      </c>
      <c r="D141" s="53">
        <v>428</v>
      </c>
      <c r="E141" s="53">
        <v>0</v>
      </c>
      <c r="F141" s="53">
        <v>0</v>
      </c>
    </row>
    <row r="142" spans="1:6" hidden="1" outlineLevel="1">
      <c r="A142" s="1" t="s">
        <v>324</v>
      </c>
      <c r="B142" s="53">
        <v>3</v>
      </c>
      <c r="C142" s="53">
        <v>259</v>
      </c>
      <c r="D142" s="53">
        <v>259</v>
      </c>
      <c r="E142" s="53">
        <v>0</v>
      </c>
      <c r="F142" s="53">
        <v>0</v>
      </c>
    </row>
    <row r="143" spans="1:6" collapsed="1">
      <c r="A143" s="7">
        <v>42004</v>
      </c>
      <c r="B143" s="53"/>
      <c r="C143" s="53"/>
      <c r="D143" s="53"/>
      <c r="E143" s="53"/>
      <c r="F143" s="53"/>
    </row>
    <row r="144" spans="1:6" hidden="1" outlineLevel="1">
      <c r="A144" s="1" t="s">
        <v>9</v>
      </c>
      <c r="B144" s="53">
        <v>215</v>
      </c>
      <c r="C144" s="53">
        <v>45676</v>
      </c>
      <c r="D144" s="53">
        <v>21027</v>
      </c>
      <c r="E144" s="53">
        <v>23272</v>
      </c>
      <c r="F144" s="53">
        <v>1377</v>
      </c>
    </row>
    <row r="145" spans="1:6" hidden="1" outlineLevel="1">
      <c r="A145" s="1" t="s">
        <v>616</v>
      </c>
      <c r="B145" s="53">
        <v>122</v>
      </c>
      <c r="C145" s="53">
        <v>22297</v>
      </c>
      <c r="D145" s="53">
        <v>11937</v>
      </c>
      <c r="E145" s="53">
        <v>9393</v>
      </c>
      <c r="F145" s="53">
        <v>967</v>
      </c>
    </row>
    <row r="146" spans="1:6" hidden="1" outlineLevel="1">
      <c r="A146" s="1" t="s">
        <v>321</v>
      </c>
      <c r="B146" s="53">
        <v>31</v>
      </c>
      <c r="C146" s="53">
        <v>7204</v>
      </c>
      <c r="D146" s="53">
        <v>4162</v>
      </c>
      <c r="E146" s="53">
        <v>2906</v>
      </c>
      <c r="F146" s="53">
        <v>136</v>
      </c>
    </row>
    <row r="147" spans="1:6" hidden="1" outlineLevel="1">
      <c r="A147" s="1" t="s">
        <v>322</v>
      </c>
      <c r="B147" s="53">
        <v>54</v>
      </c>
      <c r="C147" s="53">
        <v>15461</v>
      </c>
      <c r="D147" s="53">
        <v>4312</v>
      </c>
      <c r="E147" s="53">
        <v>10875</v>
      </c>
      <c r="F147" s="53">
        <v>274</v>
      </c>
    </row>
    <row r="148" spans="1:6" hidden="1" outlineLevel="1">
      <c r="A148" s="1" t="s">
        <v>323</v>
      </c>
      <c r="B148" s="53">
        <v>5</v>
      </c>
      <c r="C148" s="53">
        <v>448</v>
      </c>
      <c r="D148" s="53">
        <v>401</v>
      </c>
      <c r="E148" s="53">
        <v>47</v>
      </c>
      <c r="F148" s="53" t="s">
        <v>631</v>
      </c>
    </row>
    <row r="149" spans="1:6" hidden="1" outlineLevel="1">
      <c r="A149" s="1" t="s">
        <v>324</v>
      </c>
      <c r="B149" s="53">
        <v>3</v>
      </c>
      <c r="C149" s="53">
        <v>266</v>
      </c>
      <c r="D149" s="53">
        <v>215</v>
      </c>
      <c r="E149" s="53">
        <v>51</v>
      </c>
      <c r="F149" s="53" t="s">
        <v>631</v>
      </c>
    </row>
    <row r="150" spans="1:6" collapsed="1">
      <c r="A150" s="7">
        <v>42369</v>
      </c>
      <c r="B150" s="53"/>
      <c r="C150" s="53"/>
      <c r="D150" s="53"/>
      <c r="E150" s="53"/>
      <c r="F150" s="53"/>
    </row>
    <row r="151" spans="1:6" hidden="1" outlineLevel="1">
      <c r="A151" s="1" t="s">
        <v>9</v>
      </c>
      <c r="B151" s="53">
        <v>228</v>
      </c>
      <c r="C151" s="53">
        <v>46885</v>
      </c>
      <c r="D151" s="53">
        <v>22245</v>
      </c>
      <c r="E151" s="53">
        <v>23094</v>
      </c>
      <c r="F151" s="53">
        <v>1546</v>
      </c>
    </row>
    <row r="152" spans="1:6" hidden="1" outlineLevel="1">
      <c r="A152" s="1" t="s">
        <v>616</v>
      </c>
      <c r="B152" s="53">
        <v>130</v>
      </c>
      <c r="C152" s="53">
        <v>22698</v>
      </c>
      <c r="D152" s="53">
        <v>12519</v>
      </c>
      <c r="E152" s="53">
        <v>9096</v>
      </c>
      <c r="F152" s="53">
        <v>1083</v>
      </c>
    </row>
    <row r="153" spans="1:6" hidden="1" outlineLevel="1">
      <c r="A153" s="1" t="s">
        <v>321</v>
      </c>
      <c r="B153" s="53">
        <v>31</v>
      </c>
      <c r="C153" s="53">
        <v>7233</v>
      </c>
      <c r="D153" s="53">
        <v>4307</v>
      </c>
      <c r="E153" s="53">
        <v>2779</v>
      </c>
      <c r="F153" s="53">
        <v>147</v>
      </c>
    </row>
    <row r="154" spans="1:6" hidden="1" outlineLevel="1">
      <c r="A154" s="1" t="s">
        <v>322</v>
      </c>
      <c r="B154" s="53">
        <v>58</v>
      </c>
      <c r="C154" s="53">
        <v>16191</v>
      </c>
      <c r="D154" s="53">
        <v>4752</v>
      </c>
      <c r="E154" s="53">
        <v>11123</v>
      </c>
      <c r="F154" s="53">
        <v>316</v>
      </c>
    </row>
    <row r="155" spans="1:6" hidden="1" outlineLevel="1">
      <c r="A155" s="1" t="s">
        <v>323</v>
      </c>
      <c r="B155" s="53">
        <v>6</v>
      </c>
      <c r="C155" s="53">
        <v>489</v>
      </c>
      <c r="D155" s="53">
        <v>436</v>
      </c>
      <c r="E155" s="53">
        <v>53</v>
      </c>
      <c r="F155" s="53" t="s">
        <v>631</v>
      </c>
    </row>
    <row r="156" spans="1:6" hidden="1" outlineLevel="1">
      <c r="A156" s="1" t="s">
        <v>324</v>
      </c>
      <c r="B156" s="53">
        <v>3</v>
      </c>
      <c r="C156" s="53">
        <v>274</v>
      </c>
      <c r="D156" s="53">
        <v>231</v>
      </c>
      <c r="E156" s="53">
        <v>43</v>
      </c>
      <c r="F156" s="53" t="s">
        <v>631</v>
      </c>
    </row>
    <row r="157" spans="1:6" collapsed="1">
      <c r="A157" s="7">
        <v>42735</v>
      </c>
      <c r="B157" s="53"/>
      <c r="C157" s="53"/>
      <c r="D157" s="53"/>
      <c r="E157" s="53"/>
      <c r="F157" s="53"/>
    </row>
    <row r="158" spans="1:6" hidden="1" outlineLevel="1">
      <c r="A158" s="1" t="s">
        <v>9</v>
      </c>
      <c r="B158" s="53">
        <v>239</v>
      </c>
      <c r="C158" s="53">
        <v>49981</v>
      </c>
      <c r="D158" s="53">
        <v>23569</v>
      </c>
      <c r="E158" s="53">
        <v>24678</v>
      </c>
      <c r="F158" s="53">
        <v>1734</v>
      </c>
    </row>
    <row r="159" spans="1:6" hidden="1" outlineLevel="1">
      <c r="A159" s="1" t="s">
        <v>616</v>
      </c>
      <c r="B159" s="53">
        <v>134</v>
      </c>
      <c r="C159" s="53">
        <v>24137</v>
      </c>
      <c r="D159" s="53">
        <v>13294</v>
      </c>
      <c r="E159" s="53">
        <v>9707</v>
      </c>
      <c r="F159" s="53">
        <v>1136</v>
      </c>
    </row>
    <row r="160" spans="1:6" hidden="1" outlineLevel="1">
      <c r="A160" s="1" t="s">
        <v>321</v>
      </c>
      <c r="B160" s="53">
        <v>35</v>
      </c>
      <c r="C160" s="53">
        <v>7788</v>
      </c>
      <c r="D160" s="53">
        <v>4624</v>
      </c>
      <c r="E160" s="53">
        <v>2968</v>
      </c>
      <c r="F160" s="53">
        <v>196</v>
      </c>
    </row>
    <row r="161" spans="1:6" hidden="1" outlineLevel="1">
      <c r="A161" s="1" t="s">
        <v>322</v>
      </c>
      <c r="B161" s="53">
        <v>61</v>
      </c>
      <c r="C161" s="53">
        <v>17233</v>
      </c>
      <c r="D161" s="53">
        <v>4920</v>
      </c>
      <c r="E161" s="53">
        <v>11911</v>
      </c>
      <c r="F161" s="53">
        <v>402</v>
      </c>
    </row>
    <row r="162" spans="1:6" hidden="1" outlineLevel="1">
      <c r="A162" s="1" t="s">
        <v>323</v>
      </c>
      <c r="B162" s="53">
        <v>6</v>
      </c>
      <c r="C162" s="53">
        <v>505</v>
      </c>
      <c r="D162" s="53">
        <v>451</v>
      </c>
      <c r="E162" s="53">
        <v>54</v>
      </c>
      <c r="F162" s="53" t="s">
        <v>631</v>
      </c>
    </row>
    <row r="163" spans="1:6" hidden="1" outlineLevel="1">
      <c r="A163" s="1" t="s">
        <v>324</v>
      </c>
      <c r="B163" s="53">
        <v>3</v>
      </c>
      <c r="C163" s="53">
        <v>318</v>
      </c>
      <c r="D163" s="53">
        <v>280</v>
      </c>
      <c r="E163" s="53">
        <v>38</v>
      </c>
      <c r="F163" s="53" t="s">
        <v>631</v>
      </c>
    </row>
    <row r="164" spans="1:6" collapsed="1">
      <c r="A164" s="7">
        <v>43100</v>
      </c>
      <c r="B164" s="53"/>
      <c r="C164" s="53"/>
      <c r="D164" s="53"/>
      <c r="E164" s="53"/>
      <c r="F164" s="53"/>
    </row>
    <row r="165" spans="1:6" hidden="1" outlineLevel="1">
      <c r="A165" s="1" t="s">
        <v>9</v>
      </c>
      <c r="B165" s="53">
        <v>246</v>
      </c>
      <c r="C165" s="53">
        <v>53442.899999999994</v>
      </c>
      <c r="D165" s="53">
        <v>25623.100000000002</v>
      </c>
      <c r="E165" s="53">
        <v>25702.3</v>
      </c>
      <c r="F165" s="53">
        <v>2117.5</v>
      </c>
    </row>
    <row r="166" spans="1:6" hidden="1" outlineLevel="1">
      <c r="A166" s="1" t="s">
        <v>616</v>
      </c>
      <c r="B166" s="53">
        <v>137</v>
      </c>
      <c r="C166" s="53">
        <v>26606.400000000001</v>
      </c>
      <c r="D166" s="53">
        <v>14780.3</v>
      </c>
      <c r="E166" s="53">
        <v>10436.6</v>
      </c>
      <c r="F166" s="53">
        <v>1389.5</v>
      </c>
    </row>
    <row r="167" spans="1:6" hidden="1" outlineLevel="1">
      <c r="A167" s="1" t="s">
        <v>321</v>
      </c>
      <c r="B167" s="53">
        <v>35</v>
      </c>
      <c r="C167" s="53">
        <v>8277.2999999999993</v>
      </c>
      <c r="D167" s="53">
        <v>4853.6000000000004</v>
      </c>
      <c r="E167" s="53">
        <v>3178.7</v>
      </c>
      <c r="F167" s="53">
        <v>245</v>
      </c>
    </row>
    <row r="168" spans="1:6" hidden="1" outlineLevel="1">
      <c r="A168" s="1" t="s">
        <v>322</v>
      </c>
      <c r="B168" s="53">
        <v>65</v>
      </c>
      <c r="C168" s="53">
        <v>17660.2</v>
      </c>
      <c r="D168" s="53">
        <v>5185.2</v>
      </c>
      <c r="E168" s="53">
        <v>11992</v>
      </c>
      <c r="F168" s="53">
        <v>483</v>
      </c>
    </row>
    <row r="169" spans="1:6" hidden="1" outlineLevel="1">
      <c r="A169" s="1" t="s">
        <v>323</v>
      </c>
      <c r="B169" s="53">
        <v>6</v>
      </c>
      <c r="C169" s="53">
        <v>568</v>
      </c>
      <c r="D169" s="53">
        <v>506</v>
      </c>
      <c r="E169" s="53">
        <v>62</v>
      </c>
      <c r="F169" s="53">
        <v>0</v>
      </c>
    </row>
    <row r="170" spans="1:6" hidden="1" outlineLevel="1">
      <c r="A170" s="1" t="s">
        <v>324</v>
      </c>
      <c r="B170" s="53">
        <v>3</v>
      </c>
      <c r="C170" s="53">
        <v>331</v>
      </c>
      <c r="D170" s="53">
        <v>298</v>
      </c>
      <c r="E170" s="53">
        <v>33</v>
      </c>
      <c r="F170" s="53">
        <v>0</v>
      </c>
    </row>
    <row r="171" spans="1:6" collapsed="1">
      <c r="A171" s="7">
        <v>43465</v>
      </c>
      <c r="B171" s="53"/>
      <c r="C171" s="53"/>
      <c r="D171" s="53"/>
      <c r="E171" s="53"/>
      <c r="F171" s="53"/>
    </row>
    <row r="172" spans="1:6" hidden="1" outlineLevel="1">
      <c r="A172" s="1" t="s">
        <v>9</v>
      </c>
      <c r="B172" s="53">
        <v>252</v>
      </c>
      <c r="C172" s="53">
        <v>58071</v>
      </c>
      <c r="D172" s="53">
        <v>28364</v>
      </c>
      <c r="E172" s="53">
        <v>27277</v>
      </c>
      <c r="F172" s="53">
        <v>2430</v>
      </c>
    </row>
    <row r="173" spans="1:6" hidden="1" outlineLevel="1">
      <c r="A173" s="1" t="s">
        <v>616</v>
      </c>
      <c r="B173" s="53">
        <v>140</v>
      </c>
      <c r="C173" s="53">
        <v>27906</v>
      </c>
      <c r="D173" s="53">
        <v>15991</v>
      </c>
      <c r="E173" s="53">
        <v>10360</v>
      </c>
      <c r="F173" s="53">
        <v>1555</v>
      </c>
    </row>
    <row r="174" spans="1:6" hidden="1" outlineLevel="1">
      <c r="A174" s="1" t="s">
        <v>321</v>
      </c>
      <c r="B174" s="53">
        <v>37</v>
      </c>
      <c r="C174" s="53">
        <v>9426</v>
      </c>
      <c r="D174" s="53">
        <v>5535</v>
      </c>
      <c r="E174" s="53">
        <v>3618</v>
      </c>
      <c r="F174" s="53">
        <v>273</v>
      </c>
    </row>
    <row r="175" spans="1:6" hidden="1" outlineLevel="1">
      <c r="A175" s="1" t="s">
        <v>322</v>
      </c>
      <c r="B175" s="53">
        <v>66</v>
      </c>
      <c r="C175" s="53">
        <v>19737</v>
      </c>
      <c r="D175" s="53">
        <v>5928</v>
      </c>
      <c r="E175" s="53">
        <v>13207</v>
      </c>
      <c r="F175" s="53">
        <v>602</v>
      </c>
    </row>
    <row r="176" spans="1:6" hidden="1" outlineLevel="1">
      <c r="A176" s="1" t="s">
        <v>323</v>
      </c>
      <c r="B176" s="53">
        <v>6</v>
      </c>
      <c r="C176" s="53">
        <v>634</v>
      </c>
      <c r="D176" s="53">
        <v>574</v>
      </c>
      <c r="E176" s="53">
        <v>60</v>
      </c>
      <c r="F176" s="53" t="s">
        <v>631</v>
      </c>
    </row>
    <row r="177" spans="1:6" hidden="1" outlineLevel="1">
      <c r="A177" s="1" t="s">
        <v>324</v>
      </c>
      <c r="B177" s="53">
        <v>3</v>
      </c>
      <c r="C177" s="53">
        <v>368</v>
      </c>
      <c r="D177" s="53">
        <v>336</v>
      </c>
      <c r="E177" s="53">
        <v>32</v>
      </c>
      <c r="F177" s="53" t="s">
        <v>631</v>
      </c>
    </row>
    <row r="178" spans="1:6" collapsed="1">
      <c r="A178" s="7">
        <v>43830</v>
      </c>
      <c r="B178" s="53"/>
      <c r="C178" s="53"/>
      <c r="D178" s="53"/>
      <c r="E178" s="53"/>
      <c r="F178" s="53"/>
    </row>
    <row r="179" spans="1:6" hidden="1" outlineLevel="1">
      <c r="A179" s="1" t="s">
        <v>9</v>
      </c>
      <c r="B179" s="53">
        <v>255</v>
      </c>
      <c r="C179" s="53">
        <v>58201.19999999999</v>
      </c>
      <c r="D179" s="53">
        <v>28294.899999999998</v>
      </c>
      <c r="E179" s="53">
        <v>27276</v>
      </c>
      <c r="F179" s="53">
        <v>2630.3</v>
      </c>
    </row>
    <row r="180" spans="1:6" hidden="1" outlineLevel="1">
      <c r="A180" s="1" t="s">
        <v>616</v>
      </c>
      <c r="B180" s="53">
        <v>140</v>
      </c>
      <c r="C180" s="53">
        <v>28730.099999999995</v>
      </c>
      <c r="D180" s="53">
        <v>16017.699999999999</v>
      </c>
      <c r="E180" s="53">
        <v>10979.099999999999</v>
      </c>
      <c r="F180" s="53">
        <v>1733.3</v>
      </c>
    </row>
    <row r="181" spans="1:6" hidden="1" outlineLevel="1">
      <c r="A181" s="1" t="s">
        <v>321</v>
      </c>
      <c r="B181" s="53">
        <v>38</v>
      </c>
      <c r="C181" s="53">
        <v>9635.4</v>
      </c>
      <c r="D181" s="53">
        <v>5439.2</v>
      </c>
      <c r="E181" s="53">
        <v>3929.2</v>
      </c>
      <c r="F181" s="53">
        <v>267</v>
      </c>
    </row>
    <row r="182" spans="1:6" hidden="1" outlineLevel="1">
      <c r="A182" s="1" t="s">
        <v>322</v>
      </c>
      <c r="B182" s="53">
        <v>69</v>
      </c>
      <c r="C182" s="53">
        <v>18839</v>
      </c>
      <c r="D182" s="53">
        <v>5940</v>
      </c>
      <c r="E182" s="53">
        <v>12269</v>
      </c>
      <c r="F182" s="53">
        <v>630</v>
      </c>
    </row>
    <row r="183" spans="1:6" hidden="1" outlineLevel="1">
      <c r="A183" s="1" t="s">
        <v>323</v>
      </c>
      <c r="B183" s="53">
        <v>5</v>
      </c>
      <c r="C183" s="53">
        <v>636.70000000000005</v>
      </c>
      <c r="D183" s="53">
        <v>569</v>
      </c>
      <c r="E183" s="53">
        <v>67.7</v>
      </c>
      <c r="F183" s="53">
        <v>0</v>
      </c>
    </row>
    <row r="184" spans="1:6" hidden="1" outlineLevel="1">
      <c r="A184" s="1" t="s">
        <v>324</v>
      </c>
      <c r="B184" s="53">
        <v>3</v>
      </c>
      <c r="C184" s="53">
        <v>360</v>
      </c>
      <c r="D184" s="53">
        <v>329</v>
      </c>
      <c r="E184" s="53">
        <v>31</v>
      </c>
      <c r="F184" s="53">
        <v>0</v>
      </c>
    </row>
    <row r="185" spans="1:6" collapsed="1">
      <c r="A185" s="7">
        <v>44196</v>
      </c>
      <c r="B185" s="53"/>
      <c r="C185" s="53"/>
      <c r="D185" s="53"/>
      <c r="E185" s="53"/>
      <c r="F185" s="53"/>
    </row>
    <row r="186" spans="1:6" hidden="1" outlineLevel="1">
      <c r="A186" s="1" t="s">
        <v>9</v>
      </c>
      <c r="B186" s="53">
        <v>259</v>
      </c>
      <c r="C186" s="53">
        <v>56673</v>
      </c>
      <c r="D186" s="53">
        <v>28573</v>
      </c>
      <c r="E186" s="53">
        <v>24927</v>
      </c>
      <c r="F186" s="53">
        <v>3173</v>
      </c>
    </row>
    <row r="187" spans="1:6" hidden="1" outlineLevel="1">
      <c r="A187" s="1" t="s">
        <v>616</v>
      </c>
      <c r="B187" s="53">
        <v>144</v>
      </c>
      <c r="C187" s="53">
        <v>28271</v>
      </c>
      <c r="D187" s="53">
        <v>16277</v>
      </c>
      <c r="E187" s="53">
        <v>9762</v>
      </c>
      <c r="F187" s="53">
        <v>2232</v>
      </c>
    </row>
    <row r="188" spans="1:6" hidden="1" outlineLevel="1">
      <c r="A188" s="1" t="s">
        <v>321</v>
      </c>
      <c r="B188" s="53">
        <v>38</v>
      </c>
      <c r="C188" s="53">
        <v>9319</v>
      </c>
      <c r="D188" s="53">
        <v>5532</v>
      </c>
      <c r="E188" s="53">
        <v>3510</v>
      </c>
      <c r="F188" s="53">
        <v>277</v>
      </c>
    </row>
    <row r="189" spans="1:6" hidden="1" outlineLevel="1">
      <c r="A189" s="1" t="s">
        <v>322</v>
      </c>
      <c r="B189" s="53">
        <v>68</v>
      </c>
      <c r="C189" s="53">
        <v>18199</v>
      </c>
      <c r="D189" s="53">
        <v>5947</v>
      </c>
      <c r="E189" s="53">
        <v>11613</v>
      </c>
      <c r="F189" s="53">
        <v>639</v>
      </c>
    </row>
    <row r="190" spans="1:6" hidden="1" outlineLevel="1">
      <c r="A190" s="1" t="s">
        <v>323</v>
      </c>
      <c r="B190" s="53">
        <v>6</v>
      </c>
      <c r="C190" s="53">
        <v>554</v>
      </c>
      <c r="D190" s="53">
        <v>523</v>
      </c>
      <c r="E190" s="53">
        <v>31</v>
      </c>
      <c r="F190" s="53">
        <v>0</v>
      </c>
    </row>
    <row r="191" spans="1:6" hidden="1" outlineLevel="1">
      <c r="A191" s="1" t="s">
        <v>324</v>
      </c>
      <c r="B191" s="53">
        <v>3</v>
      </c>
      <c r="C191" s="53">
        <v>330</v>
      </c>
      <c r="D191" s="53">
        <v>294</v>
      </c>
      <c r="E191" s="53">
        <v>11</v>
      </c>
      <c r="F191" s="53">
        <v>25</v>
      </c>
    </row>
    <row r="192" spans="1:6" collapsed="1">
      <c r="A192" s="7">
        <v>44561</v>
      </c>
      <c r="B192" s="53"/>
      <c r="C192" s="53"/>
      <c r="D192" s="53"/>
      <c r="E192" s="53"/>
      <c r="F192" s="53"/>
    </row>
    <row r="193" spans="1:6" hidden="1" outlineLevel="1">
      <c r="A193" s="1" t="s">
        <v>9</v>
      </c>
      <c r="B193" s="53">
        <v>263</v>
      </c>
      <c r="C193" s="53">
        <v>51373</v>
      </c>
      <c r="D193" s="53">
        <v>29475</v>
      </c>
      <c r="E193" s="53">
        <v>17934</v>
      </c>
      <c r="F193" s="53">
        <v>3964</v>
      </c>
    </row>
    <row r="194" spans="1:6" hidden="1" outlineLevel="1">
      <c r="A194" s="1" t="s">
        <v>616</v>
      </c>
      <c r="B194" s="53">
        <v>151</v>
      </c>
      <c r="C194" s="53">
        <v>30379</v>
      </c>
      <c r="D194" s="53">
        <v>17093</v>
      </c>
      <c r="E194" s="53">
        <v>10379</v>
      </c>
      <c r="F194" s="53">
        <v>2907</v>
      </c>
    </row>
    <row r="195" spans="1:6" hidden="1" outlineLevel="1">
      <c r="A195" s="1" t="s">
        <v>321</v>
      </c>
      <c r="B195" s="53">
        <v>38</v>
      </c>
      <c r="C195" s="53">
        <v>9813</v>
      </c>
      <c r="D195" s="53">
        <v>5645</v>
      </c>
      <c r="E195" s="53">
        <v>3731</v>
      </c>
      <c r="F195" s="53">
        <v>437</v>
      </c>
    </row>
    <row r="196" spans="1:6" hidden="1" outlineLevel="1">
      <c r="A196" s="1" t="s">
        <v>322</v>
      </c>
      <c r="B196" s="53">
        <v>67</v>
      </c>
      <c r="C196" s="53">
        <v>10722</v>
      </c>
      <c r="D196" s="53">
        <v>5867</v>
      </c>
      <c r="E196" s="53">
        <v>3786</v>
      </c>
      <c r="F196" s="53">
        <v>584</v>
      </c>
    </row>
    <row r="197" spans="1:6" hidden="1" outlineLevel="1">
      <c r="A197" s="1" t="s">
        <v>323</v>
      </c>
      <c r="B197" s="53">
        <v>4</v>
      </c>
      <c r="C197" s="53">
        <v>121</v>
      </c>
      <c r="D197" s="53">
        <v>569</v>
      </c>
      <c r="E197" s="53">
        <v>26</v>
      </c>
      <c r="F197" s="53">
        <v>11</v>
      </c>
    </row>
    <row r="198" spans="1:6" hidden="1" outlineLevel="1">
      <c r="A198" s="1" t="s">
        <v>324</v>
      </c>
      <c r="B198" s="53">
        <v>3</v>
      </c>
      <c r="C198" s="53">
        <v>338</v>
      </c>
      <c r="D198" s="53">
        <v>301</v>
      </c>
      <c r="E198" s="53">
        <v>12</v>
      </c>
      <c r="F198" s="53">
        <v>25</v>
      </c>
    </row>
    <row r="199" spans="1:6" collapsed="1">
      <c r="A199" s="7">
        <v>44926</v>
      </c>
      <c r="B199" s="53"/>
      <c r="C199" s="53"/>
      <c r="D199" s="53"/>
      <c r="E199" s="53"/>
      <c r="F199" s="53"/>
    </row>
    <row r="200" spans="1:6" hidden="1" outlineLevel="1">
      <c r="A200" s="1" t="s">
        <v>9</v>
      </c>
      <c r="B200" s="53">
        <v>271</v>
      </c>
      <c r="C200" s="53">
        <v>52927</v>
      </c>
      <c r="D200" s="53">
        <v>29999</v>
      </c>
      <c r="E200" s="53">
        <v>13406</v>
      </c>
      <c r="F200" s="53">
        <v>9522</v>
      </c>
    </row>
    <row r="201" spans="1:6" hidden="1" outlineLevel="1">
      <c r="A201" s="1" t="s">
        <v>616</v>
      </c>
      <c r="B201" s="53">
        <v>149</v>
      </c>
      <c r="C201" s="53">
        <v>30112</v>
      </c>
      <c r="D201" s="53">
        <v>16970</v>
      </c>
      <c r="E201" s="53">
        <v>7831</v>
      </c>
      <c r="F201" s="53">
        <v>5311</v>
      </c>
    </row>
    <row r="202" spans="1:6" hidden="1" outlineLevel="1">
      <c r="A202" s="1" t="s">
        <v>321</v>
      </c>
      <c r="B202" s="53">
        <v>40</v>
      </c>
      <c r="C202" s="53">
        <v>10857</v>
      </c>
      <c r="D202" s="53">
        <v>6027</v>
      </c>
      <c r="E202" s="53">
        <v>2992</v>
      </c>
      <c r="F202" s="53">
        <v>1838</v>
      </c>
    </row>
    <row r="203" spans="1:6" hidden="1" outlineLevel="1">
      <c r="A203" s="1" t="s">
        <v>322</v>
      </c>
      <c r="B203" s="53">
        <v>73</v>
      </c>
      <c r="C203" s="53">
        <v>10970</v>
      </c>
      <c r="D203" s="53">
        <v>6136</v>
      </c>
      <c r="E203" s="53">
        <v>2538</v>
      </c>
      <c r="F203" s="53">
        <v>2296</v>
      </c>
    </row>
    <row r="204" spans="1:6" hidden="1" outlineLevel="1">
      <c r="A204" s="1" t="s">
        <v>323</v>
      </c>
      <c r="B204" s="53">
        <v>6</v>
      </c>
      <c r="C204" s="53">
        <v>642</v>
      </c>
      <c r="D204" s="53">
        <v>556</v>
      </c>
      <c r="E204" s="53">
        <v>33</v>
      </c>
      <c r="F204" s="53">
        <v>53</v>
      </c>
    </row>
    <row r="205" spans="1:6" hidden="1" outlineLevel="1">
      <c r="A205" s="1" t="s">
        <v>324</v>
      </c>
      <c r="B205" s="53">
        <v>3</v>
      </c>
      <c r="C205" s="53">
        <v>346</v>
      </c>
      <c r="D205" s="53">
        <v>310</v>
      </c>
      <c r="E205" s="53">
        <v>12</v>
      </c>
      <c r="F205" s="53">
        <v>24</v>
      </c>
    </row>
    <row r="206" spans="1:6" collapsed="1">
      <c r="A206" s="7">
        <v>45291</v>
      </c>
      <c r="B206" s="53"/>
      <c r="C206" s="53"/>
      <c r="D206" s="53"/>
      <c r="E206" s="53"/>
      <c r="F206" s="53"/>
    </row>
    <row r="207" spans="1:6" hidden="1" outlineLevel="1">
      <c r="A207" s="1" t="s">
        <v>9</v>
      </c>
      <c r="B207" s="53">
        <v>284</v>
      </c>
      <c r="C207" s="53">
        <v>57293</v>
      </c>
      <c r="D207" s="53">
        <v>30995</v>
      </c>
      <c r="E207" s="53">
        <v>20027</v>
      </c>
      <c r="F207" s="53">
        <v>6271</v>
      </c>
    </row>
    <row r="208" spans="1:6" hidden="1" outlineLevel="1">
      <c r="A208" s="1" t="s">
        <v>616</v>
      </c>
      <c r="B208" s="53">
        <v>161</v>
      </c>
      <c r="C208" s="53">
        <v>33495</v>
      </c>
      <c r="D208" s="53">
        <v>17740</v>
      </c>
      <c r="E208" s="53">
        <v>11722</v>
      </c>
      <c r="F208" s="53">
        <v>4033</v>
      </c>
    </row>
    <row r="209" spans="1:7" hidden="1" outlineLevel="1">
      <c r="A209" s="1" t="s">
        <v>321</v>
      </c>
      <c r="B209" s="53">
        <v>41</v>
      </c>
      <c r="C209" s="53">
        <v>10893</v>
      </c>
      <c r="D209" s="53">
        <v>6062</v>
      </c>
      <c r="E209" s="53">
        <v>3905</v>
      </c>
      <c r="F209" s="53">
        <v>926</v>
      </c>
    </row>
    <row r="210" spans="1:7" hidden="1" outlineLevel="1">
      <c r="A210" s="1" t="s">
        <v>322</v>
      </c>
      <c r="B210" s="53">
        <v>73</v>
      </c>
      <c r="C210" s="53">
        <v>11950</v>
      </c>
      <c r="D210" s="53">
        <v>6371</v>
      </c>
      <c r="E210" s="53">
        <v>4347</v>
      </c>
      <c r="F210" s="53">
        <v>1232</v>
      </c>
    </row>
    <row r="211" spans="1:7" hidden="1" outlineLevel="1">
      <c r="A211" s="1" t="s">
        <v>323</v>
      </c>
      <c r="B211" s="53">
        <v>6</v>
      </c>
      <c r="C211" s="53">
        <v>624</v>
      </c>
      <c r="D211" s="53">
        <v>527</v>
      </c>
      <c r="E211" s="53">
        <v>41</v>
      </c>
      <c r="F211" s="53">
        <v>56</v>
      </c>
    </row>
    <row r="212" spans="1:7" hidden="1" outlineLevel="1">
      <c r="A212" s="1" t="s">
        <v>324</v>
      </c>
      <c r="B212" s="53">
        <v>3</v>
      </c>
      <c r="C212" s="53">
        <v>331</v>
      </c>
      <c r="D212" s="53">
        <v>295</v>
      </c>
      <c r="E212" s="53">
        <v>12</v>
      </c>
      <c r="F212" s="53">
        <v>24</v>
      </c>
    </row>
    <row r="213" spans="1:7">
      <c r="A213" s="7">
        <v>45657</v>
      </c>
      <c r="B213" s="53"/>
      <c r="C213" s="53"/>
      <c r="D213" s="53"/>
      <c r="E213" s="53"/>
      <c r="F213" s="53"/>
    </row>
    <row r="214" spans="1:7" outlineLevel="1">
      <c r="A214" s="1" t="s">
        <v>9</v>
      </c>
      <c r="B214" s="53">
        <v>294</v>
      </c>
      <c r="C214" s="53">
        <v>57966</v>
      </c>
      <c r="D214" s="53">
        <v>30518</v>
      </c>
      <c r="E214" s="53">
        <v>19899</v>
      </c>
      <c r="F214" s="53">
        <v>7549</v>
      </c>
    </row>
    <row r="215" spans="1:7" outlineLevel="1">
      <c r="A215" s="1" t="s">
        <v>616</v>
      </c>
      <c r="B215" s="53">
        <v>174</v>
      </c>
      <c r="C215" s="53">
        <v>34287</v>
      </c>
      <c r="D215" s="53">
        <v>18007</v>
      </c>
      <c r="E215" s="53">
        <v>11595</v>
      </c>
      <c r="F215" s="53">
        <v>4685</v>
      </c>
    </row>
    <row r="216" spans="1:7" outlineLevel="1">
      <c r="A216" s="1" t="s">
        <v>321</v>
      </c>
      <c r="B216" s="53">
        <v>43</v>
      </c>
      <c r="C216" s="53">
        <v>10954</v>
      </c>
      <c r="D216" s="53">
        <v>5816</v>
      </c>
      <c r="E216" s="53">
        <v>3935</v>
      </c>
      <c r="F216" s="53">
        <v>1203</v>
      </c>
    </row>
    <row r="217" spans="1:7" outlineLevel="1">
      <c r="A217" s="1" t="s">
        <v>322</v>
      </c>
      <c r="B217" s="53">
        <v>68</v>
      </c>
      <c r="C217" s="53">
        <v>11810</v>
      </c>
      <c r="D217" s="53">
        <v>5954</v>
      </c>
      <c r="E217" s="53">
        <v>4314</v>
      </c>
      <c r="F217" s="53">
        <v>1542</v>
      </c>
    </row>
    <row r="218" spans="1:7" outlineLevel="1">
      <c r="A218" s="1" t="s">
        <v>323</v>
      </c>
      <c r="B218" s="53">
        <v>6</v>
      </c>
      <c r="C218" s="53">
        <v>627</v>
      </c>
      <c r="D218" s="53">
        <v>513</v>
      </c>
      <c r="E218" s="53">
        <v>44</v>
      </c>
      <c r="F218" s="53">
        <v>70</v>
      </c>
    </row>
    <row r="219" spans="1:7" outlineLevel="1">
      <c r="A219" s="1" t="s">
        <v>324</v>
      </c>
      <c r="B219" s="53">
        <v>3</v>
      </c>
      <c r="C219" s="53">
        <v>288</v>
      </c>
      <c r="D219" s="53">
        <v>228</v>
      </c>
      <c r="E219" s="53">
        <v>11</v>
      </c>
      <c r="F219" s="53">
        <v>49</v>
      </c>
    </row>
    <row r="220" spans="1:7">
      <c r="B220" s="34"/>
      <c r="C220" s="34"/>
      <c r="D220" s="34"/>
      <c r="E220" s="34"/>
      <c r="F220" s="34"/>
    </row>
    <row r="221" spans="1:7">
      <c r="A221" s="54" t="s">
        <v>1277</v>
      </c>
      <c r="B221" s="55"/>
      <c r="C221" s="56"/>
      <c r="E221" s="27"/>
      <c r="G221" s="11"/>
    </row>
    <row r="222" spans="1:7"/>
    <row r="223" spans="1:7">
      <c r="A223" s="57" t="s">
        <v>1278</v>
      </c>
      <c r="C223" s="2"/>
    </row>
    <row r="224" spans="1:7" ht="12.75" customHeight="1">
      <c r="A224" s="1" t="s">
        <v>303</v>
      </c>
    </row>
    <row r="226" spans="1:2" s="14" customFormat="1">
      <c r="A226" s="14" t="s">
        <v>166</v>
      </c>
    </row>
    <row r="227" spans="1:2">
      <c r="A227" s="1" t="s">
        <v>325</v>
      </c>
    </row>
    <row r="228" spans="1:2">
      <c r="A228" s="1" t="s">
        <v>558</v>
      </c>
    </row>
    <row r="233" spans="1:2" ht="12.75" customHeight="1">
      <c r="B233" s="1" t="s">
        <v>20</v>
      </c>
    </row>
    <row r="234" spans="1:2" ht="12.75" customHeight="1">
      <c r="A234" s="1" t="s">
        <v>20</v>
      </c>
    </row>
    <row r="237" spans="1:2" ht="12.75" customHeight="1">
      <c r="B237" s="1" t="s">
        <v>20</v>
      </c>
    </row>
    <row r="246" spans="4:4" ht="12.75" customHeight="1">
      <c r="D246" s="1" t="s">
        <v>20</v>
      </c>
    </row>
  </sheetData>
  <phoneticPr fontId="8" type="noConversion"/>
  <hyperlinks>
    <hyperlink ref="A4" location="Inhalt!A1" display="&lt;&lt;&lt; Inhalt" xr:uid="{BB7D73DB-7A46-4C3F-9519-5FCE4D73A9D6}"/>
    <hyperlink ref="A221" location="Metadaten!A1" display="Metadaten &lt;&lt;&lt;" xr:uid="{976B17CF-1A0F-483B-A72A-883AA8247221}"/>
  </hyperlinks>
  <pageMargins left="0.78740157499999996" right="0.78740157499999996" top="0.984251969" bottom="0.984251969" header="0.4921259845" footer="0.4921259845"/>
  <pageSetup paperSize="9" scale="64"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A1:H55"/>
  <sheetViews>
    <sheetView workbookViewId="0">
      <pane ySplit="10" topLeftCell="A11" activePane="bottomLeft" state="frozen"/>
      <selection pane="bottomLeft" activeCell="A4" sqref="A4"/>
    </sheetView>
  </sheetViews>
  <sheetFormatPr baseColWidth="10" defaultColWidth="11.42578125" defaultRowHeight="12.75"/>
  <cols>
    <col min="1" max="1" width="6.42578125" style="1" customWidth="1"/>
    <col min="2" max="2" width="6.5703125" style="1" customWidth="1"/>
    <col min="3" max="3" width="7" style="1" bestFit="1" customWidth="1"/>
    <col min="4" max="4" width="12.28515625" style="1" bestFit="1" customWidth="1"/>
    <col min="5" max="5" width="5.42578125" style="1" bestFit="1" customWidth="1"/>
    <col min="6" max="6" width="7.140625" style="1" bestFit="1" customWidth="1"/>
    <col min="7" max="7" width="5.42578125" style="1" bestFit="1" customWidth="1"/>
    <col min="8" max="8" width="6.140625" style="1" bestFit="1" customWidth="1"/>
    <col min="9" max="16384" width="11.42578125" style="1"/>
  </cols>
  <sheetData>
    <row r="1" spans="1:8" ht="15.75">
      <c r="A1" s="49" t="s">
        <v>295</v>
      </c>
      <c r="B1" s="53"/>
    </row>
    <row r="2" spans="1:8" ht="12.75" customHeight="1">
      <c r="A2" s="1" t="s">
        <v>559</v>
      </c>
    </row>
    <row r="4" spans="1:8">
      <c r="A4" s="51" t="s">
        <v>1274</v>
      </c>
    </row>
    <row r="5" spans="1:8">
      <c r="A5" s="2"/>
    </row>
    <row r="6" spans="1:8">
      <c r="A6" s="52" t="s">
        <v>1344</v>
      </c>
    </row>
    <row r="8" spans="1:8" s="50" customFormat="1">
      <c r="B8" s="50" t="s">
        <v>407</v>
      </c>
    </row>
    <row r="9" spans="1:8" s="50" customFormat="1">
      <c r="B9" s="50" t="s">
        <v>9</v>
      </c>
      <c r="C9" s="50" t="s">
        <v>326</v>
      </c>
      <c r="E9" s="50" t="s">
        <v>327</v>
      </c>
      <c r="F9" s="50" t="s">
        <v>290</v>
      </c>
      <c r="G9" s="50" t="s">
        <v>328</v>
      </c>
      <c r="H9" s="50" t="s">
        <v>329</v>
      </c>
    </row>
    <row r="10" spans="1:8" s="50" customFormat="1">
      <c r="A10" s="50" t="s">
        <v>5</v>
      </c>
      <c r="C10" s="50" t="s">
        <v>330</v>
      </c>
      <c r="D10" s="50" t="s">
        <v>331</v>
      </c>
    </row>
    <row r="11" spans="1:8">
      <c r="A11" s="1">
        <v>1970</v>
      </c>
      <c r="B11" s="53">
        <v>332.6</v>
      </c>
      <c r="C11" s="53">
        <v>166.3</v>
      </c>
      <c r="D11" s="53">
        <v>112.9</v>
      </c>
      <c r="E11" s="53">
        <v>110.7</v>
      </c>
      <c r="F11" s="53" t="s">
        <v>16</v>
      </c>
      <c r="G11" s="53" t="s">
        <v>16</v>
      </c>
      <c r="H11" s="53">
        <v>55.6</v>
      </c>
    </row>
    <row r="12" spans="1:8">
      <c r="A12" s="1">
        <v>1971</v>
      </c>
      <c r="B12" s="53">
        <v>371.6</v>
      </c>
      <c r="C12" s="53">
        <v>180.7</v>
      </c>
      <c r="D12" s="53">
        <v>125.6</v>
      </c>
      <c r="E12" s="53">
        <v>125.7</v>
      </c>
      <c r="F12" s="53" t="s">
        <v>16</v>
      </c>
      <c r="G12" s="53" t="s">
        <v>16</v>
      </c>
      <c r="H12" s="53">
        <v>65.2</v>
      </c>
    </row>
    <row r="13" spans="1:8">
      <c r="A13" s="1">
        <v>1972</v>
      </c>
      <c r="B13" s="53">
        <v>421.4</v>
      </c>
      <c r="C13" s="53">
        <v>244.7</v>
      </c>
      <c r="D13" s="53">
        <v>185.6</v>
      </c>
      <c r="E13" s="53">
        <v>108</v>
      </c>
      <c r="F13" s="53" t="s">
        <v>16</v>
      </c>
      <c r="G13" s="53" t="s">
        <v>16</v>
      </c>
      <c r="H13" s="53">
        <v>68.7</v>
      </c>
    </row>
    <row r="14" spans="1:8">
      <c r="A14" s="1">
        <v>1973</v>
      </c>
      <c r="B14" s="53">
        <v>489.8</v>
      </c>
      <c r="C14" s="53">
        <v>247.9</v>
      </c>
      <c r="D14" s="53">
        <v>214.4</v>
      </c>
      <c r="E14" s="53">
        <v>150.30000000000001</v>
      </c>
      <c r="F14" s="53" t="s">
        <v>16</v>
      </c>
      <c r="G14" s="53" t="s">
        <v>16</v>
      </c>
      <c r="H14" s="53">
        <v>91.6</v>
      </c>
    </row>
    <row r="15" spans="1:8">
      <c r="A15" s="1">
        <v>1974</v>
      </c>
      <c r="B15" s="53">
        <v>535.4</v>
      </c>
      <c r="C15" s="53">
        <v>253.2</v>
      </c>
      <c r="D15" s="53">
        <v>202.5</v>
      </c>
      <c r="E15" s="53">
        <v>162.19999999999999</v>
      </c>
      <c r="F15" s="53" t="s">
        <v>16</v>
      </c>
      <c r="G15" s="53" t="s">
        <v>16</v>
      </c>
      <c r="H15" s="53">
        <v>120</v>
      </c>
    </row>
    <row r="16" spans="1:8">
      <c r="A16" s="1">
        <v>1975</v>
      </c>
      <c r="B16" s="53">
        <v>522.29999999999995</v>
      </c>
      <c r="C16" s="53">
        <v>264.5</v>
      </c>
      <c r="D16" s="53">
        <v>216.2</v>
      </c>
      <c r="E16" s="53">
        <v>139.4</v>
      </c>
      <c r="F16" s="53" t="s">
        <v>16</v>
      </c>
      <c r="G16" s="53" t="s">
        <v>16</v>
      </c>
      <c r="H16" s="53">
        <v>118.4</v>
      </c>
    </row>
    <row r="17" spans="1:8">
      <c r="A17" s="1">
        <v>1976</v>
      </c>
      <c r="B17" s="53">
        <v>597.79999999999995</v>
      </c>
      <c r="C17" s="53">
        <v>286.3</v>
      </c>
      <c r="D17" s="53">
        <v>236.8</v>
      </c>
      <c r="E17" s="53">
        <v>181.5</v>
      </c>
      <c r="F17" s="53" t="s">
        <v>16</v>
      </c>
      <c r="G17" s="53" t="s">
        <v>16</v>
      </c>
      <c r="H17" s="53">
        <v>130</v>
      </c>
    </row>
    <row r="18" spans="1:8">
      <c r="A18" s="1">
        <v>1977</v>
      </c>
      <c r="B18" s="53">
        <v>668.9</v>
      </c>
      <c r="C18" s="53">
        <v>298.60000000000002</v>
      </c>
      <c r="D18" s="53">
        <v>245.4</v>
      </c>
      <c r="E18" s="53">
        <v>191.5</v>
      </c>
      <c r="F18" s="53" t="s">
        <v>16</v>
      </c>
      <c r="G18" s="53" t="s">
        <v>16</v>
      </c>
      <c r="H18" s="53">
        <v>178.8</v>
      </c>
    </row>
    <row r="19" spans="1:8">
      <c r="A19" s="1">
        <v>1978</v>
      </c>
      <c r="B19" s="53">
        <v>680.6</v>
      </c>
      <c r="C19" s="53">
        <v>303.8</v>
      </c>
      <c r="D19" s="53">
        <v>252.2</v>
      </c>
      <c r="E19" s="53">
        <v>212.3</v>
      </c>
      <c r="F19" s="53" t="s">
        <v>16</v>
      </c>
      <c r="G19" s="53" t="s">
        <v>16</v>
      </c>
      <c r="H19" s="53">
        <v>164.5</v>
      </c>
    </row>
    <row r="20" spans="1:8">
      <c r="A20" s="1">
        <v>1979</v>
      </c>
      <c r="B20" s="53">
        <v>760.4</v>
      </c>
      <c r="C20" s="53">
        <v>240.9</v>
      </c>
      <c r="D20" s="53">
        <v>181.9</v>
      </c>
      <c r="E20" s="53">
        <v>320.2</v>
      </c>
      <c r="F20" s="53" t="s">
        <v>16</v>
      </c>
      <c r="G20" s="53" t="s">
        <v>16</v>
      </c>
      <c r="H20" s="53">
        <v>199.3</v>
      </c>
    </row>
    <row r="21" spans="1:8">
      <c r="A21" s="1">
        <v>1980</v>
      </c>
      <c r="B21" s="53">
        <v>887</v>
      </c>
      <c r="C21" s="53">
        <v>273.3</v>
      </c>
      <c r="D21" s="53">
        <v>198.9</v>
      </c>
      <c r="E21" s="53">
        <v>364.5</v>
      </c>
      <c r="F21" s="53" t="s">
        <v>16</v>
      </c>
      <c r="G21" s="53" t="s">
        <v>16</v>
      </c>
      <c r="H21" s="53">
        <v>249.2</v>
      </c>
    </row>
    <row r="22" spans="1:8">
      <c r="A22" s="1">
        <v>1981</v>
      </c>
      <c r="B22" s="53">
        <v>882.1</v>
      </c>
      <c r="C22" s="53">
        <v>284.3</v>
      </c>
      <c r="D22" s="53">
        <v>210.1</v>
      </c>
      <c r="E22" s="53">
        <v>357</v>
      </c>
      <c r="F22" s="53" t="s">
        <v>16</v>
      </c>
      <c r="G22" s="53" t="s">
        <v>16</v>
      </c>
      <c r="H22" s="53">
        <v>240.8</v>
      </c>
    </row>
    <row r="23" spans="1:8">
      <c r="A23" s="1">
        <v>1982</v>
      </c>
      <c r="B23" s="53">
        <v>894.1</v>
      </c>
      <c r="C23" s="53">
        <v>285.39999999999998</v>
      </c>
      <c r="D23" s="53">
        <v>213.8</v>
      </c>
      <c r="E23" s="53">
        <v>350.6</v>
      </c>
      <c r="F23" s="53" t="s">
        <v>16</v>
      </c>
      <c r="G23" s="53" t="s">
        <v>16</v>
      </c>
      <c r="H23" s="53">
        <v>258.10000000000002</v>
      </c>
    </row>
    <row r="24" spans="1:8">
      <c r="A24" s="1">
        <v>1983</v>
      </c>
      <c r="B24" s="53">
        <v>919.3</v>
      </c>
      <c r="C24" s="53">
        <v>281.89999999999998</v>
      </c>
      <c r="D24" s="53">
        <v>210.8</v>
      </c>
      <c r="E24" s="53">
        <v>348.7</v>
      </c>
      <c r="F24" s="53" t="s">
        <v>16</v>
      </c>
      <c r="G24" s="53" t="s">
        <v>16</v>
      </c>
      <c r="H24" s="53">
        <v>288.7</v>
      </c>
    </row>
    <row r="25" spans="1:8">
      <c r="A25" s="1">
        <v>1984</v>
      </c>
      <c r="B25" s="53">
        <v>1075.8</v>
      </c>
      <c r="C25" s="53">
        <v>306.60000000000002</v>
      </c>
      <c r="D25" s="53">
        <v>226.2</v>
      </c>
      <c r="E25" s="53">
        <v>380.1</v>
      </c>
      <c r="F25" s="53" t="s">
        <v>16</v>
      </c>
      <c r="G25" s="53" t="s">
        <v>16</v>
      </c>
      <c r="H25" s="53">
        <v>389.1</v>
      </c>
    </row>
    <row r="26" spans="1:8">
      <c r="A26" s="1">
        <v>1985</v>
      </c>
      <c r="B26" s="53">
        <v>1188.0999999999999</v>
      </c>
      <c r="C26" s="53">
        <v>326.7</v>
      </c>
      <c r="D26" s="53">
        <v>238.3</v>
      </c>
      <c r="E26" s="53">
        <v>397.9</v>
      </c>
      <c r="F26" s="53" t="s">
        <v>16</v>
      </c>
      <c r="G26" s="53" t="s">
        <v>16</v>
      </c>
      <c r="H26" s="53">
        <v>463.5</v>
      </c>
    </row>
    <row r="27" spans="1:8">
      <c r="A27" s="2">
        <v>1986</v>
      </c>
      <c r="B27" s="53">
        <v>1291.3</v>
      </c>
      <c r="C27" s="53">
        <v>332.9</v>
      </c>
      <c r="D27" s="53">
        <v>248.1</v>
      </c>
      <c r="E27" s="53">
        <v>517.20000000000005</v>
      </c>
      <c r="F27" s="53" t="s">
        <v>16</v>
      </c>
      <c r="G27" s="53" t="s">
        <v>16</v>
      </c>
      <c r="H27" s="53">
        <v>441.2</v>
      </c>
    </row>
    <row r="28" spans="1:8">
      <c r="A28" s="1">
        <v>1987</v>
      </c>
      <c r="B28" s="53">
        <v>1782.7</v>
      </c>
      <c r="C28" s="53">
        <v>406.6</v>
      </c>
      <c r="D28" s="53">
        <v>303.7</v>
      </c>
      <c r="E28" s="53">
        <v>700.9</v>
      </c>
      <c r="F28" s="53" t="s">
        <v>16</v>
      </c>
      <c r="G28" s="53" t="s">
        <v>16</v>
      </c>
      <c r="H28" s="53">
        <v>675.2</v>
      </c>
    </row>
    <row r="29" spans="1:8">
      <c r="A29" s="1">
        <v>1988</v>
      </c>
      <c r="B29" s="53">
        <v>1875.7</v>
      </c>
      <c r="C29" s="53">
        <v>418.6</v>
      </c>
      <c r="D29" s="53">
        <v>304</v>
      </c>
      <c r="E29" s="53">
        <v>742.6</v>
      </c>
      <c r="F29" s="53" t="s">
        <v>16</v>
      </c>
      <c r="G29" s="53" t="s">
        <v>16</v>
      </c>
      <c r="H29" s="53">
        <v>714.5</v>
      </c>
    </row>
    <row r="30" spans="1:8">
      <c r="A30" s="1">
        <v>1989</v>
      </c>
      <c r="B30" s="53">
        <v>2146.9</v>
      </c>
      <c r="C30" s="53">
        <v>450.4</v>
      </c>
      <c r="D30" s="53">
        <v>335.5</v>
      </c>
      <c r="E30" s="53">
        <v>888.1</v>
      </c>
      <c r="F30" s="53" t="s">
        <v>16</v>
      </c>
      <c r="G30" s="53" t="s">
        <v>16</v>
      </c>
      <c r="H30" s="53">
        <v>808.4</v>
      </c>
    </row>
    <row r="31" spans="1:8">
      <c r="A31" s="1">
        <v>1990</v>
      </c>
      <c r="B31" s="53">
        <v>2213.1</v>
      </c>
      <c r="C31" s="53">
        <v>463.3</v>
      </c>
      <c r="D31" s="53">
        <v>341.5</v>
      </c>
      <c r="E31" s="53">
        <v>944.5</v>
      </c>
      <c r="F31" s="53" t="s">
        <v>16</v>
      </c>
      <c r="G31" s="53" t="s">
        <v>16</v>
      </c>
      <c r="H31" s="53">
        <v>805.3</v>
      </c>
    </row>
    <row r="32" spans="1:8">
      <c r="A32" s="1">
        <v>1991</v>
      </c>
      <c r="B32" s="53">
        <v>2246.1</v>
      </c>
      <c r="C32" s="53">
        <v>455.1</v>
      </c>
      <c r="D32" s="53">
        <v>333.6</v>
      </c>
      <c r="E32" s="53">
        <v>1018.7</v>
      </c>
      <c r="F32" s="53" t="s">
        <v>16</v>
      </c>
      <c r="G32" s="53" t="s">
        <v>16</v>
      </c>
      <c r="H32" s="53">
        <v>772.3</v>
      </c>
    </row>
    <row r="33" spans="1:8">
      <c r="A33" s="1">
        <v>1992</v>
      </c>
      <c r="B33" s="53">
        <v>2480.9</v>
      </c>
      <c r="C33" s="53">
        <v>469</v>
      </c>
      <c r="D33" s="53">
        <v>333.2</v>
      </c>
      <c r="E33" s="53">
        <v>1113.5999999999999</v>
      </c>
      <c r="F33" s="53" t="s">
        <v>16</v>
      </c>
      <c r="G33" s="53" t="s">
        <v>16</v>
      </c>
      <c r="H33" s="53">
        <v>898.3</v>
      </c>
    </row>
    <row r="34" spans="1:8">
      <c r="A34" s="1">
        <v>1993</v>
      </c>
      <c r="B34" s="53">
        <v>2417</v>
      </c>
      <c r="C34" s="53">
        <v>484.5</v>
      </c>
      <c r="D34" s="53">
        <v>334</v>
      </c>
      <c r="E34" s="53">
        <v>1004.3</v>
      </c>
      <c r="F34" s="53" t="s">
        <v>16</v>
      </c>
      <c r="G34" s="53" t="s">
        <v>16</v>
      </c>
      <c r="H34" s="53">
        <v>928.1</v>
      </c>
    </row>
    <row r="35" spans="1:8">
      <c r="A35" s="1">
        <v>1994</v>
      </c>
      <c r="B35" s="53">
        <v>2644.6</v>
      </c>
      <c r="C35" s="53">
        <v>527.29999999999995</v>
      </c>
      <c r="D35" s="53">
        <v>369.8</v>
      </c>
      <c r="E35" s="53">
        <v>1046.2</v>
      </c>
      <c r="F35" s="53" t="s">
        <v>16</v>
      </c>
      <c r="G35" s="53" t="s">
        <v>16</v>
      </c>
      <c r="H35" s="53">
        <v>1071.0999999999999</v>
      </c>
    </row>
    <row r="36" spans="1:8">
      <c r="A36" s="17">
        <v>1995</v>
      </c>
      <c r="B36" s="53">
        <f>SUM(F36:H36)</f>
        <v>2905</v>
      </c>
      <c r="C36" s="53" t="s">
        <v>16</v>
      </c>
      <c r="D36" s="53" t="s">
        <v>16</v>
      </c>
      <c r="E36" s="53" t="s">
        <v>16</v>
      </c>
      <c r="F36" s="53">
        <v>456.8</v>
      </c>
      <c r="G36" s="53">
        <v>1328.8</v>
      </c>
      <c r="H36" s="53">
        <v>1119.4000000000001</v>
      </c>
    </row>
    <row r="37" spans="1:8">
      <c r="A37" s="1">
        <v>1996</v>
      </c>
      <c r="B37" s="53">
        <v>3044.9</v>
      </c>
      <c r="C37" s="53" t="s">
        <v>16</v>
      </c>
      <c r="D37" s="53" t="s">
        <v>16</v>
      </c>
      <c r="E37" s="53" t="s">
        <v>16</v>
      </c>
      <c r="F37" s="53">
        <v>440.5</v>
      </c>
      <c r="G37" s="53">
        <v>1382.1</v>
      </c>
      <c r="H37" s="53">
        <v>1222.2</v>
      </c>
    </row>
    <row r="38" spans="1:8">
      <c r="A38" s="1">
        <v>1997</v>
      </c>
      <c r="B38" s="53">
        <v>3510.3</v>
      </c>
      <c r="C38" s="53" t="s">
        <v>16</v>
      </c>
      <c r="D38" s="53" t="s">
        <v>16</v>
      </c>
      <c r="E38" s="53" t="s">
        <v>16</v>
      </c>
      <c r="F38" s="53">
        <v>457.8</v>
      </c>
      <c r="G38" s="53">
        <v>1584.6</v>
      </c>
      <c r="H38" s="53">
        <v>1467.9</v>
      </c>
    </row>
    <row r="39" spans="1:8">
      <c r="A39" s="1">
        <v>1998</v>
      </c>
      <c r="B39" s="53">
        <v>3634.7</v>
      </c>
      <c r="C39" s="53" t="s">
        <v>16</v>
      </c>
      <c r="D39" s="53" t="s">
        <v>16</v>
      </c>
      <c r="E39" s="53" t="s">
        <v>16</v>
      </c>
      <c r="F39" s="53">
        <v>462.4</v>
      </c>
      <c r="G39" s="53">
        <v>1799</v>
      </c>
      <c r="H39" s="53">
        <v>1373.3</v>
      </c>
    </row>
    <row r="40" spans="1:8">
      <c r="A40" s="1">
        <v>1999</v>
      </c>
      <c r="B40" s="53">
        <v>3922.8</v>
      </c>
      <c r="C40" s="53" t="s">
        <v>16</v>
      </c>
      <c r="D40" s="53" t="s">
        <v>16</v>
      </c>
      <c r="E40" s="53" t="s">
        <v>16</v>
      </c>
      <c r="F40" s="53">
        <v>501.7</v>
      </c>
      <c r="G40" s="53">
        <v>1698.3</v>
      </c>
      <c r="H40" s="53">
        <v>1722.9</v>
      </c>
    </row>
    <row r="41" spans="1:8">
      <c r="A41" s="1">
        <v>2000</v>
      </c>
      <c r="B41" s="53">
        <v>4622.2</v>
      </c>
      <c r="C41" s="53" t="s">
        <v>16</v>
      </c>
      <c r="D41" s="53" t="s">
        <v>16</v>
      </c>
      <c r="E41" s="53" t="s">
        <v>16</v>
      </c>
      <c r="F41" s="53">
        <v>586.79999999999995</v>
      </c>
      <c r="G41" s="53">
        <v>1944</v>
      </c>
      <c r="H41" s="53">
        <v>2091.4</v>
      </c>
    </row>
    <row r="42" spans="1:8">
      <c r="A42" s="1">
        <v>2001</v>
      </c>
      <c r="B42" s="53">
        <v>4422.2</v>
      </c>
      <c r="C42" s="53" t="s">
        <v>16</v>
      </c>
      <c r="D42" s="53" t="s">
        <v>16</v>
      </c>
      <c r="E42" s="53" t="s">
        <v>16</v>
      </c>
      <c r="F42" s="53">
        <v>579.6</v>
      </c>
      <c r="G42" s="53">
        <v>1915.6</v>
      </c>
      <c r="H42" s="53">
        <v>1926.8</v>
      </c>
    </row>
    <row r="43" spans="1:8">
      <c r="A43" s="1">
        <v>2002</v>
      </c>
      <c r="B43" s="53">
        <v>4293.7860000000001</v>
      </c>
      <c r="C43" s="53" t="s">
        <v>16</v>
      </c>
      <c r="D43" s="53" t="s">
        <v>16</v>
      </c>
      <c r="E43" s="53" t="s">
        <v>16</v>
      </c>
      <c r="F43" s="53">
        <v>595.20699999999999</v>
      </c>
      <c r="G43" s="53">
        <v>1816.5170000000001</v>
      </c>
      <c r="H43" s="53">
        <v>1882.0619999999999</v>
      </c>
    </row>
    <row r="44" spans="1:8">
      <c r="A44" s="1">
        <v>2003</v>
      </c>
      <c r="B44" s="53">
        <v>4646.3</v>
      </c>
      <c r="C44" s="53" t="s">
        <v>16</v>
      </c>
      <c r="D44" s="53" t="s">
        <v>16</v>
      </c>
      <c r="E44" s="53" t="s">
        <v>16</v>
      </c>
      <c r="F44" s="53">
        <v>595.20000000000005</v>
      </c>
      <c r="G44" s="53">
        <v>2000.4</v>
      </c>
      <c r="H44" s="53">
        <v>2050.6999999999998</v>
      </c>
    </row>
    <row r="46" spans="1:8">
      <c r="A46" s="54" t="s">
        <v>1277</v>
      </c>
      <c r="B46" s="55"/>
      <c r="C46" s="56"/>
      <c r="E46" s="27"/>
      <c r="G46" s="11"/>
    </row>
    <row r="48" spans="1:8">
      <c r="A48" s="57" t="s">
        <v>1278</v>
      </c>
      <c r="C48" s="2"/>
    </row>
    <row r="49" spans="1:1" ht="12.75" customHeight="1">
      <c r="A49" s="1" t="s">
        <v>303</v>
      </c>
    </row>
    <row r="51" spans="1:1" s="14" customFormat="1">
      <c r="A51" s="14" t="s">
        <v>166</v>
      </c>
    </row>
    <row r="52" spans="1:1">
      <c r="A52" s="1" t="s">
        <v>560</v>
      </c>
    </row>
    <row r="53" spans="1:1">
      <c r="A53" s="1" t="s">
        <v>1225</v>
      </c>
    </row>
    <row r="54" spans="1:1">
      <c r="A54" s="1" t="s">
        <v>1226</v>
      </c>
    </row>
    <row r="55" spans="1:1">
      <c r="A55" s="1" t="s">
        <v>1227</v>
      </c>
    </row>
  </sheetData>
  <phoneticPr fontId="8" type="noConversion"/>
  <hyperlinks>
    <hyperlink ref="A4" location="Inhalt!A1" display="&lt;&lt;&lt; Inhalt" xr:uid="{0FAE2FA3-56C8-416A-AA6D-C5E19F6E9C2E}"/>
    <hyperlink ref="A46" location="Metadaten!A1" display="Metadaten &lt;&lt;&lt;" xr:uid="{5F880D23-A00B-463A-AD16-7194917DA445}"/>
  </hyperlinks>
  <pageMargins left="0.78740157499999996" right="0.78740157499999996" top="0.984251969" bottom="0.984251969" header="0.4921259845" footer="0.4921259845"/>
  <pageSetup paperSize="9" scale="31"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A1:H48"/>
  <sheetViews>
    <sheetView workbookViewId="0">
      <pane ySplit="9" topLeftCell="A10" activePane="bottomLeft" state="frozen"/>
      <selection pane="bottomLeft" activeCell="A4" sqref="A4"/>
    </sheetView>
  </sheetViews>
  <sheetFormatPr baseColWidth="10" defaultColWidth="11.42578125" defaultRowHeight="12.75"/>
  <cols>
    <col min="1" max="1" width="6.28515625" style="1" customWidth="1"/>
    <col min="2" max="2" width="7.42578125" style="1" customWidth="1"/>
    <col min="3" max="3" width="7.140625" style="1" bestFit="1" customWidth="1"/>
    <col min="4" max="4" width="5.42578125" style="1" bestFit="1" customWidth="1"/>
    <col min="5" max="5" width="21.7109375" style="1" bestFit="1" customWidth="1"/>
    <col min="6" max="6" width="11" style="1" bestFit="1" customWidth="1"/>
    <col min="7" max="7" width="6.140625" style="1" bestFit="1" customWidth="1"/>
    <col min="8" max="8" width="13.28515625" style="1" customWidth="1"/>
    <col min="9" max="9" width="13.7109375" style="1" customWidth="1"/>
    <col min="10" max="16384" width="11.42578125" style="1"/>
  </cols>
  <sheetData>
    <row r="1" spans="1:8" ht="15.75">
      <c r="A1" s="49" t="s">
        <v>295</v>
      </c>
      <c r="B1" s="53"/>
    </row>
    <row r="2" spans="1:8" ht="12.75" customHeight="1">
      <c r="A2" s="1" t="s">
        <v>1738</v>
      </c>
    </row>
    <row r="4" spans="1:8">
      <c r="A4" s="51" t="s">
        <v>1274</v>
      </c>
    </row>
    <row r="5" spans="1:8">
      <c r="A5" s="2"/>
    </row>
    <row r="6" spans="1:8">
      <c r="A6" s="52" t="s">
        <v>1346</v>
      </c>
    </row>
    <row r="8" spans="1:8" s="50" customFormat="1">
      <c r="B8" s="50" t="s">
        <v>1228</v>
      </c>
    </row>
    <row r="9" spans="1:8" s="50" customFormat="1">
      <c r="A9" s="50" t="s">
        <v>5</v>
      </c>
      <c r="B9" s="50" t="s">
        <v>9</v>
      </c>
      <c r="C9" s="50" t="s">
        <v>290</v>
      </c>
      <c r="D9" s="50" t="s">
        <v>328</v>
      </c>
      <c r="E9" s="50" t="s">
        <v>676</v>
      </c>
      <c r="F9" s="50" t="s">
        <v>333</v>
      </c>
      <c r="G9" s="50" t="s">
        <v>329</v>
      </c>
    </row>
    <row r="10" spans="1:8">
      <c r="A10" s="1">
        <v>2004</v>
      </c>
      <c r="B10" s="53">
        <f>SUM(C10:G10)</f>
        <v>5143.2</v>
      </c>
      <c r="C10" s="53">
        <v>601.9</v>
      </c>
      <c r="D10" s="53">
        <v>2338.9</v>
      </c>
      <c r="E10" s="53">
        <v>877.6</v>
      </c>
      <c r="F10" s="53">
        <v>1227</v>
      </c>
      <c r="G10" s="53">
        <v>97.8</v>
      </c>
      <c r="H10" s="6"/>
    </row>
    <row r="11" spans="1:8">
      <c r="A11" s="1">
        <v>2005</v>
      </c>
      <c r="B11" s="53">
        <f>SUM(C11:G11)</f>
        <v>5465</v>
      </c>
      <c r="C11" s="53">
        <v>640</v>
      </c>
      <c r="D11" s="53">
        <v>2412</v>
      </c>
      <c r="E11" s="53">
        <v>988</v>
      </c>
      <c r="F11" s="53">
        <v>1299</v>
      </c>
      <c r="G11" s="53">
        <v>126</v>
      </c>
      <c r="H11" s="6"/>
    </row>
    <row r="12" spans="1:8">
      <c r="A12" s="1">
        <v>2006</v>
      </c>
      <c r="B12" s="53">
        <v>6110</v>
      </c>
      <c r="C12" s="53">
        <v>641</v>
      </c>
      <c r="D12" s="53">
        <v>2814</v>
      </c>
      <c r="E12" s="53">
        <v>1086</v>
      </c>
      <c r="F12" s="53">
        <v>1387</v>
      </c>
      <c r="G12" s="53">
        <v>183</v>
      </c>
      <c r="H12" s="6"/>
    </row>
    <row r="13" spans="1:8">
      <c r="A13" s="1">
        <v>2007</v>
      </c>
      <c r="B13" s="53">
        <v>6901</v>
      </c>
      <c r="C13" s="53">
        <v>747</v>
      </c>
      <c r="D13" s="53">
        <v>3261</v>
      </c>
      <c r="E13" s="53">
        <v>1093</v>
      </c>
      <c r="F13" s="53">
        <v>1583</v>
      </c>
      <c r="G13" s="53">
        <v>217</v>
      </c>
      <c r="H13" s="6"/>
    </row>
    <row r="14" spans="1:8">
      <c r="A14" s="1">
        <v>2008</v>
      </c>
      <c r="B14" s="53">
        <v>6184</v>
      </c>
      <c r="C14" s="53">
        <v>615</v>
      </c>
      <c r="D14" s="53">
        <v>2975</v>
      </c>
      <c r="E14" s="53">
        <v>926</v>
      </c>
      <c r="F14" s="53">
        <v>1431</v>
      </c>
      <c r="G14" s="53">
        <v>237</v>
      </c>
      <c r="H14" s="6"/>
    </row>
    <row r="15" spans="1:8">
      <c r="A15" s="1">
        <v>2009</v>
      </c>
      <c r="B15" s="53">
        <v>5287</v>
      </c>
      <c r="C15" s="53">
        <v>650</v>
      </c>
      <c r="D15" s="53">
        <v>2567</v>
      </c>
      <c r="E15" s="53">
        <v>715</v>
      </c>
      <c r="F15" s="53">
        <v>1206</v>
      </c>
      <c r="G15" s="53">
        <v>148</v>
      </c>
      <c r="H15" s="6"/>
    </row>
    <row r="16" spans="1:8">
      <c r="A16" s="1">
        <v>2010</v>
      </c>
      <c r="B16" s="53">
        <v>5761</v>
      </c>
      <c r="C16" s="53">
        <v>697</v>
      </c>
      <c r="D16" s="53">
        <v>2641</v>
      </c>
      <c r="E16" s="53">
        <v>865</v>
      </c>
      <c r="F16" s="53">
        <v>1383</v>
      </c>
      <c r="G16" s="53">
        <v>175</v>
      </c>
      <c r="H16" s="6"/>
    </row>
    <row r="17" spans="1:8">
      <c r="A17" s="1">
        <v>2011</v>
      </c>
      <c r="B17" s="53">
        <v>5916</v>
      </c>
      <c r="C17" s="53">
        <v>799</v>
      </c>
      <c r="D17" s="53">
        <v>2610</v>
      </c>
      <c r="E17" s="53">
        <v>916</v>
      </c>
      <c r="F17" s="53">
        <v>1373</v>
      </c>
      <c r="G17" s="53">
        <v>218</v>
      </c>
      <c r="H17" s="6"/>
    </row>
    <row r="18" spans="1:8">
      <c r="A18" s="1">
        <v>2012</v>
      </c>
      <c r="B18" s="53">
        <v>6071</v>
      </c>
      <c r="C18" s="53">
        <v>785</v>
      </c>
      <c r="D18" s="53">
        <v>2586</v>
      </c>
      <c r="E18" s="53">
        <v>1089</v>
      </c>
      <c r="F18" s="53">
        <v>1349</v>
      </c>
      <c r="G18" s="53">
        <v>262</v>
      </c>
      <c r="H18" s="6"/>
    </row>
    <row r="19" spans="1:8">
      <c r="A19" s="1">
        <v>2013</v>
      </c>
      <c r="B19" s="53">
        <v>6214</v>
      </c>
      <c r="C19" s="53">
        <v>812</v>
      </c>
      <c r="D19" s="53">
        <v>2808</v>
      </c>
      <c r="E19" s="53">
        <v>1133</v>
      </c>
      <c r="F19" s="53">
        <v>1170</v>
      </c>
      <c r="G19" s="53">
        <v>291</v>
      </c>
      <c r="H19" s="6"/>
    </row>
    <row r="20" spans="1:8">
      <c r="A20" s="1">
        <v>2014</v>
      </c>
      <c r="B20" s="53">
        <v>6670</v>
      </c>
      <c r="C20" s="53">
        <v>838</v>
      </c>
      <c r="D20" s="53">
        <v>3062</v>
      </c>
      <c r="E20" s="53">
        <v>1292</v>
      </c>
      <c r="F20" s="53">
        <v>1210</v>
      </c>
      <c r="G20" s="53">
        <v>267</v>
      </c>
      <c r="H20" s="6"/>
    </row>
    <row r="21" spans="1:8">
      <c r="A21" s="1">
        <v>2015</v>
      </c>
      <c r="B21" s="53">
        <v>6584</v>
      </c>
      <c r="C21" s="53">
        <v>856</v>
      </c>
      <c r="D21" s="53">
        <v>2856</v>
      </c>
      <c r="E21" s="53">
        <v>1377</v>
      </c>
      <c r="F21" s="53">
        <v>1300</v>
      </c>
      <c r="G21" s="53">
        <v>194</v>
      </c>
      <c r="H21" s="6"/>
    </row>
    <row r="22" spans="1:8">
      <c r="A22" s="1">
        <v>2016</v>
      </c>
      <c r="B22" s="53">
        <v>6767</v>
      </c>
      <c r="C22" s="53">
        <v>871</v>
      </c>
      <c r="D22" s="53">
        <v>2950</v>
      </c>
      <c r="E22" s="53">
        <v>1419</v>
      </c>
      <c r="F22" s="53">
        <v>1325</v>
      </c>
      <c r="G22" s="53">
        <v>202</v>
      </c>
      <c r="H22" s="6"/>
    </row>
    <row r="23" spans="1:8">
      <c r="A23" s="1">
        <v>2017</v>
      </c>
      <c r="B23" s="53">
        <v>7206</v>
      </c>
      <c r="C23" s="53">
        <v>867</v>
      </c>
      <c r="D23" s="53">
        <v>3113</v>
      </c>
      <c r="E23" s="53">
        <v>1488</v>
      </c>
      <c r="F23" s="53">
        <v>1487</v>
      </c>
      <c r="G23" s="53">
        <v>251</v>
      </c>
      <c r="H23" s="6"/>
    </row>
    <row r="24" spans="1:8">
      <c r="A24" s="1">
        <v>2018</v>
      </c>
      <c r="B24" s="53">
        <v>7858</v>
      </c>
      <c r="C24" s="53">
        <v>981</v>
      </c>
      <c r="D24" s="53">
        <v>3545</v>
      </c>
      <c r="E24" s="53">
        <v>1457</v>
      </c>
      <c r="F24" s="53">
        <v>1640</v>
      </c>
      <c r="G24" s="53">
        <v>235</v>
      </c>
      <c r="H24" s="6"/>
    </row>
    <row r="25" spans="1:8">
      <c r="A25" s="1">
        <v>2019</v>
      </c>
      <c r="B25" s="53">
        <v>7646</v>
      </c>
      <c r="C25" s="53">
        <v>898</v>
      </c>
      <c r="D25" s="53">
        <v>3376</v>
      </c>
      <c r="E25" s="53">
        <v>1578</v>
      </c>
      <c r="F25" s="53">
        <v>1538</v>
      </c>
      <c r="G25" s="53">
        <v>256</v>
      </c>
      <c r="H25" s="6"/>
    </row>
    <row r="26" spans="1:8">
      <c r="A26" s="1">
        <v>2020</v>
      </c>
      <c r="B26" s="53">
        <v>6423</v>
      </c>
      <c r="C26" s="53">
        <v>910</v>
      </c>
      <c r="D26" s="53">
        <v>3047</v>
      </c>
      <c r="E26" s="53">
        <v>1204</v>
      </c>
      <c r="F26" s="53">
        <v>1066</v>
      </c>
      <c r="G26" s="53">
        <v>196</v>
      </c>
      <c r="H26" s="6"/>
    </row>
    <row r="27" spans="1:8">
      <c r="A27" s="1">
        <v>2021</v>
      </c>
      <c r="B27" s="53">
        <v>7362</v>
      </c>
      <c r="C27" s="53">
        <v>935</v>
      </c>
      <c r="D27" s="53">
        <v>3485</v>
      </c>
      <c r="E27" s="53">
        <v>1470</v>
      </c>
      <c r="F27" s="53">
        <v>1214</v>
      </c>
      <c r="G27" s="53">
        <v>258</v>
      </c>
      <c r="H27" s="6"/>
    </row>
    <row r="28" spans="1:8">
      <c r="A28" s="1">
        <v>2022</v>
      </c>
      <c r="B28" s="53" t="s">
        <v>1682</v>
      </c>
      <c r="C28" s="53">
        <v>1002</v>
      </c>
      <c r="D28" s="53">
        <v>3476</v>
      </c>
      <c r="E28" s="53">
        <v>1753</v>
      </c>
      <c r="F28" s="53">
        <v>1285</v>
      </c>
      <c r="G28" s="53">
        <v>395</v>
      </c>
      <c r="H28" s="6"/>
    </row>
    <row r="29" spans="1:8">
      <c r="A29" s="1">
        <v>2023</v>
      </c>
      <c r="B29" s="53">
        <v>7953</v>
      </c>
      <c r="C29" s="53">
        <v>1011</v>
      </c>
      <c r="D29" s="53">
        <v>3658</v>
      </c>
      <c r="E29" s="53">
        <v>1704</v>
      </c>
      <c r="F29" s="53">
        <v>1204</v>
      </c>
      <c r="G29" s="53">
        <v>376</v>
      </c>
      <c r="H29" s="6"/>
    </row>
    <row r="30" spans="1:8">
      <c r="A30" s="1">
        <v>2024</v>
      </c>
      <c r="B30" s="53">
        <v>8209</v>
      </c>
      <c r="C30" s="53">
        <v>1016</v>
      </c>
      <c r="D30" s="53">
        <v>3663</v>
      </c>
      <c r="E30" s="53">
        <v>1805</v>
      </c>
      <c r="F30" s="53">
        <v>1337</v>
      </c>
      <c r="G30" s="53">
        <v>388</v>
      </c>
      <c r="H30" s="6"/>
    </row>
    <row r="31" spans="1:8">
      <c r="B31" s="76"/>
    </row>
    <row r="32" spans="1:8">
      <c r="A32" s="54" t="s">
        <v>1277</v>
      </c>
      <c r="B32" s="112"/>
      <c r="C32" s="56"/>
      <c r="E32" s="27"/>
      <c r="G32" s="11"/>
    </row>
    <row r="34" spans="1:7">
      <c r="A34" s="57" t="s">
        <v>1278</v>
      </c>
      <c r="C34" s="2"/>
      <c r="G34" s="1" t="s">
        <v>20</v>
      </c>
    </row>
    <row r="35" spans="1:7" ht="12.75" customHeight="1">
      <c r="A35" s="1" t="s">
        <v>303</v>
      </c>
    </row>
    <row r="48" spans="1:7">
      <c r="F48" s="1" t="s">
        <v>20</v>
      </c>
    </row>
  </sheetData>
  <phoneticPr fontId="8" type="noConversion"/>
  <hyperlinks>
    <hyperlink ref="A4" location="Inhalt!A1" display="&lt;&lt;&lt; Inhalt" xr:uid="{26A33D5A-D961-4BE1-B6B6-21B24CB3914D}"/>
    <hyperlink ref="A32" location="Metadaten!A1" display="Metadaten &lt;&lt;&lt;" xr:uid="{2338D1DF-F824-4FB3-8712-3E5E88D469E6}"/>
  </hyperlinks>
  <pageMargins left="0.78740157499999996" right="0.78740157499999996" top="0.984251969" bottom="0.984251969" header="0.4921259845" footer="0.4921259845"/>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L80"/>
  <sheetViews>
    <sheetView zoomScaleNormal="100" workbookViewId="0">
      <pane ySplit="9" topLeftCell="A10" activePane="bottomLeft" state="frozen"/>
      <selection pane="bottomLeft" activeCell="A4" sqref="A4"/>
    </sheetView>
  </sheetViews>
  <sheetFormatPr baseColWidth="10" defaultColWidth="4" defaultRowHeight="12.75" customHeight="1"/>
  <cols>
    <col min="1" max="1" width="6.85546875" style="1" customWidth="1"/>
    <col min="2" max="2" width="11.5703125" style="1" bestFit="1" customWidth="1"/>
    <col min="3" max="3" width="13.85546875" style="1" customWidth="1"/>
    <col min="4" max="4" width="9.85546875" style="1" bestFit="1" customWidth="1"/>
    <col min="5" max="5" width="8.28515625" style="1" bestFit="1" customWidth="1"/>
    <col min="6" max="6" width="11.140625" style="1" bestFit="1" customWidth="1"/>
    <col min="7" max="7" width="10.5703125" style="1" customWidth="1"/>
    <col min="8" max="8" width="8.28515625" style="1" bestFit="1" customWidth="1"/>
    <col min="9" max="11" width="11.140625" style="1" bestFit="1" customWidth="1"/>
    <col min="12" max="12" width="14.140625" style="1" bestFit="1" customWidth="1"/>
    <col min="13" max="16384" width="4" style="1"/>
  </cols>
  <sheetData>
    <row r="1" spans="1:12" ht="15.75">
      <c r="A1" s="49" t="s">
        <v>334</v>
      </c>
      <c r="B1" s="53"/>
    </row>
    <row r="2" spans="1:12" ht="12.75" customHeight="1">
      <c r="A2" s="1" t="s">
        <v>1713</v>
      </c>
    </row>
    <row r="3" spans="1:12"/>
    <row r="4" spans="1:12">
      <c r="A4" s="51" t="s">
        <v>1274</v>
      </c>
    </row>
    <row r="5" spans="1:12">
      <c r="A5" s="2"/>
    </row>
    <row r="6" spans="1:12">
      <c r="A6" s="52" t="s">
        <v>1348</v>
      </c>
    </row>
    <row r="7" spans="1:12"/>
    <row r="8" spans="1:12" s="50" customFormat="1">
      <c r="B8" s="50" t="s">
        <v>330</v>
      </c>
      <c r="C8" s="50" t="s">
        <v>335</v>
      </c>
      <c r="G8" s="50" t="s">
        <v>336</v>
      </c>
      <c r="J8" s="50" t="s">
        <v>337</v>
      </c>
      <c r="K8" s="50" t="s">
        <v>338</v>
      </c>
      <c r="L8" s="50" t="s">
        <v>339</v>
      </c>
    </row>
    <row r="9" spans="1:12" s="50" customFormat="1">
      <c r="A9" s="50" t="s">
        <v>5</v>
      </c>
      <c r="B9" s="50" t="s">
        <v>340</v>
      </c>
      <c r="C9" s="50" t="s">
        <v>341</v>
      </c>
      <c r="D9" s="50" t="s">
        <v>342</v>
      </c>
      <c r="E9" s="50" t="s">
        <v>343</v>
      </c>
      <c r="F9" s="50" t="s">
        <v>340</v>
      </c>
      <c r="G9" s="50" t="s">
        <v>344</v>
      </c>
      <c r="H9" s="50" t="s">
        <v>343</v>
      </c>
      <c r="I9" s="50" t="s">
        <v>340</v>
      </c>
      <c r="J9" s="50" t="s">
        <v>340</v>
      </c>
      <c r="K9" s="50" t="s">
        <v>340</v>
      </c>
      <c r="L9" s="50" t="s">
        <v>340</v>
      </c>
    </row>
    <row r="10" spans="1:12">
      <c r="A10" s="1">
        <v>1965</v>
      </c>
      <c r="B10" s="53" t="s">
        <v>16</v>
      </c>
      <c r="C10" s="53">
        <v>71</v>
      </c>
      <c r="D10" s="53">
        <v>1336</v>
      </c>
      <c r="E10" s="53">
        <v>52704</v>
      </c>
      <c r="F10" s="53">
        <v>120313</v>
      </c>
      <c r="G10" s="53" t="s">
        <v>16</v>
      </c>
      <c r="H10" s="53">
        <v>1179</v>
      </c>
      <c r="I10" s="53">
        <v>17299</v>
      </c>
      <c r="J10" s="53">
        <v>4038</v>
      </c>
      <c r="K10" s="53">
        <v>7347</v>
      </c>
      <c r="L10" s="53" t="s">
        <v>16</v>
      </c>
    </row>
    <row r="11" spans="1:12">
      <c r="A11" s="1">
        <v>1966</v>
      </c>
      <c r="B11" s="53" t="s">
        <v>16</v>
      </c>
      <c r="C11" s="53">
        <v>76</v>
      </c>
      <c r="D11" s="53">
        <v>1474</v>
      </c>
      <c r="E11" s="53">
        <v>62150</v>
      </c>
      <c r="F11" s="53">
        <v>132891</v>
      </c>
      <c r="G11" s="53" t="s">
        <v>16</v>
      </c>
      <c r="H11" s="53">
        <v>1282</v>
      </c>
      <c r="I11" s="53">
        <v>20283</v>
      </c>
      <c r="J11" s="53">
        <v>4011</v>
      </c>
      <c r="K11" s="53">
        <v>13861</v>
      </c>
      <c r="L11" s="53" t="s">
        <v>16</v>
      </c>
    </row>
    <row r="12" spans="1:12">
      <c r="A12" s="1">
        <v>1967</v>
      </c>
      <c r="B12" s="53" t="s">
        <v>16</v>
      </c>
      <c r="C12" s="53">
        <v>75</v>
      </c>
      <c r="D12" s="53">
        <v>1453</v>
      </c>
      <c r="E12" s="53">
        <v>59969</v>
      </c>
      <c r="F12" s="53">
        <v>133641</v>
      </c>
      <c r="G12" s="53" t="s">
        <v>16</v>
      </c>
      <c r="H12" s="53">
        <v>923</v>
      </c>
      <c r="I12" s="53">
        <v>13682</v>
      </c>
      <c r="J12" s="53">
        <v>841</v>
      </c>
      <c r="K12" s="53">
        <v>18549</v>
      </c>
      <c r="L12" s="53" t="s">
        <v>16</v>
      </c>
    </row>
    <row r="13" spans="1:12">
      <c r="A13" s="1">
        <v>1968</v>
      </c>
      <c r="B13" s="53" t="s">
        <v>16</v>
      </c>
      <c r="C13" s="53">
        <v>71</v>
      </c>
      <c r="D13" s="53">
        <v>1354</v>
      </c>
      <c r="E13" s="53">
        <v>62352</v>
      </c>
      <c r="F13" s="53">
        <v>128228</v>
      </c>
      <c r="G13" s="53" t="s">
        <v>16</v>
      </c>
      <c r="H13" s="53">
        <v>1625</v>
      </c>
      <c r="I13" s="53">
        <v>21325</v>
      </c>
      <c r="J13" s="53">
        <v>1728</v>
      </c>
      <c r="K13" s="53">
        <v>19508</v>
      </c>
      <c r="L13" s="53" t="s">
        <v>16</v>
      </c>
    </row>
    <row r="14" spans="1:12">
      <c r="A14" s="1">
        <v>1969</v>
      </c>
      <c r="B14" s="53" t="s">
        <v>16</v>
      </c>
      <c r="C14" s="53">
        <v>70</v>
      </c>
      <c r="D14" s="53">
        <v>1341</v>
      </c>
      <c r="E14" s="53">
        <v>66109</v>
      </c>
      <c r="F14" s="53">
        <v>134227</v>
      </c>
      <c r="G14" s="53" t="s">
        <v>16</v>
      </c>
      <c r="H14" s="53">
        <v>1300</v>
      </c>
      <c r="I14" s="53">
        <v>18818</v>
      </c>
      <c r="J14" s="53">
        <v>2863</v>
      </c>
      <c r="K14" s="53">
        <v>29448</v>
      </c>
      <c r="L14" s="53" t="s">
        <v>16</v>
      </c>
    </row>
    <row r="15" spans="1:12">
      <c r="A15" s="1">
        <v>1970</v>
      </c>
      <c r="B15" s="53" t="s">
        <v>16</v>
      </c>
      <c r="C15" s="53">
        <v>70</v>
      </c>
      <c r="D15" s="53">
        <v>1415</v>
      </c>
      <c r="E15" s="53">
        <v>72421</v>
      </c>
      <c r="F15" s="53">
        <v>145247</v>
      </c>
      <c r="G15" s="53" t="s">
        <v>16</v>
      </c>
      <c r="H15" s="53">
        <v>1194</v>
      </c>
      <c r="I15" s="53">
        <v>19903</v>
      </c>
      <c r="J15" s="53">
        <v>1513</v>
      </c>
      <c r="K15" s="53">
        <v>35141</v>
      </c>
      <c r="L15" s="53" t="s">
        <v>16</v>
      </c>
    </row>
    <row r="16" spans="1:12">
      <c r="A16" s="1">
        <v>1971</v>
      </c>
      <c r="B16" s="53" t="s">
        <v>16</v>
      </c>
      <c r="C16" s="53">
        <v>69</v>
      </c>
      <c r="D16" s="53">
        <v>1420</v>
      </c>
      <c r="E16" s="53">
        <v>73961</v>
      </c>
      <c r="F16" s="53">
        <v>149058</v>
      </c>
      <c r="G16" s="53" t="s">
        <v>16</v>
      </c>
      <c r="H16" s="53">
        <v>1482</v>
      </c>
      <c r="I16" s="53">
        <v>22541</v>
      </c>
      <c r="J16" s="53">
        <v>2476</v>
      </c>
      <c r="K16" s="53">
        <v>31764</v>
      </c>
      <c r="L16" s="53" t="s">
        <v>16</v>
      </c>
    </row>
    <row r="17" spans="1:12">
      <c r="A17" s="1">
        <v>1972</v>
      </c>
      <c r="B17" s="53" t="s">
        <v>16</v>
      </c>
      <c r="C17" s="53">
        <v>69</v>
      </c>
      <c r="D17" s="53">
        <v>1657</v>
      </c>
      <c r="E17" s="53">
        <v>82477</v>
      </c>
      <c r="F17" s="53">
        <v>190970</v>
      </c>
      <c r="G17" s="53" t="s">
        <v>16</v>
      </c>
      <c r="H17" s="53">
        <v>3979</v>
      </c>
      <c r="I17" s="53">
        <v>50330</v>
      </c>
      <c r="J17" s="53">
        <v>2210</v>
      </c>
      <c r="K17" s="53">
        <v>27889</v>
      </c>
      <c r="L17" s="53" t="s">
        <v>16</v>
      </c>
    </row>
    <row r="18" spans="1:12">
      <c r="A18" s="1">
        <v>1973</v>
      </c>
      <c r="B18" s="53" t="s">
        <v>16</v>
      </c>
      <c r="C18" s="53">
        <v>69</v>
      </c>
      <c r="D18" s="53">
        <v>1528</v>
      </c>
      <c r="E18" s="53">
        <v>76586</v>
      </c>
      <c r="F18" s="53">
        <v>176148</v>
      </c>
      <c r="G18" s="53" t="s">
        <v>16</v>
      </c>
      <c r="H18" s="53">
        <v>4170</v>
      </c>
      <c r="I18" s="53">
        <v>58176</v>
      </c>
      <c r="J18" s="53">
        <v>1923</v>
      </c>
      <c r="K18" s="53">
        <v>26491</v>
      </c>
      <c r="L18" s="53" t="s">
        <v>16</v>
      </c>
    </row>
    <row r="19" spans="1:12">
      <c r="A19" s="1">
        <v>1974</v>
      </c>
      <c r="B19" s="53" t="s">
        <v>16</v>
      </c>
      <c r="C19" s="53">
        <v>71</v>
      </c>
      <c r="D19" s="53">
        <v>1636</v>
      </c>
      <c r="E19" s="53">
        <v>73615</v>
      </c>
      <c r="F19" s="53">
        <v>183074</v>
      </c>
      <c r="G19" s="53" t="s">
        <v>16</v>
      </c>
      <c r="H19" s="53">
        <v>4367</v>
      </c>
      <c r="I19" s="53">
        <v>52851</v>
      </c>
      <c r="J19" s="53">
        <v>1039</v>
      </c>
      <c r="K19" s="53">
        <v>26878</v>
      </c>
      <c r="L19" s="53" t="s">
        <v>16</v>
      </c>
    </row>
    <row r="20" spans="1:12">
      <c r="A20" s="1">
        <v>1975</v>
      </c>
      <c r="B20" s="53" t="s">
        <v>16</v>
      </c>
      <c r="C20" s="53">
        <v>70</v>
      </c>
      <c r="D20" s="53">
        <v>1680</v>
      </c>
      <c r="E20" s="53">
        <v>78553</v>
      </c>
      <c r="F20" s="53">
        <v>175717</v>
      </c>
      <c r="G20" s="53" t="s">
        <v>16</v>
      </c>
      <c r="H20" s="53">
        <v>4261</v>
      </c>
      <c r="I20" s="53">
        <v>45727</v>
      </c>
      <c r="J20" s="53">
        <v>840</v>
      </c>
      <c r="K20" s="53">
        <v>26685</v>
      </c>
      <c r="L20" s="53" t="s">
        <v>16</v>
      </c>
    </row>
    <row r="21" spans="1:12">
      <c r="A21" s="1">
        <v>1976</v>
      </c>
      <c r="B21" s="53" t="s">
        <v>16</v>
      </c>
      <c r="C21" s="53">
        <v>71</v>
      </c>
      <c r="D21" s="53">
        <v>1755</v>
      </c>
      <c r="E21" s="53">
        <v>77462</v>
      </c>
      <c r="F21" s="53">
        <v>174750</v>
      </c>
      <c r="G21" s="53" t="s">
        <v>16</v>
      </c>
      <c r="H21" s="53">
        <v>3905</v>
      </c>
      <c r="I21" s="53">
        <v>45433</v>
      </c>
      <c r="J21" s="53">
        <v>977</v>
      </c>
      <c r="K21" s="53">
        <v>21364</v>
      </c>
      <c r="L21" s="53" t="s">
        <v>16</v>
      </c>
    </row>
    <row r="22" spans="1:12">
      <c r="A22" s="1">
        <v>1977</v>
      </c>
      <c r="B22" s="53" t="s">
        <v>16</v>
      </c>
      <c r="C22" s="53">
        <v>72</v>
      </c>
      <c r="D22" s="53">
        <v>1786</v>
      </c>
      <c r="E22" s="53">
        <v>80425</v>
      </c>
      <c r="F22" s="53">
        <v>177212</v>
      </c>
      <c r="G22" s="53" t="s">
        <v>16</v>
      </c>
      <c r="H22" s="53">
        <v>3796</v>
      </c>
      <c r="I22" s="53">
        <v>42320</v>
      </c>
      <c r="J22" s="53">
        <v>1570</v>
      </c>
      <c r="K22" s="53">
        <v>21797</v>
      </c>
      <c r="L22" s="53" t="s">
        <v>16</v>
      </c>
    </row>
    <row r="23" spans="1:12">
      <c r="A23" s="1">
        <v>1978</v>
      </c>
      <c r="B23" s="53" t="s">
        <v>16</v>
      </c>
      <c r="C23" s="53">
        <v>71</v>
      </c>
      <c r="D23" s="53">
        <v>1818</v>
      </c>
      <c r="E23" s="53">
        <v>73431</v>
      </c>
      <c r="F23" s="53">
        <v>163863</v>
      </c>
      <c r="G23" s="53" t="s">
        <v>16</v>
      </c>
      <c r="H23" s="53">
        <v>3874</v>
      </c>
      <c r="I23" s="53">
        <v>43541</v>
      </c>
      <c r="J23" s="53">
        <v>1717</v>
      </c>
      <c r="K23" s="53">
        <v>22999</v>
      </c>
      <c r="L23" s="53" t="s">
        <v>16</v>
      </c>
    </row>
    <row r="24" spans="1:12">
      <c r="A24" s="1">
        <v>1979</v>
      </c>
      <c r="B24" s="53" t="s">
        <v>16</v>
      </c>
      <c r="C24" s="53">
        <v>66</v>
      </c>
      <c r="D24" s="53">
        <v>1752</v>
      </c>
      <c r="E24" s="53">
        <v>73657</v>
      </c>
      <c r="F24" s="53">
        <v>160178</v>
      </c>
      <c r="G24" s="53" t="s">
        <v>16</v>
      </c>
      <c r="H24" s="53">
        <v>4832</v>
      </c>
      <c r="I24" s="53">
        <v>52090</v>
      </c>
      <c r="J24" s="53">
        <v>2019</v>
      </c>
      <c r="K24" s="53">
        <v>26836</v>
      </c>
      <c r="L24" s="53" t="s">
        <v>16</v>
      </c>
    </row>
    <row r="25" spans="1:12">
      <c r="A25" s="1">
        <v>1980</v>
      </c>
      <c r="B25" s="53">
        <v>267832</v>
      </c>
      <c r="C25" s="53">
        <v>64</v>
      </c>
      <c r="D25" s="53">
        <v>1760</v>
      </c>
      <c r="E25" s="53">
        <v>85033</v>
      </c>
      <c r="F25" s="53">
        <v>182443</v>
      </c>
      <c r="G25" s="53">
        <v>174</v>
      </c>
      <c r="H25" s="53">
        <v>4897</v>
      </c>
      <c r="I25" s="53">
        <v>50605</v>
      </c>
      <c r="J25" s="53">
        <v>1695</v>
      </c>
      <c r="K25" s="53">
        <v>33089</v>
      </c>
      <c r="L25" s="53" t="s">
        <v>16</v>
      </c>
    </row>
    <row r="26" spans="1:12">
      <c r="A26" s="1">
        <v>1981</v>
      </c>
      <c r="B26" s="53">
        <v>259647</v>
      </c>
      <c r="C26" s="53">
        <v>64</v>
      </c>
      <c r="D26" s="53">
        <v>1727</v>
      </c>
      <c r="E26" s="53">
        <v>85282</v>
      </c>
      <c r="F26" s="53">
        <v>177146</v>
      </c>
      <c r="G26" s="53">
        <v>175</v>
      </c>
      <c r="H26" s="53">
        <v>4929</v>
      </c>
      <c r="I26" s="53">
        <v>52345</v>
      </c>
      <c r="J26" s="53">
        <v>1974</v>
      </c>
      <c r="K26" s="53">
        <v>28182</v>
      </c>
      <c r="L26" s="53" t="s">
        <v>16</v>
      </c>
    </row>
    <row r="27" spans="1:12">
      <c r="A27" s="1">
        <v>1982</v>
      </c>
      <c r="B27" s="53">
        <v>246645</v>
      </c>
      <c r="C27" s="53">
        <v>62</v>
      </c>
      <c r="D27" s="53">
        <v>1757</v>
      </c>
      <c r="E27" s="53">
        <v>79757</v>
      </c>
      <c r="F27" s="53">
        <v>161589</v>
      </c>
      <c r="G27" s="53">
        <v>216</v>
      </c>
      <c r="H27" s="53">
        <v>5404</v>
      </c>
      <c r="I27" s="53">
        <v>51503</v>
      </c>
      <c r="J27" s="53">
        <v>2149</v>
      </c>
      <c r="K27" s="53">
        <v>31404</v>
      </c>
      <c r="L27" s="53" t="s">
        <v>16</v>
      </c>
    </row>
    <row r="28" spans="1:12">
      <c r="A28" s="1">
        <v>1983</v>
      </c>
      <c r="B28" s="53">
        <v>229612</v>
      </c>
      <c r="C28" s="53">
        <v>60</v>
      </c>
      <c r="D28" s="53">
        <v>1688</v>
      </c>
      <c r="E28" s="53">
        <v>79426</v>
      </c>
      <c r="F28" s="53">
        <v>154421</v>
      </c>
      <c r="G28" s="53">
        <v>120</v>
      </c>
      <c r="H28" s="53">
        <v>5199</v>
      </c>
      <c r="I28" s="53">
        <v>43581</v>
      </c>
      <c r="J28" s="53">
        <v>2516</v>
      </c>
      <c r="K28" s="53">
        <v>29094</v>
      </c>
      <c r="L28" s="53" t="s">
        <v>16</v>
      </c>
    </row>
    <row r="29" spans="1:12">
      <c r="A29" s="1">
        <v>1984</v>
      </c>
      <c r="B29" s="53">
        <v>232962</v>
      </c>
      <c r="C29" s="53">
        <v>62</v>
      </c>
      <c r="D29" s="53">
        <v>1598</v>
      </c>
      <c r="E29" s="53">
        <v>83589</v>
      </c>
      <c r="F29" s="53">
        <v>157746</v>
      </c>
      <c r="G29" s="53">
        <v>127</v>
      </c>
      <c r="H29" s="53">
        <v>5251</v>
      </c>
      <c r="I29" s="53">
        <v>44564</v>
      </c>
      <c r="J29" s="53">
        <v>2175</v>
      </c>
      <c r="K29" s="53">
        <v>28477</v>
      </c>
      <c r="L29" s="53" t="s">
        <v>16</v>
      </c>
    </row>
    <row r="30" spans="1:12">
      <c r="A30" s="1">
        <v>1985</v>
      </c>
      <c r="B30" s="53">
        <v>243227</v>
      </c>
      <c r="C30" s="53">
        <v>65</v>
      </c>
      <c r="D30" s="53">
        <v>1658</v>
      </c>
      <c r="E30" s="53">
        <v>85851</v>
      </c>
      <c r="F30" s="53">
        <v>167856</v>
      </c>
      <c r="G30" s="53">
        <v>121</v>
      </c>
      <c r="H30" s="53">
        <v>5179</v>
      </c>
      <c r="I30" s="53">
        <v>42163</v>
      </c>
      <c r="J30" s="53">
        <v>2818</v>
      </c>
      <c r="K30" s="53">
        <v>30390</v>
      </c>
      <c r="L30" s="53" t="s">
        <v>16</v>
      </c>
    </row>
    <row r="31" spans="1:12">
      <c r="A31" s="1">
        <v>1986</v>
      </c>
      <c r="B31" s="53">
        <v>233936</v>
      </c>
      <c r="C31" s="53">
        <v>63</v>
      </c>
      <c r="D31" s="53">
        <v>1616</v>
      </c>
      <c r="E31" s="53">
        <v>76440</v>
      </c>
      <c r="F31" s="53">
        <v>158257</v>
      </c>
      <c r="G31" s="53">
        <v>124</v>
      </c>
      <c r="H31" s="53">
        <v>5220</v>
      </c>
      <c r="I31" s="53">
        <v>43592</v>
      </c>
      <c r="J31" s="53">
        <v>2427</v>
      </c>
      <c r="K31" s="53">
        <v>20556</v>
      </c>
      <c r="L31" s="53">
        <v>9104</v>
      </c>
    </row>
    <row r="32" spans="1:12">
      <c r="A32" s="1">
        <v>1987</v>
      </c>
      <c r="B32" s="53">
        <v>229527</v>
      </c>
      <c r="C32" s="53">
        <v>57</v>
      </c>
      <c r="D32" s="53">
        <v>1391</v>
      </c>
      <c r="E32" s="53">
        <v>75682</v>
      </c>
      <c r="F32" s="53">
        <v>152951</v>
      </c>
      <c r="G32" s="53">
        <v>117</v>
      </c>
      <c r="H32" s="53">
        <v>5374</v>
      </c>
      <c r="I32" s="53">
        <v>43746</v>
      </c>
      <c r="J32" s="53">
        <v>3246</v>
      </c>
      <c r="K32" s="53">
        <v>21213</v>
      </c>
      <c r="L32" s="53">
        <v>8371</v>
      </c>
    </row>
    <row r="33" spans="1:12">
      <c r="A33" s="1">
        <v>1988</v>
      </c>
      <c r="B33" s="53">
        <v>213425</v>
      </c>
      <c r="C33" s="53">
        <v>56</v>
      </c>
      <c r="D33" s="53">
        <v>1344</v>
      </c>
      <c r="E33" s="53">
        <v>71633</v>
      </c>
      <c r="F33" s="53">
        <v>139541</v>
      </c>
      <c r="G33" s="53">
        <v>111</v>
      </c>
      <c r="H33" s="53">
        <v>5292</v>
      </c>
      <c r="I33" s="53">
        <v>41434</v>
      </c>
      <c r="J33" s="53">
        <v>2651</v>
      </c>
      <c r="K33" s="53">
        <v>21015</v>
      </c>
      <c r="L33" s="53">
        <v>8784</v>
      </c>
    </row>
    <row r="34" spans="1:12">
      <c r="A34" s="1">
        <v>1989</v>
      </c>
      <c r="B34" s="53">
        <v>224677</v>
      </c>
      <c r="C34" s="53">
        <v>57</v>
      </c>
      <c r="D34" s="53">
        <v>1382</v>
      </c>
      <c r="E34" s="53">
        <v>77324</v>
      </c>
      <c r="F34" s="53">
        <v>152176</v>
      </c>
      <c r="G34" s="53">
        <v>114</v>
      </c>
      <c r="H34" s="53">
        <v>5139</v>
      </c>
      <c r="I34" s="53">
        <v>39620</v>
      </c>
      <c r="J34" s="53">
        <v>2510</v>
      </c>
      <c r="K34" s="53">
        <v>21386</v>
      </c>
      <c r="L34" s="53">
        <v>8985</v>
      </c>
    </row>
    <row r="35" spans="1:12">
      <c r="A35" s="1">
        <v>1990</v>
      </c>
      <c r="B35" s="53">
        <v>214116</v>
      </c>
      <c r="C35" s="53">
        <v>60</v>
      </c>
      <c r="D35" s="53">
        <v>1387</v>
      </c>
      <c r="E35" s="53">
        <v>77735</v>
      </c>
      <c r="F35" s="53">
        <v>149861</v>
      </c>
      <c r="G35" s="53">
        <v>105</v>
      </c>
      <c r="H35" s="53">
        <v>4849</v>
      </c>
      <c r="I35" s="53">
        <v>36887</v>
      </c>
      <c r="J35" s="53">
        <v>2880</v>
      </c>
      <c r="K35" s="53">
        <v>17328</v>
      </c>
      <c r="L35" s="53">
        <v>7160</v>
      </c>
    </row>
    <row r="36" spans="1:12">
      <c r="A36" s="1">
        <v>1991</v>
      </c>
      <c r="B36" s="53">
        <v>205432</v>
      </c>
      <c r="C36" s="53">
        <v>55</v>
      </c>
      <c r="D36" s="53">
        <v>1363</v>
      </c>
      <c r="E36" s="53">
        <v>71211</v>
      </c>
      <c r="F36" s="53">
        <v>143003</v>
      </c>
      <c r="G36" s="53">
        <v>103</v>
      </c>
      <c r="H36" s="53">
        <v>4403</v>
      </c>
      <c r="I36" s="53">
        <v>34153</v>
      </c>
      <c r="J36" s="53">
        <v>4996</v>
      </c>
      <c r="K36" s="53">
        <v>18313</v>
      </c>
      <c r="L36" s="53">
        <v>4967</v>
      </c>
    </row>
    <row r="37" spans="1:12">
      <c r="A37" s="1">
        <v>1992</v>
      </c>
      <c r="B37" s="53">
        <v>211003</v>
      </c>
      <c r="C37" s="53">
        <v>56</v>
      </c>
      <c r="D37" s="53">
        <v>1392</v>
      </c>
      <c r="E37" s="53">
        <v>72000</v>
      </c>
      <c r="F37" s="53">
        <v>148218</v>
      </c>
      <c r="G37" s="53">
        <v>98</v>
      </c>
      <c r="H37" s="53">
        <v>4224</v>
      </c>
      <c r="I37" s="53">
        <v>33098</v>
      </c>
      <c r="J37" s="53">
        <v>3017</v>
      </c>
      <c r="K37" s="53">
        <v>17187</v>
      </c>
      <c r="L37" s="53">
        <v>9483</v>
      </c>
    </row>
    <row r="38" spans="1:12">
      <c r="A38" s="1">
        <v>1993</v>
      </c>
      <c r="B38" s="53">
        <v>192464</v>
      </c>
      <c r="C38" s="53">
        <v>57</v>
      </c>
      <c r="D38" s="53">
        <v>1432</v>
      </c>
      <c r="E38" s="53">
        <v>64980</v>
      </c>
      <c r="F38" s="53">
        <v>134280</v>
      </c>
      <c r="G38" s="53">
        <v>83</v>
      </c>
      <c r="H38" s="53">
        <v>3709</v>
      </c>
      <c r="I38" s="53">
        <v>28413</v>
      </c>
      <c r="J38" s="53">
        <v>4190</v>
      </c>
      <c r="K38" s="53">
        <v>17038</v>
      </c>
      <c r="L38" s="53">
        <v>8543</v>
      </c>
    </row>
    <row r="39" spans="1:12">
      <c r="A39" s="1">
        <v>1994</v>
      </c>
      <c r="B39" s="53">
        <v>184048</v>
      </c>
      <c r="C39" s="53">
        <v>56</v>
      </c>
      <c r="D39" s="53">
        <v>1378</v>
      </c>
      <c r="E39" s="53">
        <v>62080</v>
      </c>
      <c r="F39" s="53">
        <v>129174</v>
      </c>
      <c r="G39" s="53">
        <v>79</v>
      </c>
      <c r="H39" s="53">
        <v>3556</v>
      </c>
      <c r="I39" s="53">
        <v>28002</v>
      </c>
      <c r="J39" s="53">
        <v>3713</v>
      </c>
      <c r="K39" s="53">
        <v>16086</v>
      </c>
      <c r="L39" s="53">
        <v>7073</v>
      </c>
    </row>
    <row r="40" spans="1:12">
      <c r="A40" s="1">
        <v>1995</v>
      </c>
      <c r="B40" s="53">
        <v>178920</v>
      </c>
      <c r="C40" s="53">
        <v>55</v>
      </c>
      <c r="D40" s="53">
        <v>1290</v>
      </c>
      <c r="E40" s="53">
        <v>59877</v>
      </c>
      <c r="F40" s="53">
        <v>127510</v>
      </c>
      <c r="G40" s="53">
        <v>87</v>
      </c>
      <c r="H40" s="53">
        <v>3813</v>
      </c>
      <c r="I40" s="53">
        <v>27386</v>
      </c>
      <c r="J40" s="53">
        <v>2982</v>
      </c>
      <c r="K40" s="53">
        <v>14381</v>
      </c>
      <c r="L40" s="53">
        <v>6661</v>
      </c>
    </row>
    <row r="41" spans="1:12">
      <c r="A41" s="1">
        <v>1996</v>
      </c>
      <c r="B41" s="53">
        <v>167140</v>
      </c>
      <c r="C41" s="53">
        <v>52</v>
      </c>
      <c r="D41" s="53">
        <v>1282</v>
      </c>
      <c r="E41" s="53">
        <v>56751</v>
      </c>
      <c r="F41" s="53">
        <v>119264</v>
      </c>
      <c r="G41" s="53">
        <v>80</v>
      </c>
      <c r="H41" s="53">
        <v>3431</v>
      </c>
      <c r="I41" s="53">
        <v>25333</v>
      </c>
      <c r="J41" s="53">
        <v>2493</v>
      </c>
      <c r="K41" s="53">
        <v>13336</v>
      </c>
      <c r="L41" s="53">
        <v>6714</v>
      </c>
    </row>
    <row r="42" spans="1:12">
      <c r="A42" s="1">
        <v>1997</v>
      </c>
      <c r="B42" s="53">
        <v>169700</v>
      </c>
      <c r="C42" s="53">
        <v>52</v>
      </c>
      <c r="D42" s="53">
        <v>1330</v>
      </c>
      <c r="E42" s="53">
        <v>58197</v>
      </c>
      <c r="F42" s="53">
        <v>119968</v>
      </c>
      <c r="G42" s="53">
        <v>84</v>
      </c>
      <c r="H42" s="53">
        <v>3748</v>
      </c>
      <c r="I42" s="53">
        <v>26911</v>
      </c>
      <c r="J42" s="53">
        <v>2856</v>
      </c>
      <c r="K42" s="53">
        <v>14088</v>
      </c>
      <c r="L42" s="53">
        <v>5877</v>
      </c>
    </row>
    <row r="43" spans="1:12">
      <c r="A43" s="1">
        <v>1998</v>
      </c>
      <c r="B43" s="53">
        <v>174241</v>
      </c>
      <c r="C43" s="53">
        <v>51</v>
      </c>
      <c r="D43" s="53">
        <v>1327</v>
      </c>
      <c r="E43" s="53">
        <v>60463</v>
      </c>
      <c r="F43" s="53">
        <v>123252</v>
      </c>
      <c r="G43" s="53">
        <v>76</v>
      </c>
      <c r="H43" s="53">
        <v>3651</v>
      </c>
      <c r="I43" s="53">
        <v>27061</v>
      </c>
      <c r="J43" s="53">
        <v>3285</v>
      </c>
      <c r="K43" s="53">
        <v>14554</v>
      </c>
      <c r="L43" s="53">
        <v>6089</v>
      </c>
    </row>
    <row r="44" spans="1:12">
      <c r="A44" s="1">
        <v>1999</v>
      </c>
      <c r="B44" s="53">
        <v>177568</v>
      </c>
      <c r="C44" s="53">
        <v>49</v>
      </c>
      <c r="D44" s="53">
        <v>1327</v>
      </c>
      <c r="E44" s="53">
        <v>60390</v>
      </c>
      <c r="F44" s="53">
        <v>124173</v>
      </c>
      <c r="G44" s="53">
        <v>138</v>
      </c>
      <c r="H44" s="53">
        <v>4675</v>
      </c>
      <c r="I44" s="53">
        <v>29440</v>
      </c>
      <c r="J44" s="53">
        <v>3382</v>
      </c>
      <c r="K44" s="53">
        <v>14965</v>
      </c>
      <c r="L44" s="53">
        <v>5608</v>
      </c>
    </row>
    <row r="45" spans="1:12">
      <c r="A45" s="1">
        <v>2000</v>
      </c>
      <c r="B45" s="53">
        <v>186820</v>
      </c>
      <c r="C45" s="53">
        <v>49</v>
      </c>
      <c r="D45" s="53">
        <v>1184</v>
      </c>
      <c r="E45" s="53">
        <v>62894</v>
      </c>
      <c r="F45" s="53">
        <v>133485</v>
      </c>
      <c r="G45" s="53">
        <v>131</v>
      </c>
      <c r="H45" s="53">
        <v>4740</v>
      </c>
      <c r="I45" s="53">
        <v>30052</v>
      </c>
      <c r="J45" s="53">
        <v>2772</v>
      </c>
      <c r="K45" s="53">
        <v>14691</v>
      </c>
      <c r="L45" s="53">
        <v>5820</v>
      </c>
    </row>
    <row r="46" spans="1:12">
      <c r="A46" s="1">
        <v>2001</v>
      </c>
      <c r="B46" s="53">
        <v>183450</v>
      </c>
      <c r="C46" s="53">
        <v>46</v>
      </c>
      <c r="D46" s="53">
        <v>1155</v>
      </c>
      <c r="E46" s="53">
        <v>57813</v>
      </c>
      <c r="F46" s="53">
        <v>123273</v>
      </c>
      <c r="G46" s="53">
        <v>130</v>
      </c>
      <c r="H46" s="53">
        <v>4508</v>
      </c>
      <c r="I46" s="53">
        <v>29525</v>
      </c>
      <c r="J46" s="53">
        <v>6164</v>
      </c>
      <c r="K46" s="53">
        <v>17156</v>
      </c>
      <c r="L46" s="53">
        <v>7332</v>
      </c>
    </row>
    <row r="47" spans="1:12">
      <c r="A47" s="1">
        <v>2002</v>
      </c>
      <c r="B47" s="53">
        <v>167224</v>
      </c>
      <c r="C47" s="53">
        <v>47</v>
      </c>
      <c r="D47" s="53">
        <v>1112</v>
      </c>
      <c r="E47" s="53">
        <v>49752</v>
      </c>
      <c r="F47" s="53">
        <v>108319</v>
      </c>
      <c r="G47" s="53">
        <v>127</v>
      </c>
      <c r="H47" s="53">
        <v>4483</v>
      </c>
      <c r="I47" s="53">
        <v>27428</v>
      </c>
      <c r="J47" s="53">
        <v>6138</v>
      </c>
      <c r="K47" s="53">
        <v>17093</v>
      </c>
      <c r="L47" s="53">
        <v>8246</v>
      </c>
    </row>
    <row r="48" spans="1:12">
      <c r="A48" s="1">
        <v>2003</v>
      </c>
      <c r="B48" s="53">
        <v>165926</v>
      </c>
      <c r="C48" s="53">
        <v>43</v>
      </c>
      <c r="D48" s="53">
        <v>1160</v>
      </c>
      <c r="E48" s="53">
        <v>50207</v>
      </c>
      <c r="F48" s="53">
        <v>107152</v>
      </c>
      <c r="G48" s="53">
        <v>122</v>
      </c>
      <c r="H48" s="53">
        <v>4239</v>
      </c>
      <c r="I48" s="53">
        <v>26749</v>
      </c>
      <c r="J48" s="53">
        <v>6876</v>
      </c>
      <c r="K48" s="53">
        <v>16577</v>
      </c>
      <c r="L48" s="53">
        <v>8572</v>
      </c>
    </row>
    <row r="49" spans="1:12">
      <c r="A49" s="1">
        <v>2004</v>
      </c>
      <c r="B49" s="53">
        <v>161128</v>
      </c>
      <c r="C49" s="53">
        <v>43</v>
      </c>
      <c r="D49" s="53">
        <v>1176</v>
      </c>
      <c r="E49" s="53">
        <v>50103</v>
      </c>
      <c r="F49" s="53">
        <v>103724</v>
      </c>
      <c r="G49" s="53">
        <v>102</v>
      </c>
      <c r="H49" s="53">
        <v>4123</v>
      </c>
      <c r="I49" s="53">
        <v>25178</v>
      </c>
      <c r="J49" s="53">
        <v>6687</v>
      </c>
      <c r="K49" s="53">
        <v>16568</v>
      </c>
      <c r="L49" s="53">
        <v>8971</v>
      </c>
    </row>
    <row r="50" spans="1:12">
      <c r="A50" s="1">
        <v>2005</v>
      </c>
      <c r="B50" s="53">
        <v>165305</v>
      </c>
      <c r="C50" s="53">
        <v>43</v>
      </c>
      <c r="D50" s="53">
        <v>1188</v>
      </c>
      <c r="E50" s="53">
        <v>51056</v>
      </c>
      <c r="F50" s="53">
        <v>111289</v>
      </c>
      <c r="G50" s="53">
        <v>101</v>
      </c>
      <c r="H50" s="53">
        <v>4051</v>
      </c>
      <c r="I50" s="53">
        <v>24691</v>
      </c>
      <c r="J50" s="53">
        <v>6084</v>
      </c>
      <c r="K50" s="53">
        <v>16104</v>
      </c>
      <c r="L50" s="53">
        <v>7137</v>
      </c>
    </row>
    <row r="51" spans="1:12">
      <c r="A51" s="1">
        <v>2006</v>
      </c>
      <c r="B51" s="53">
        <v>170308</v>
      </c>
      <c r="C51" s="53">
        <v>44</v>
      </c>
      <c r="D51" s="53">
        <v>1263</v>
      </c>
      <c r="E51" s="53">
        <v>56204</v>
      </c>
      <c r="F51" s="53">
        <v>118143</v>
      </c>
      <c r="G51" s="53">
        <v>100</v>
      </c>
      <c r="H51" s="53">
        <v>3927</v>
      </c>
      <c r="I51" s="53">
        <v>23767</v>
      </c>
      <c r="J51" s="53">
        <v>4999</v>
      </c>
      <c r="K51" s="53">
        <v>15487</v>
      </c>
      <c r="L51" s="53">
        <v>7912</v>
      </c>
    </row>
    <row r="52" spans="1:12">
      <c r="A52" s="1">
        <v>2007</v>
      </c>
      <c r="B52" s="53">
        <v>183360</v>
      </c>
      <c r="C52" s="53">
        <v>45</v>
      </c>
      <c r="D52" s="53">
        <v>1265</v>
      </c>
      <c r="E52" s="53">
        <v>59603</v>
      </c>
      <c r="F52" s="53">
        <v>128619</v>
      </c>
      <c r="G52" s="53">
        <v>101</v>
      </c>
      <c r="H52" s="53">
        <v>4121</v>
      </c>
      <c r="I52" s="53">
        <v>25422</v>
      </c>
      <c r="J52" s="53">
        <v>6049</v>
      </c>
      <c r="K52" s="53">
        <v>15224</v>
      </c>
      <c r="L52" s="53">
        <v>8046</v>
      </c>
    </row>
    <row r="53" spans="1:12">
      <c r="A53" s="1">
        <v>2008</v>
      </c>
      <c r="B53" s="53">
        <v>187306</v>
      </c>
      <c r="C53" s="53">
        <v>45</v>
      </c>
      <c r="D53" s="53">
        <v>1195</v>
      </c>
      <c r="E53" s="53">
        <v>60287</v>
      </c>
      <c r="F53" s="53">
        <v>134495</v>
      </c>
      <c r="G53" s="53">
        <v>92</v>
      </c>
      <c r="H53" s="53">
        <v>3931</v>
      </c>
      <c r="I53" s="53">
        <v>24334</v>
      </c>
      <c r="J53" s="53">
        <v>5804</v>
      </c>
      <c r="K53" s="53">
        <v>14699</v>
      </c>
      <c r="L53" s="53">
        <v>7974</v>
      </c>
    </row>
    <row r="54" spans="1:12">
      <c r="A54" s="1">
        <v>2009</v>
      </c>
      <c r="B54" s="53">
        <v>176340</v>
      </c>
      <c r="C54" s="53">
        <v>41</v>
      </c>
      <c r="D54" s="53">
        <v>1110</v>
      </c>
      <c r="E54" s="53">
        <v>54389</v>
      </c>
      <c r="F54" s="53">
        <v>121568</v>
      </c>
      <c r="G54" s="53">
        <v>98</v>
      </c>
      <c r="H54" s="53">
        <v>3821</v>
      </c>
      <c r="I54" s="53">
        <v>23443</v>
      </c>
      <c r="J54" s="53">
        <v>6789</v>
      </c>
      <c r="K54" s="53">
        <v>15165</v>
      </c>
      <c r="L54" s="53">
        <v>9375</v>
      </c>
    </row>
    <row r="55" spans="1:12">
      <c r="A55" s="1">
        <v>2010</v>
      </c>
      <c r="B55" s="53">
        <v>166835</v>
      </c>
      <c r="C55" s="53">
        <v>40</v>
      </c>
      <c r="D55" s="53">
        <v>1098</v>
      </c>
      <c r="E55" s="53">
        <v>51815</v>
      </c>
      <c r="F55" s="53">
        <v>115051</v>
      </c>
      <c r="G55" s="53">
        <v>104</v>
      </c>
      <c r="H55" s="53">
        <v>3790</v>
      </c>
      <c r="I55" s="53">
        <v>22678</v>
      </c>
      <c r="J55" s="53">
        <v>6488</v>
      </c>
      <c r="K55" s="53">
        <v>15388</v>
      </c>
      <c r="L55" s="53">
        <v>7230</v>
      </c>
    </row>
    <row r="56" spans="1:12">
      <c r="A56" s="1">
        <v>2011</v>
      </c>
      <c r="B56" s="53">
        <v>167120</v>
      </c>
      <c r="C56" s="53">
        <v>40</v>
      </c>
      <c r="D56" s="53">
        <v>1121</v>
      </c>
      <c r="E56" s="53">
        <v>55869</v>
      </c>
      <c r="F56" s="53">
        <v>117384</v>
      </c>
      <c r="G56" s="53">
        <v>98</v>
      </c>
      <c r="H56" s="53">
        <v>3555</v>
      </c>
      <c r="I56" s="53">
        <v>20606</v>
      </c>
      <c r="J56" s="53">
        <v>5948</v>
      </c>
      <c r="K56" s="53">
        <v>14664</v>
      </c>
      <c r="L56" s="53">
        <v>8518</v>
      </c>
    </row>
    <row r="57" spans="1:12">
      <c r="A57" s="1">
        <v>2012</v>
      </c>
      <c r="B57" s="53">
        <v>141042</v>
      </c>
      <c r="C57" s="53">
        <v>38</v>
      </c>
      <c r="D57" s="53">
        <v>1029</v>
      </c>
      <c r="E57" s="53">
        <v>55229</v>
      </c>
      <c r="F57" s="53">
        <v>114852</v>
      </c>
      <c r="G57" s="53">
        <v>46</v>
      </c>
      <c r="H57" s="53">
        <v>1444</v>
      </c>
      <c r="I57" s="53">
        <v>10085</v>
      </c>
      <c r="J57" s="53">
        <v>5747</v>
      </c>
      <c r="K57" s="53">
        <v>1584</v>
      </c>
      <c r="L57" s="53">
        <v>8774</v>
      </c>
    </row>
    <row r="58" spans="1:12">
      <c r="A58" s="1">
        <v>2013</v>
      </c>
      <c r="B58" s="53">
        <v>135303</v>
      </c>
      <c r="C58" s="53">
        <v>36</v>
      </c>
      <c r="D58" s="53">
        <v>978</v>
      </c>
      <c r="E58" s="53">
        <v>53044</v>
      </c>
      <c r="F58" s="53">
        <v>113197</v>
      </c>
      <c r="G58" s="53">
        <v>45</v>
      </c>
      <c r="H58" s="53">
        <v>1299</v>
      </c>
      <c r="I58" s="53">
        <v>8531</v>
      </c>
      <c r="J58" s="53">
        <v>5137</v>
      </c>
      <c r="K58" s="53">
        <v>1970</v>
      </c>
      <c r="L58" s="53">
        <v>6468</v>
      </c>
    </row>
    <row r="59" spans="1:12">
      <c r="A59" s="1">
        <v>2014</v>
      </c>
      <c r="B59" s="53">
        <v>132272</v>
      </c>
      <c r="C59" s="53">
        <v>40</v>
      </c>
      <c r="D59" s="53">
        <v>1025</v>
      </c>
      <c r="E59" s="53">
        <v>54118</v>
      </c>
      <c r="F59" s="53">
        <v>109972</v>
      </c>
      <c r="G59" s="53">
        <v>38</v>
      </c>
      <c r="H59" s="53">
        <v>1368</v>
      </c>
      <c r="I59" s="53">
        <v>8296</v>
      </c>
      <c r="J59" s="53">
        <v>4932</v>
      </c>
      <c r="K59" s="53">
        <v>1562</v>
      </c>
      <c r="L59" s="53">
        <v>7510</v>
      </c>
    </row>
    <row r="60" spans="1:12">
      <c r="A60" s="1">
        <v>2015</v>
      </c>
      <c r="B60" s="53">
        <v>112484</v>
      </c>
      <c r="C60" s="53">
        <v>35</v>
      </c>
      <c r="D60" s="53">
        <v>912</v>
      </c>
      <c r="E60" s="53">
        <v>49165</v>
      </c>
      <c r="F60" s="53">
        <v>91541</v>
      </c>
      <c r="G60" s="53">
        <v>43</v>
      </c>
      <c r="H60" s="53">
        <v>1954</v>
      </c>
      <c r="I60" s="53">
        <v>8578</v>
      </c>
      <c r="J60" s="53">
        <v>4682</v>
      </c>
      <c r="K60" s="53">
        <v>1426</v>
      </c>
      <c r="L60" s="53">
        <v>6257</v>
      </c>
    </row>
    <row r="61" spans="1:12">
      <c r="A61" s="1">
        <v>2016</v>
      </c>
      <c r="B61" s="53">
        <v>130816</v>
      </c>
      <c r="C61" s="53">
        <v>38</v>
      </c>
      <c r="D61" s="53">
        <v>1264.223225</v>
      </c>
      <c r="E61" s="53">
        <v>61084</v>
      </c>
      <c r="F61" s="53">
        <v>109416</v>
      </c>
      <c r="G61" s="53">
        <v>45</v>
      </c>
      <c r="H61" s="53">
        <v>1974</v>
      </c>
      <c r="I61" s="53">
        <v>7968</v>
      </c>
      <c r="J61" s="53">
        <v>4145</v>
      </c>
      <c r="K61" s="53">
        <v>1615</v>
      </c>
      <c r="L61" s="53">
        <v>7672</v>
      </c>
    </row>
    <row r="62" spans="1:12">
      <c r="A62" s="1">
        <v>2017</v>
      </c>
      <c r="B62" s="53">
        <v>150624</v>
      </c>
      <c r="C62" s="53">
        <v>35</v>
      </c>
      <c r="D62" s="53">
        <v>1338</v>
      </c>
      <c r="E62" s="53">
        <v>70058</v>
      </c>
      <c r="F62" s="53">
        <v>127232</v>
      </c>
      <c r="G62" s="53">
        <v>43</v>
      </c>
      <c r="H62" s="53">
        <v>2474</v>
      </c>
      <c r="I62" s="53">
        <v>10005</v>
      </c>
      <c r="J62" s="53">
        <v>4523</v>
      </c>
      <c r="K62" s="53">
        <v>2884</v>
      </c>
      <c r="L62" s="53">
        <v>5980</v>
      </c>
    </row>
    <row r="63" spans="1:12">
      <c r="A63" s="1">
        <v>2018</v>
      </c>
      <c r="B63" s="53">
        <v>162161</v>
      </c>
      <c r="C63" s="53">
        <v>34</v>
      </c>
      <c r="D63" s="53">
        <v>1302</v>
      </c>
      <c r="E63" s="53">
        <v>73195</v>
      </c>
      <c r="F63" s="53">
        <v>136066</v>
      </c>
      <c r="G63" s="53">
        <v>51</v>
      </c>
      <c r="H63" s="53">
        <v>3001</v>
      </c>
      <c r="I63" s="53">
        <v>10089</v>
      </c>
      <c r="J63" s="53">
        <v>5353</v>
      </c>
      <c r="K63" s="53">
        <v>3783</v>
      </c>
      <c r="L63" s="53">
        <v>6870</v>
      </c>
    </row>
    <row r="64" spans="1:12">
      <c r="A64" s="1">
        <v>2019</v>
      </c>
      <c r="B64" s="53">
        <v>177586</v>
      </c>
      <c r="C64" s="53">
        <v>33</v>
      </c>
      <c r="D64" s="53">
        <v>1357</v>
      </c>
      <c r="E64" s="53">
        <v>84983</v>
      </c>
      <c r="F64" s="53">
        <v>149598</v>
      </c>
      <c r="G64" s="53">
        <v>63</v>
      </c>
      <c r="H64" s="53">
        <v>3229</v>
      </c>
      <c r="I64" s="53">
        <v>10377</v>
      </c>
      <c r="J64" s="53">
        <v>5156</v>
      </c>
      <c r="K64" s="53">
        <v>4687</v>
      </c>
      <c r="L64" s="53">
        <v>7768</v>
      </c>
    </row>
    <row r="65" spans="1:12">
      <c r="A65" s="1">
        <v>2020</v>
      </c>
      <c r="B65" s="53">
        <v>127503</v>
      </c>
      <c r="C65" s="53">
        <v>31</v>
      </c>
      <c r="D65" s="53">
        <v>1296</v>
      </c>
      <c r="E65" s="53">
        <v>53835</v>
      </c>
      <c r="F65" s="53">
        <v>113317</v>
      </c>
      <c r="G65" s="53">
        <v>51</v>
      </c>
      <c r="H65" s="53">
        <v>1448</v>
      </c>
      <c r="I65" s="53">
        <v>7112</v>
      </c>
      <c r="J65" s="53">
        <v>2317</v>
      </c>
      <c r="K65" s="53">
        <v>4757</v>
      </c>
      <c r="L65" s="53">
        <v>0</v>
      </c>
    </row>
    <row r="66" spans="1:12">
      <c r="A66" s="1">
        <v>2021</v>
      </c>
      <c r="B66" s="53">
        <v>162386</v>
      </c>
      <c r="C66" s="53">
        <v>29</v>
      </c>
      <c r="D66" s="53">
        <v>1269</v>
      </c>
      <c r="E66" s="53">
        <v>61783</v>
      </c>
      <c r="F66" s="53">
        <v>135432</v>
      </c>
      <c r="G66" s="53">
        <v>41</v>
      </c>
      <c r="H66" s="53">
        <v>1305</v>
      </c>
      <c r="I66" s="53">
        <v>6567</v>
      </c>
      <c r="J66" s="53">
        <v>1973</v>
      </c>
      <c r="K66" s="53">
        <v>9396</v>
      </c>
      <c r="L66" s="53">
        <v>9018</v>
      </c>
    </row>
    <row r="67" spans="1:12">
      <c r="A67" s="1">
        <v>2022</v>
      </c>
      <c r="B67" s="53">
        <v>198739</v>
      </c>
      <c r="C67" s="53">
        <v>27</v>
      </c>
      <c r="D67" s="53">
        <v>1214.7244833333332</v>
      </c>
      <c r="E67" s="53">
        <v>86269</v>
      </c>
      <c r="F67" s="53">
        <v>163951</v>
      </c>
      <c r="G67" s="53">
        <v>59</v>
      </c>
      <c r="H67" s="53">
        <v>2127</v>
      </c>
      <c r="I67" s="53">
        <v>10042</v>
      </c>
      <c r="J67" s="53">
        <v>2940</v>
      </c>
      <c r="K67" s="53">
        <v>8853</v>
      </c>
      <c r="L67" s="53">
        <v>12953</v>
      </c>
    </row>
    <row r="68" spans="1:12">
      <c r="A68" s="1">
        <v>2023</v>
      </c>
      <c r="B68" s="53">
        <v>222266</v>
      </c>
      <c r="C68" s="53">
        <v>29</v>
      </c>
      <c r="D68" s="53">
        <v>1303.2649416666666</v>
      </c>
      <c r="E68" s="53">
        <v>94598</v>
      </c>
      <c r="F68" s="53">
        <v>174710</v>
      </c>
      <c r="G68" s="53">
        <v>62</v>
      </c>
      <c r="H68" s="53">
        <v>3015</v>
      </c>
      <c r="I68" s="53">
        <v>12812</v>
      </c>
      <c r="J68" s="53">
        <v>4265</v>
      </c>
      <c r="K68" s="53">
        <v>14878</v>
      </c>
      <c r="L68" s="53">
        <v>15601</v>
      </c>
    </row>
    <row r="69" spans="1:12">
      <c r="A69" s="1">
        <v>2024</v>
      </c>
      <c r="B69" s="53">
        <v>228579</v>
      </c>
      <c r="C69" s="53">
        <v>28</v>
      </c>
      <c r="D69" s="53">
        <v>1250.991775</v>
      </c>
      <c r="E69" s="53">
        <v>96670</v>
      </c>
      <c r="F69" s="53">
        <v>179655</v>
      </c>
      <c r="G69" s="53">
        <v>66</v>
      </c>
      <c r="H69" s="53">
        <v>3295</v>
      </c>
      <c r="I69" s="53">
        <v>13098</v>
      </c>
      <c r="J69" s="53">
        <v>3842</v>
      </c>
      <c r="K69" s="53">
        <v>16794</v>
      </c>
      <c r="L69" s="53">
        <v>15190</v>
      </c>
    </row>
    <row r="70" spans="1:12"/>
    <row r="71" spans="1:12">
      <c r="A71" s="54" t="s">
        <v>1277</v>
      </c>
      <c r="B71" s="55"/>
      <c r="C71" s="56"/>
      <c r="E71" s="27"/>
      <c r="G71" s="11"/>
    </row>
    <row r="72" spans="1:12"/>
    <row r="73" spans="1:12">
      <c r="A73" s="57" t="s">
        <v>1278</v>
      </c>
      <c r="C73" s="2"/>
    </row>
    <row r="74" spans="1:12" ht="12.75" customHeight="1">
      <c r="A74" s="1" t="s">
        <v>345</v>
      </c>
      <c r="L74" s="4"/>
    </row>
    <row r="76" spans="1:12" s="14" customFormat="1" ht="12.75" customHeight="1">
      <c r="A76" s="14" t="s">
        <v>166</v>
      </c>
    </row>
    <row r="77" spans="1:12" ht="12.75" customHeight="1">
      <c r="A77" s="1" t="s">
        <v>1229</v>
      </c>
    </row>
    <row r="78" spans="1:12" ht="12.75" customHeight="1">
      <c r="A78" s="1" t="s">
        <v>1230</v>
      </c>
    </row>
    <row r="79" spans="1:12" ht="12.75" customHeight="1">
      <c r="A79" s="1" t="s">
        <v>1231</v>
      </c>
    </row>
    <row r="80" spans="1:12" ht="12.75" customHeight="1">
      <c r="A80" s="1" t="s">
        <v>1232</v>
      </c>
    </row>
  </sheetData>
  <phoneticPr fontId="8" type="noConversion"/>
  <hyperlinks>
    <hyperlink ref="A4" location="Inhalt!A1" display="&lt;&lt;&lt; Inhalt" xr:uid="{7AB8D90F-4F46-4A72-9456-A2D662CCD9D2}"/>
    <hyperlink ref="A71" location="Metadaten!A1" display="Metadaten &lt;&lt;&lt;" xr:uid="{2141FA99-29FA-4702-BB15-F3FA81563F77}"/>
  </hyperlinks>
  <pageMargins left="0.78740157499999996" right="0.78740157499999996" top="0.984251969" bottom="0.984251969" header="0.4921259845" footer="0.4921259845"/>
  <pageSetup paperSize="9" scale="28"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A1:P78"/>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7.42578125" style="1" customWidth="1"/>
    <col min="2" max="2" width="8.85546875" style="4" bestFit="1" customWidth="1"/>
    <col min="3" max="3" width="15.28515625" style="4" bestFit="1" customWidth="1"/>
    <col min="4" max="4" width="10.42578125" style="4" bestFit="1" customWidth="1"/>
    <col min="5" max="5" width="8.42578125" style="1" bestFit="1" customWidth="1"/>
    <col min="6" max="6" width="15.28515625" style="1" bestFit="1" customWidth="1"/>
    <col min="7" max="7" width="10.85546875" style="1" bestFit="1" customWidth="1"/>
    <col min="8" max="8" width="7.7109375" style="1" bestFit="1" customWidth="1"/>
    <col min="9" max="9" width="15.140625" style="1" customWidth="1"/>
    <col min="10" max="10" width="10.85546875" style="1" bestFit="1" customWidth="1"/>
    <col min="11" max="11" width="10.42578125" style="1" customWidth="1"/>
    <col min="12" max="12" width="11.42578125" style="1"/>
    <col min="13" max="13" width="6.5703125" style="1" customWidth="1"/>
    <col min="14" max="14" width="7.5703125" style="1" customWidth="1"/>
    <col min="15" max="16384" width="11.42578125" style="1"/>
  </cols>
  <sheetData>
    <row r="1" spans="1:15" ht="15.75">
      <c r="A1" s="49" t="s">
        <v>335</v>
      </c>
      <c r="B1" s="53"/>
      <c r="C1" s="1"/>
      <c r="D1" s="1"/>
    </row>
    <row r="2" spans="1:15" ht="12.75" customHeight="1">
      <c r="A2" s="1" t="s">
        <v>1714</v>
      </c>
      <c r="B2" s="1"/>
      <c r="C2" s="1"/>
      <c r="D2" s="1"/>
    </row>
    <row r="3" spans="1:15">
      <c r="B3" s="1"/>
      <c r="C3" s="1"/>
      <c r="D3" s="1"/>
    </row>
    <row r="4" spans="1:15">
      <c r="A4" s="51" t="s">
        <v>1274</v>
      </c>
      <c r="B4" s="1"/>
      <c r="C4" s="1"/>
      <c r="D4" s="1"/>
    </row>
    <row r="5" spans="1:15">
      <c r="A5" s="2"/>
      <c r="B5" s="1"/>
      <c r="C5" s="1"/>
      <c r="D5" s="1"/>
    </row>
    <row r="6" spans="1:15">
      <c r="A6" s="52" t="s">
        <v>1350</v>
      </c>
      <c r="B6" s="1"/>
      <c r="C6" s="1"/>
      <c r="D6" s="1"/>
    </row>
    <row r="7" spans="1:15">
      <c r="B7" s="1"/>
      <c r="C7" s="1"/>
      <c r="D7" s="1"/>
    </row>
    <row r="8" spans="1:15" s="50" customFormat="1">
      <c r="B8" s="50" t="s">
        <v>346</v>
      </c>
      <c r="E8" s="50" t="s">
        <v>340</v>
      </c>
      <c r="H8" s="50" t="s">
        <v>347</v>
      </c>
    </row>
    <row r="9" spans="1:15" s="50" customFormat="1">
      <c r="A9" s="50" t="s">
        <v>5</v>
      </c>
      <c r="B9" s="50" t="s">
        <v>330</v>
      </c>
      <c r="C9" s="50" t="s">
        <v>547</v>
      </c>
      <c r="D9" s="50" t="s">
        <v>548</v>
      </c>
      <c r="E9" s="50" t="s">
        <v>330</v>
      </c>
      <c r="F9" s="50" t="s">
        <v>547</v>
      </c>
      <c r="G9" s="50" t="s">
        <v>548</v>
      </c>
      <c r="H9" s="50" t="s">
        <v>330</v>
      </c>
      <c r="I9" s="50" t="s">
        <v>547</v>
      </c>
      <c r="J9" s="50" t="s">
        <v>548</v>
      </c>
    </row>
    <row r="10" spans="1:15">
      <c r="A10" s="1">
        <v>1965</v>
      </c>
      <c r="B10" s="53">
        <v>52704</v>
      </c>
      <c r="C10" s="53" t="s">
        <v>16</v>
      </c>
      <c r="D10" s="53" t="s">
        <v>16</v>
      </c>
      <c r="E10" s="53">
        <v>120313</v>
      </c>
      <c r="F10" s="53" t="s">
        <v>16</v>
      </c>
      <c r="G10" s="53" t="s">
        <v>16</v>
      </c>
      <c r="H10" s="59">
        <v>2.2828058591378264</v>
      </c>
      <c r="I10" s="59" t="s">
        <v>16</v>
      </c>
      <c r="J10" s="59" t="s">
        <v>16</v>
      </c>
      <c r="K10" s="10"/>
      <c r="M10" s="4"/>
      <c r="N10" s="4"/>
      <c r="O10" s="4"/>
    </row>
    <row r="11" spans="1:15">
      <c r="A11" s="1">
        <v>1966</v>
      </c>
      <c r="B11" s="53">
        <v>62150</v>
      </c>
      <c r="C11" s="53" t="s">
        <v>16</v>
      </c>
      <c r="D11" s="53" t="s">
        <v>16</v>
      </c>
      <c r="E11" s="53">
        <v>132891</v>
      </c>
      <c r="F11" s="53" t="s">
        <v>16</v>
      </c>
      <c r="G11" s="53" t="s">
        <v>16</v>
      </c>
      <c r="H11" s="59">
        <v>2.1382300884955754</v>
      </c>
      <c r="I11" s="59" t="s">
        <v>16</v>
      </c>
      <c r="J11" s="59" t="s">
        <v>16</v>
      </c>
      <c r="K11" s="10"/>
      <c r="M11" s="4"/>
      <c r="N11" s="4"/>
      <c r="O11" s="4"/>
    </row>
    <row r="12" spans="1:15">
      <c r="A12" s="1">
        <v>1967</v>
      </c>
      <c r="B12" s="53">
        <v>59969</v>
      </c>
      <c r="C12" s="53" t="s">
        <v>16</v>
      </c>
      <c r="D12" s="53" t="s">
        <v>16</v>
      </c>
      <c r="E12" s="53">
        <v>133641</v>
      </c>
      <c r="F12" s="53" t="s">
        <v>16</v>
      </c>
      <c r="G12" s="53" t="s">
        <v>16</v>
      </c>
      <c r="H12" s="59">
        <v>2.2285013923860659</v>
      </c>
      <c r="I12" s="59" t="s">
        <v>16</v>
      </c>
      <c r="J12" s="59" t="s">
        <v>16</v>
      </c>
      <c r="K12" s="10"/>
      <c r="M12" s="4"/>
      <c r="N12" s="4"/>
      <c r="O12" s="4"/>
    </row>
    <row r="13" spans="1:15">
      <c r="A13" s="1">
        <v>1968</v>
      </c>
      <c r="B13" s="53">
        <v>62352</v>
      </c>
      <c r="C13" s="53" t="s">
        <v>16</v>
      </c>
      <c r="D13" s="53" t="s">
        <v>16</v>
      </c>
      <c r="E13" s="53">
        <v>128228</v>
      </c>
      <c r="F13" s="53" t="s">
        <v>16</v>
      </c>
      <c r="G13" s="53" t="s">
        <v>16</v>
      </c>
      <c r="H13" s="59">
        <v>2.0565178342314603</v>
      </c>
      <c r="I13" s="59" t="s">
        <v>16</v>
      </c>
      <c r="J13" s="59" t="s">
        <v>16</v>
      </c>
      <c r="K13" s="10"/>
      <c r="M13" s="4"/>
      <c r="N13" s="4"/>
      <c r="O13" s="4"/>
    </row>
    <row r="14" spans="1:15">
      <c r="A14" s="1">
        <v>1969</v>
      </c>
      <c r="B14" s="53">
        <v>66109</v>
      </c>
      <c r="C14" s="53" t="s">
        <v>16</v>
      </c>
      <c r="D14" s="53" t="s">
        <v>16</v>
      </c>
      <c r="E14" s="53">
        <v>134227</v>
      </c>
      <c r="F14" s="53" t="s">
        <v>16</v>
      </c>
      <c r="G14" s="53" t="s">
        <v>16</v>
      </c>
      <c r="H14" s="59">
        <v>2.0303892057057285</v>
      </c>
      <c r="I14" s="59" t="s">
        <v>16</v>
      </c>
      <c r="J14" s="59" t="s">
        <v>16</v>
      </c>
      <c r="K14" s="10"/>
      <c r="M14" s="4"/>
      <c r="N14" s="4"/>
      <c r="O14" s="4"/>
    </row>
    <row r="15" spans="1:15">
      <c r="A15" s="1">
        <v>1970</v>
      </c>
      <c r="B15" s="53">
        <v>72421</v>
      </c>
      <c r="C15" s="53" t="s">
        <v>16</v>
      </c>
      <c r="D15" s="53" t="s">
        <v>16</v>
      </c>
      <c r="E15" s="53">
        <v>145247</v>
      </c>
      <c r="F15" s="53" t="s">
        <v>16</v>
      </c>
      <c r="G15" s="53" t="s">
        <v>16</v>
      </c>
      <c r="H15" s="59">
        <v>2.0055923005757998</v>
      </c>
      <c r="I15" s="59" t="s">
        <v>16</v>
      </c>
      <c r="J15" s="59" t="s">
        <v>16</v>
      </c>
      <c r="K15" s="10"/>
      <c r="M15" s="4"/>
      <c r="N15" s="4"/>
      <c r="O15" s="4"/>
    </row>
    <row r="16" spans="1:15">
      <c r="A16" s="1">
        <v>1971</v>
      </c>
      <c r="B16" s="53">
        <v>73961</v>
      </c>
      <c r="C16" s="53" t="s">
        <v>16</v>
      </c>
      <c r="D16" s="53" t="s">
        <v>16</v>
      </c>
      <c r="E16" s="53">
        <v>149058</v>
      </c>
      <c r="F16" s="53" t="s">
        <v>16</v>
      </c>
      <c r="G16" s="53" t="s">
        <v>16</v>
      </c>
      <c r="H16" s="59">
        <v>2.015359446194616</v>
      </c>
      <c r="I16" s="59" t="s">
        <v>16</v>
      </c>
      <c r="J16" s="59" t="s">
        <v>16</v>
      </c>
      <c r="K16" s="10"/>
      <c r="M16" s="4"/>
      <c r="N16" s="4"/>
      <c r="O16" s="4"/>
    </row>
    <row r="17" spans="1:16">
      <c r="A17" s="1">
        <v>1972</v>
      </c>
      <c r="B17" s="53">
        <v>82477</v>
      </c>
      <c r="C17" s="53" t="s">
        <v>16</v>
      </c>
      <c r="D17" s="53" t="s">
        <v>16</v>
      </c>
      <c r="E17" s="53">
        <v>190970</v>
      </c>
      <c r="F17" s="53" t="s">
        <v>16</v>
      </c>
      <c r="G17" s="53" t="s">
        <v>16</v>
      </c>
      <c r="H17" s="59">
        <v>2.3154333935521416</v>
      </c>
      <c r="I17" s="59" t="s">
        <v>16</v>
      </c>
      <c r="J17" s="59" t="s">
        <v>16</v>
      </c>
      <c r="K17" s="10"/>
      <c r="M17" s="4"/>
      <c r="N17" s="4"/>
      <c r="O17" s="4"/>
    </row>
    <row r="18" spans="1:16">
      <c r="A18" s="1">
        <v>1973</v>
      </c>
      <c r="B18" s="53">
        <v>76586</v>
      </c>
      <c r="C18" s="53" t="s">
        <v>16</v>
      </c>
      <c r="D18" s="53" t="s">
        <v>16</v>
      </c>
      <c r="E18" s="53">
        <v>176148</v>
      </c>
      <c r="F18" s="53" t="s">
        <v>16</v>
      </c>
      <c r="G18" s="53" t="s">
        <v>16</v>
      </c>
      <c r="H18" s="59">
        <v>2.3000026114433449</v>
      </c>
      <c r="I18" s="59" t="s">
        <v>16</v>
      </c>
      <c r="J18" s="59" t="s">
        <v>16</v>
      </c>
      <c r="K18" s="10"/>
      <c r="M18" s="4"/>
      <c r="N18" s="4"/>
      <c r="O18" s="4"/>
    </row>
    <row r="19" spans="1:16">
      <c r="A19" s="1">
        <v>1974</v>
      </c>
      <c r="B19" s="53">
        <v>73615</v>
      </c>
      <c r="C19" s="53" t="s">
        <v>16</v>
      </c>
      <c r="D19" s="53" t="s">
        <v>16</v>
      </c>
      <c r="E19" s="53">
        <v>183074</v>
      </c>
      <c r="F19" s="53" t="s">
        <v>16</v>
      </c>
      <c r="G19" s="53" t="s">
        <v>16</v>
      </c>
      <c r="H19" s="59">
        <v>2.4869116348570266</v>
      </c>
      <c r="I19" s="59" t="s">
        <v>16</v>
      </c>
      <c r="J19" s="59" t="s">
        <v>16</v>
      </c>
      <c r="K19" s="10"/>
      <c r="M19" s="4"/>
      <c r="N19" s="4"/>
      <c r="O19" s="4"/>
    </row>
    <row r="20" spans="1:16">
      <c r="A20" s="1">
        <v>1975</v>
      </c>
      <c r="B20" s="53">
        <v>78553</v>
      </c>
      <c r="C20" s="53" t="s">
        <v>16</v>
      </c>
      <c r="D20" s="53" t="s">
        <v>16</v>
      </c>
      <c r="E20" s="53">
        <v>175717</v>
      </c>
      <c r="F20" s="53" t="s">
        <v>16</v>
      </c>
      <c r="G20" s="53" t="s">
        <v>16</v>
      </c>
      <c r="H20" s="59">
        <v>2.2369228419029192</v>
      </c>
      <c r="I20" s="59" t="s">
        <v>16</v>
      </c>
      <c r="J20" s="59" t="s">
        <v>16</v>
      </c>
      <c r="K20" s="10"/>
      <c r="M20" s="4"/>
      <c r="N20" s="4"/>
      <c r="O20" s="4"/>
    </row>
    <row r="21" spans="1:16">
      <c r="A21" s="1">
        <v>1976</v>
      </c>
      <c r="B21" s="53">
        <v>77462</v>
      </c>
      <c r="C21" s="53" t="s">
        <v>16</v>
      </c>
      <c r="D21" s="53" t="s">
        <v>16</v>
      </c>
      <c r="E21" s="53">
        <v>174750</v>
      </c>
      <c r="F21" s="53" t="s">
        <v>16</v>
      </c>
      <c r="G21" s="53" t="s">
        <v>16</v>
      </c>
      <c r="H21" s="59">
        <v>2.25594485037825</v>
      </c>
      <c r="I21" s="59" t="s">
        <v>16</v>
      </c>
      <c r="J21" s="59" t="s">
        <v>16</v>
      </c>
      <c r="K21" s="10"/>
      <c r="M21" s="4"/>
      <c r="N21" s="4"/>
      <c r="O21" s="4"/>
    </row>
    <row r="22" spans="1:16">
      <c r="A22" s="1">
        <v>1977</v>
      </c>
      <c r="B22" s="53">
        <v>80425</v>
      </c>
      <c r="C22" s="53">
        <v>71053</v>
      </c>
      <c r="D22" s="53">
        <v>9372</v>
      </c>
      <c r="E22" s="53">
        <v>177212</v>
      </c>
      <c r="F22" s="53">
        <v>124816</v>
      </c>
      <c r="G22" s="53">
        <v>52396</v>
      </c>
      <c r="H22" s="59">
        <v>2.2034442026732983</v>
      </c>
      <c r="I22" s="59">
        <v>1.7566605210195207</v>
      </c>
      <c r="J22" s="59">
        <v>5.5906956892872381</v>
      </c>
      <c r="K22" s="10"/>
      <c r="M22" s="4"/>
      <c r="N22" s="4"/>
      <c r="O22" s="4"/>
      <c r="P22" s="4"/>
    </row>
    <row r="23" spans="1:16">
      <c r="A23" s="1">
        <v>1978</v>
      </c>
      <c r="B23" s="53">
        <v>73431</v>
      </c>
      <c r="C23" s="53">
        <v>64458</v>
      </c>
      <c r="D23" s="53">
        <v>8973</v>
      </c>
      <c r="E23" s="53">
        <v>163863</v>
      </c>
      <c r="F23" s="53">
        <v>115751</v>
      </c>
      <c r="G23" s="53">
        <v>48112</v>
      </c>
      <c r="H23" s="59">
        <v>2.2315234710136047</v>
      </c>
      <c r="I23" s="59">
        <v>1.7957584783890286</v>
      </c>
      <c r="J23" s="59">
        <v>5.3618633678814218</v>
      </c>
      <c r="K23" s="10"/>
      <c r="M23" s="4"/>
      <c r="N23" s="4"/>
      <c r="O23" s="4"/>
      <c r="P23" s="4"/>
    </row>
    <row r="24" spans="1:16">
      <c r="A24" s="1">
        <v>1979</v>
      </c>
      <c r="B24" s="53">
        <v>73657</v>
      </c>
      <c r="C24" s="53">
        <v>64212</v>
      </c>
      <c r="D24" s="53">
        <v>9445</v>
      </c>
      <c r="E24" s="53">
        <v>160178</v>
      </c>
      <c r="F24" s="53">
        <v>116029</v>
      </c>
      <c r="G24" s="53">
        <v>44149</v>
      </c>
      <c r="H24" s="59">
        <v>2.1746473519149569</v>
      </c>
      <c r="I24" s="59">
        <v>1.8069675450071638</v>
      </c>
      <c r="J24" s="59">
        <v>4.6743250397035467</v>
      </c>
      <c r="K24" s="10"/>
      <c r="M24" s="4"/>
      <c r="N24" s="4"/>
      <c r="O24" s="4"/>
      <c r="P24" s="4"/>
    </row>
    <row r="25" spans="1:16">
      <c r="A25" s="1">
        <v>1980</v>
      </c>
      <c r="B25" s="53">
        <v>85033</v>
      </c>
      <c r="C25" s="53">
        <v>72438</v>
      </c>
      <c r="D25" s="53">
        <v>12595</v>
      </c>
      <c r="E25" s="53">
        <v>182443</v>
      </c>
      <c r="F25" s="53">
        <v>128994</v>
      </c>
      <c r="G25" s="53">
        <v>53449</v>
      </c>
      <c r="H25" s="59">
        <v>2.1455552550186399</v>
      </c>
      <c r="I25" s="59">
        <v>1.7807504348546344</v>
      </c>
      <c r="J25" s="59">
        <v>4.2436681222707424</v>
      </c>
      <c r="K25" s="10"/>
      <c r="M25" s="4"/>
      <c r="N25" s="4"/>
      <c r="O25" s="4"/>
      <c r="P25" s="4"/>
    </row>
    <row r="26" spans="1:16">
      <c r="A26" s="1">
        <v>1981</v>
      </c>
      <c r="B26" s="53">
        <v>85282</v>
      </c>
      <c r="C26" s="53">
        <v>72427</v>
      </c>
      <c r="D26" s="53">
        <v>12855</v>
      </c>
      <c r="E26" s="53">
        <v>177146</v>
      </c>
      <c r="F26" s="53">
        <v>125672</v>
      </c>
      <c r="G26" s="53">
        <v>51474</v>
      </c>
      <c r="H26" s="59">
        <v>2.0771792406369456</v>
      </c>
      <c r="I26" s="59">
        <v>1.7351540171483011</v>
      </c>
      <c r="J26" s="59">
        <v>4.0042007001166864</v>
      </c>
      <c r="K26" s="10"/>
      <c r="M26" s="4"/>
      <c r="N26" s="4"/>
      <c r="O26" s="4"/>
      <c r="P26" s="4"/>
    </row>
    <row r="27" spans="1:16">
      <c r="A27" s="1">
        <v>1982</v>
      </c>
      <c r="B27" s="53">
        <v>79757</v>
      </c>
      <c r="C27" s="53">
        <v>67564</v>
      </c>
      <c r="D27" s="53">
        <v>12193</v>
      </c>
      <c r="E27" s="53">
        <v>161589</v>
      </c>
      <c r="F27" s="53">
        <v>113287</v>
      </c>
      <c r="G27" s="53">
        <v>48302</v>
      </c>
      <c r="H27" s="59">
        <v>2.0260165251952809</v>
      </c>
      <c r="I27" s="59">
        <v>1.676736131667752</v>
      </c>
      <c r="J27" s="59">
        <v>3.9614532928729598</v>
      </c>
      <c r="K27" s="10"/>
      <c r="M27" s="4"/>
      <c r="N27" s="4"/>
      <c r="O27" s="4"/>
      <c r="P27" s="4"/>
    </row>
    <row r="28" spans="1:16">
      <c r="A28" s="1">
        <v>1983</v>
      </c>
      <c r="B28" s="53">
        <v>79426</v>
      </c>
      <c r="C28" s="53">
        <v>68270</v>
      </c>
      <c r="D28" s="53">
        <v>11156</v>
      </c>
      <c r="E28" s="53">
        <v>154421</v>
      </c>
      <c r="F28" s="53">
        <v>110211</v>
      </c>
      <c r="G28" s="53">
        <v>44210</v>
      </c>
      <c r="H28" s="59">
        <v>1.9442122226978571</v>
      </c>
      <c r="I28" s="59">
        <v>1.6143401201113228</v>
      </c>
      <c r="J28" s="59">
        <v>3.9628899247041951</v>
      </c>
      <c r="K28" s="10"/>
      <c r="M28" s="4"/>
      <c r="N28" s="4"/>
      <c r="O28" s="4"/>
      <c r="P28" s="4"/>
    </row>
    <row r="29" spans="1:16">
      <c r="A29" s="1">
        <v>1984</v>
      </c>
      <c r="B29" s="53">
        <v>83589</v>
      </c>
      <c r="C29" s="53">
        <v>71255</v>
      </c>
      <c r="D29" s="53">
        <v>12334</v>
      </c>
      <c r="E29" s="53">
        <v>157746</v>
      </c>
      <c r="F29" s="53">
        <v>115410</v>
      </c>
      <c r="G29" s="53">
        <v>42336</v>
      </c>
      <c r="H29" s="59">
        <v>1.8871621864120878</v>
      </c>
      <c r="I29" s="59">
        <v>1.6196758122237036</v>
      </c>
      <c r="J29" s="59">
        <v>3.4324631101021565</v>
      </c>
      <c r="K29" s="10"/>
      <c r="M29" s="4"/>
      <c r="N29" s="4"/>
      <c r="O29" s="4"/>
      <c r="P29" s="4"/>
    </row>
    <row r="30" spans="1:16">
      <c r="A30" s="1">
        <v>1985</v>
      </c>
      <c r="B30" s="53">
        <v>85851</v>
      </c>
      <c r="C30" s="53">
        <v>71853</v>
      </c>
      <c r="D30" s="53">
        <v>13998</v>
      </c>
      <c r="E30" s="53">
        <v>167856</v>
      </c>
      <c r="F30" s="53">
        <v>119228</v>
      </c>
      <c r="G30" s="53">
        <v>48628</v>
      </c>
      <c r="H30" s="59">
        <v>1.9552014536813782</v>
      </c>
      <c r="I30" s="59">
        <v>1.6593322477836694</v>
      </c>
      <c r="J30" s="59">
        <v>3.4739248464066295</v>
      </c>
      <c r="K30" s="10"/>
      <c r="M30" s="4"/>
      <c r="N30" s="4"/>
      <c r="O30" s="4"/>
      <c r="P30" s="4"/>
    </row>
    <row r="31" spans="1:16">
      <c r="A31" s="1">
        <v>1986</v>
      </c>
      <c r="B31" s="53">
        <v>76440</v>
      </c>
      <c r="C31" s="53">
        <v>64685</v>
      </c>
      <c r="D31" s="53">
        <v>11755</v>
      </c>
      <c r="E31" s="53">
        <v>158257</v>
      </c>
      <c r="F31" s="53">
        <v>114143</v>
      </c>
      <c r="G31" s="53">
        <v>44114</v>
      </c>
      <c r="H31" s="59">
        <v>2.0703427524856095</v>
      </c>
      <c r="I31" s="59">
        <v>1.7645976656102651</v>
      </c>
      <c r="J31" s="59">
        <v>3.7527860484900044</v>
      </c>
      <c r="K31" s="10"/>
      <c r="M31" s="4"/>
      <c r="N31" s="4"/>
      <c r="O31" s="4"/>
      <c r="P31" s="4"/>
    </row>
    <row r="32" spans="1:16">
      <c r="A32" s="1">
        <v>1987</v>
      </c>
      <c r="B32" s="53">
        <v>75682</v>
      </c>
      <c r="C32" s="53">
        <v>62202</v>
      </c>
      <c r="D32" s="53">
        <v>13480</v>
      </c>
      <c r="E32" s="53">
        <v>152951</v>
      </c>
      <c r="F32" s="53">
        <v>107907</v>
      </c>
      <c r="G32" s="53">
        <v>45044</v>
      </c>
      <c r="H32" s="59">
        <v>2.020969318992627</v>
      </c>
      <c r="I32" s="59">
        <v>1.734783447477573</v>
      </c>
      <c r="J32" s="59">
        <v>3.3415430267062316</v>
      </c>
      <c r="K32" s="10"/>
      <c r="M32" s="4"/>
      <c r="N32" s="4"/>
      <c r="O32" s="4"/>
      <c r="P32" s="4"/>
    </row>
    <row r="33" spans="1:16">
      <c r="A33" s="1">
        <v>1988</v>
      </c>
      <c r="B33" s="53">
        <v>71633</v>
      </c>
      <c r="C33" s="53">
        <v>58863</v>
      </c>
      <c r="D33" s="53">
        <v>12770</v>
      </c>
      <c r="E33" s="53">
        <v>139541</v>
      </c>
      <c r="F33" s="53">
        <v>97241</v>
      </c>
      <c r="G33" s="53">
        <v>42300</v>
      </c>
      <c r="H33" s="59">
        <v>1.9479988273561069</v>
      </c>
      <c r="I33" s="59">
        <v>1.6519885157059613</v>
      </c>
      <c r="J33" s="59">
        <v>3.312451057165231</v>
      </c>
      <c r="K33" s="10"/>
      <c r="M33" s="4"/>
      <c r="N33" s="4"/>
      <c r="O33" s="4"/>
      <c r="P33" s="4"/>
    </row>
    <row r="34" spans="1:16">
      <c r="A34" s="1">
        <v>1989</v>
      </c>
      <c r="B34" s="53">
        <v>77324</v>
      </c>
      <c r="C34" s="53">
        <v>62688</v>
      </c>
      <c r="D34" s="53">
        <v>14636</v>
      </c>
      <c r="E34" s="53">
        <v>152176</v>
      </c>
      <c r="F34" s="53">
        <v>106077</v>
      </c>
      <c r="G34" s="53">
        <v>46099</v>
      </c>
      <c r="H34" s="59">
        <v>1.9680306243857018</v>
      </c>
      <c r="I34" s="59">
        <v>1.6921420367534457</v>
      </c>
      <c r="J34" s="59">
        <v>3.1496993714129542</v>
      </c>
      <c r="K34" s="10"/>
      <c r="M34" s="4"/>
      <c r="N34" s="4"/>
      <c r="O34" s="4"/>
      <c r="P34" s="4"/>
    </row>
    <row r="35" spans="1:16">
      <c r="A35" s="1">
        <v>1990</v>
      </c>
      <c r="B35" s="53">
        <v>77735</v>
      </c>
      <c r="C35" s="53">
        <v>63754</v>
      </c>
      <c r="D35" s="53">
        <v>13981</v>
      </c>
      <c r="E35" s="53">
        <v>149861</v>
      </c>
      <c r="F35" s="53">
        <v>108736</v>
      </c>
      <c r="G35" s="53">
        <v>41125</v>
      </c>
      <c r="H35" s="59">
        <v>1.9278446002444201</v>
      </c>
      <c r="I35" s="59">
        <v>1.7055557298365593</v>
      </c>
      <c r="J35" s="59">
        <v>2.9414920248909233</v>
      </c>
      <c r="K35" s="10"/>
      <c r="M35" s="4"/>
      <c r="N35" s="4"/>
      <c r="O35" s="4"/>
      <c r="P35" s="4"/>
    </row>
    <row r="36" spans="1:16">
      <c r="A36" s="1">
        <v>1991</v>
      </c>
      <c r="B36" s="53">
        <v>71211</v>
      </c>
      <c r="C36" s="53">
        <v>59746</v>
      </c>
      <c r="D36" s="53">
        <v>11465</v>
      </c>
      <c r="E36" s="53">
        <v>143003</v>
      </c>
      <c r="F36" s="53">
        <v>99367</v>
      </c>
      <c r="G36" s="53">
        <v>43636</v>
      </c>
      <c r="H36" s="59">
        <v>2.008158851862774</v>
      </c>
      <c r="I36" s="59">
        <v>1.6631573661835102</v>
      </c>
      <c r="J36" s="59">
        <v>3.8060183166157873</v>
      </c>
      <c r="K36" s="10"/>
      <c r="M36" s="4"/>
      <c r="N36" s="4"/>
      <c r="O36" s="4"/>
      <c r="P36" s="4"/>
    </row>
    <row r="37" spans="1:16">
      <c r="A37" s="1">
        <v>1992</v>
      </c>
      <c r="B37" s="53">
        <v>72000</v>
      </c>
      <c r="C37" s="53">
        <v>59901</v>
      </c>
      <c r="D37" s="53">
        <v>12099</v>
      </c>
      <c r="E37" s="53">
        <v>148218</v>
      </c>
      <c r="F37" s="53">
        <v>101329</v>
      </c>
      <c r="G37" s="53">
        <v>46889</v>
      </c>
      <c r="H37" s="59">
        <v>2.0585833333333334</v>
      </c>
      <c r="I37" s="59">
        <v>1.6916078195689555</v>
      </c>
      <c r="J37" s="59">
        <v>3.8754442515910408</v>
      </c>
      <c r="K37" s="10"/>
      <c r="M37" s="4"/>
      <c r="N37" s="4"/>
      <c r="O37" s="4"/>
      <c r="P37" s="4"/>
    </row>
    <row r="38" spans="1:16">
      <c r="A38" s="1">
        <v>1993</v>
      </c>
      <c r="B38" s="53">
        <v>64980</v>
      </c>
      <c r="C38" s="53">
        <v>53933</v>
      </c>
      <c r="D38" s="53">
        <v>11047</v>
      </c>
      <c r="E38" s="53">
        <v>134280</v>
      </c>
      <c r="F38" s="53">
        <v>91904</v>
      </c>
      <c r="G38" s="53">
        <v>42376</v>
      </c>
      <c r="H38" s="59">
        <v>2.0664819944598336</v>
      </c>
      <c r="I38" s="59">
        <v>1.7040401980234736</v>
      </c>
      <c r="J38" s="59">
        <v>3.8359735674843849</v>
      </c>
      <c r="K38" s="10"/>
      <c r="M38" s="4"/>
      <c r="N38" s="4"/>
      <c r="O38" s="4"/>
      <c r="P38" s="4"/>
    </row>
    <row r="39" spans="1:16">
      <c r="A39" s="1">
        <v>1994</v>
      </c>
      <c r="B39" s="53">
        <v>62080</v>
      </c>
      <c r="C39" s="53">
        <v>51380</v>
      </c>
      <c r="D39" s="53">
        <v>10700</v>
      </c>
      <c r="E39" s="53">
        <v>129174</v>
      </c>
      <c r="F39" s="53">
        <v>86413</v>
      </c>
      <c r="G39" s="53">
        <v>42761</v>
      </c>
      <c r="H39" s="59">
        <v>2.0807667525773197</v>
      </c>
      <c r="I39" s="59">
        <v>1.681841183339821</v>
      </c>
      <c r="J39" s="59">
        <v>3.9963551401869157</v>
      </c>
      <c r="K39" s="10"/>
      <c r="M39" s="4"/>
      <c r="N39" s="4"/>
      <c r="O39" s="4"/>
      <c r="P39" s="4"/>
    </row>
    <row r="40" spans="1:16">
      <c r="A40" s="1">
        <v>1995</v>
      </c>
      <c r="B40" s="53">
        <v>59877</v>
      </c>
      <c r="C40" s="53">
        <v>49472</v>
      </c>
      <c r="D40" s="53">
        <v>10405</v>
      </c>
      <c r="E40" s="53">
        <v>127510</v>
      </c>
      <c r="F40" s="53">
        <v>87143</v>
      </c>
      <c r="G40" s="53">
        <v>40367</v>
      </c>
      <c r="H40" s="59">
        <v>2.1295322076924363</v>
      </c>
      <c r="I40" s="59">
        <v>1.7614610284605434</v>
      </c>
      <c r="J40" s="59">
        <v>3.8795771263815473</v>
      </c>
      <c r="K40" s="10"/>
      <c r="M40" s="4"/>
      <c r="N40" s="4"/>
      <c r="O40" s="4"/>
      <c r="P40" s="4"/>
    </row>
    <row r="41" spans="1:16">
      <c r="A41" s="1">
        <v>1996</v>
      </c>
      <c r="B41" s="53">
        <v>56751</v>
      </c>
      <c r="C41" s="53">
        <v>47364</v>
      </c>
      <c r="D41" s="53">
        <v>9387</v>
      </c>
      <c r="E41" s="53">
        <v>119264</v>
      </c>
      <c r="F41" s="53">
        <v>82656</v>
      </c>
      <c r="G41" s="53">
        <v>36608</v>
      </c>
      <c r="H41" s="59">
        <v>2.1015312505506509</v>
      </c>
      <c r="I41" s="59">
        <v>1.7451228781352925</v>
      </c>
      <c r="J41" s="59">
        <v>3.8998615105997656</v>
      </c>
      <c r="K41" s="10"/>
      <c r="M41" s="4"/>
      <c r="N41" s="4"/>
      <c r="O41" s="4"/>
      <c r="P41" s="4"/>
    </row>
    <row r="42" spans="1:16">
      <c r="A42" s="1">
        <v>1997</v>
      </c>
      <c r="B42" s="53">
        <v>58197</v>
      </c>
      <c r="C42" s="53">
        <v>49254</v>
      </c>
      <c r="D42" s="53">
        <v>8943</v>
      </c>
      <c r="E42" s="53">
        <v>119968</v>
      </c>
      <c r="F42" s="53">
        <v>85756</v>
      </c>
      <c r="G42" s="53">
        <v>34212</v>
      </c>
      <c r="H42" s="59">
        <v>2.0614121002800831</v>
      </c>
      <c r="I42" s="59">
        <v>1.7410971697730133</v>
      </c>
      <c r="J42" s="59">
        <v>3.8255618919825563</v>
      </c>
      <c r="K42" s="10"/>
      <c r="M42" s="4"/>
      <c r="N42" s="4"/>
      <c r="O42" s="4"/>
      <c r="P42" s="4"/>
    </row>
    <row r="43" spans="1:16">
      <c r="A43" s="1">
        <v>1998</v>
      </c>
      <c r="B43" s="53">
        <v>60463</v>
      </c>
      <c r="C43" s="53">
        <v>50729</v>
      </c>
      <c r="D43" s="53">
        <v>9734</v>
      </c>
      <c r="E43" s="53">
        <v>123252</v>
      </c>
      <c r="F43" s="53">
        <v>89039</v>
      </c>
      <c r="G43" s="53">
        <v>34213</v>
      </c>
      <c r="H43" s="59">
        <v>2.0384698079817407</v>
      </c>
      <c r="I43" s="59">
        <v>1.7551893394310947</v>
      </c>
      <c r="J43" s="59">
        <v>3.5147935072940211</v>
      </c>
      <c r="K43" s="10"/>
      <c r="M43" s="4"/>
      <c r="N43" s="4"/>
      <c r="O43" s="4"/>
      <c r="P43" s="4"/>
    </row>
    <row r="44" spans="1:16">
      <c r="A44" s="1">
        <v>1999</v>
      </c>
      <c r="B44" s="53">
        <v>60390</v>
      </c>
      <c r="C44" s="53">
        <v>51548</v>
      </c>
      <c r="D44" s="53">
        <v>8842</v>
      </c>
      <c r="E44" s="53">
        <v>124173</v>
      </c>
      <c r="F44" s="53">
        <v>91759</v>
      </c>
      <c r="G44" s="53">
        <v>32414</v>
      </c>
      <c r="H44" s="59">
        <v>2.0561847988077497</v>
      </c>
      <c r="I44" s="59">
        <v>1.7800690618452704</v>
      </c>
      <c r="J44" s="59">
        <v>3.6659126894367788</v>
      </c>
      <c r="K44" s="10"/>
      <c r="M44" s="4"/>
      <c r="N44" s="4"/>
      <c r="O44" s="4"/>
      <c r="P44" s="4"/>
    </row>
    <row r="45" spans="1:16">
      <c r="A45" s="17">
        <v>2000</v>
      </c>
      <c r="B45" s="53">
        <v>62894</v>
      </c>
      <c r="C45" s="53">
        <v>53973</v>
      </c>
      <c r="D45" s="53">
        <v>8921</v>
      </c>
      <c r="E45" s="53">
        <v>133485</v>
      </c>
      <c r="F45" s="53">
        <v>98565</v>
      </c>
      <c r="G45" s="53">
        <v>34920</v>
      </c>
      <c r="H45" s="59">
        <v>2.1223805132445066</v>
      </c>
      <c r="I45" s="59">
        <v>1.826190873214385</v>
      </c>
      <c r="J45" s="59">
        <v>3.9143593767514853</v>
      </c>
      <c r="K45" s="10"/>
      <c r="M45" s="4"/>
      <c r="N45" s="4"/>
      <c r="O45" s="4"/>
    </row>
    <row r="46" spans="1:16">
      <c r="A46" s="17">
        <v>2001</v>
      </c>
      <c r="B46" s="53">
        <v>57813</v>
      </c>
      <c r="C46" s="53">
        <v>49192</v>
      </c>
      <c r="D46" s="53">
        <v>8621</v>
      </c>
      <c r="E46" s="53">
        <v>123273</v>
      </c>
      <c r="F46" s="53">
        <v>90301</v>
      </c>
      <c r="G46" s="53">
        <v>32972</v>
      </c>
      <c r="H46" s="59">
        <v>2.1322712884645321</v>
      </c>
      <c r="I46" s="59">
        <v>1.8356846641730362</v>
      </c>
      <c r="J46" s="59">
        <v>3.8246143138847</v>
      </c>
      <c r="K46" s="10"/>
      <c r="M46" s="4"/>
      <c r="N46" s="4"/>
      <c r="O46" s="4"/>
    </row>
    <row r="47" spans="1:16">
      <c r="A47" s="17">
        <v>2002</v>
      </c>
      <c r="B47" s="53">
        <v>49752</v>
      </c>
      <c r="C47" s="53">
        <v>42158</v>
      </c>
      <c r="D47" s="53">
        <v>7594</v>
      </c>
      <c r="E47" s="53">
        <v>108319</v>
      </c>
      <c r="F47" s="53">
        <v>78147</v>
      </c>
      <c r="G47" s="53">
        <v>30172</v>
      </c>
      <c r="H47" s="59">
        <v>2.1771788068821354</v>
      </c>
      <c r="I47" s="59">
        <v>1.853669528915034</v>
      </c>
      <c r="J47" s="59">
        <v>3.9731366868580458</v>
      </c>
      <c r="K47" s="10"/>
      <c r="M47" s="4"/>
      <c r="N47" s="4"/>
      <c r="O47" s="4"/>
    </row>
    <row r="48" spans="1:16">
      <c r="A48" s="17">
        <v>2003</v>
      </c>
      <c r="B48" s="53">
        <v>50207</v>
      </c>
      <c r="C48" s="53">
        <v>41362</v>
      </c>
      <c r="D48" s="53">
        <v>8845</v>
      </c>
      <c r="E48" s="53">
        <v>107152</v>
      </c>
      <c r="F48" s="53">
        <v>75117</v>
      </c>
      <c r="G48" s="53">
        <v>32035</v>
      </c>
      <c r="H48" s="59">
        <v>2.134204393809628</v>
      </c>
      <c r="I48" s="59">
        <v>1.8160872298244766</v>
      </c>
      <c r="J48" s="59">
        <v>3.6218202374222725</v>
      </c>
      <c r="K48" s="10"/>
      <c r="M48" s="4"/>
      <c r="N48" s="4"/>
      <c r="O48" s="4"/>
    </row>
    <row r="49" spans="1:15">
      <c r="A49" s="17">
        <v>2004</v>
      </c>
      <c r="B49" s="53">
        <v>50103</v>
      </c>
      <c r="C49" s="53">
        <v>41970</v>
      </c>
      <c r="D49" s="53">
        <v>8133</v>
      </c>
      <c r="E49" s="53">
        <v>103724</v>
      </c>
      <c r="F49" s="53">
        <v>75072</v>
      </c>
      <c r="G49" s="53">
        <v>28652</v>
      </c>
      <c r="H49" s="59">
        <v>2.0702153563658863</v>
      </c>
      <c r="I49" s="59">
        <v>1.7887062187276626</v>
      </c>
      <c r="J49" s="59">
        <v>3.5229312676749047</v>
      </c>
      <c r="K49" s="10"/>
      <c r="M49" s="4"/>
      <c r="N49" s="4"/>
      <c r="O49" s="4"/>
    </row>
    <row r="50" spans="1:15">
      <c r="A50" s="17">
        <v>2005</v>
      </c>
      <c r="B50" s="53">
        <v>51056</v>
      </c>
      <c r="C50" s="53">
        <v>42784</v>
      </c>
      <c r="D50" s="53">
        <v>8272</v>
      </c>
      <c r="E50" s="53">
        <v>111289</v>
      </c>
      <c r="F50" s="53">
        <v>76954</v>
      </c>
      <c r="G50" s="53">
        <v>34335</v>
      </c>
      <c r="H50" s="59">
        <v>2.1797438107176434</v>
      </c>
      <c r="I50" s="59">
        <v>1.7986630516080777</v>
      </c>
      <c r="J50" s="59">
        <v>4.1507495164410058</v>
      </c>
      <c r="K50" s="10"/>
      <c r="M50" s="4"/>
      <c r="N50" s="4"/>
      <c r="O50" s="4"/>
    </row>
    <row r="51" spans="1:15">
      <c r="A51" s="17">
        <v>2006</v>
      </c>
      <c r="B51" s="53">
        <v>56204</v>
      </c>
      <c r="C51" s="53">
        <v>47721</v>
      </c>
      <c r="D51" s="53">
        <v>8483</v>
      </c>
      <c r="E51" s="53">
        <v>118143</v>
      </c>
      <c r="F51" s="53">
        <v>83710</v>
      </c>
      <c r="G51" s="53">
        <v>34433</v>
      </c>
      <c r="H51" s="59">
        <v>2.1020390007828622</v>
      </c>
      <c r="I51" s="59">
        <v>1.7541543555248214</v>
      </c>
      <c r="J51" s="59">
        <v>4.0590592950607096</v>
      </c>
      <c r="K51" s="10"/>
      <c r="M51" s="4"/>
      <c r="N51" s="4"/>
      <c r="O51" s="4"/>
    </row>
    <row r="52" spans="1:15">
      <c r="A52" s="17">
        <v>2007</v>
      </c>
      <c r="B52" s="53">
        <v>59603</v>
      </c>
      <c r="C52" s="53">
        <v>50030</v>
      </c>
      <c r="D52" s="53">
        <v>9573</v>
      </c>
      <c r="E52" s="53">
        <v>128619</v>
      </c>
      <c r="F52" s="53">
        <v>90150</v>
      </c>
      <c r="G52" s="53">
        <v>38469</v>
      </c>
      <c r="H52" s="59">
        <v>2.1579282922000571</v>
      </c>
      <c r="I52" s="59">
        <v>1.8019188486907856</v>
      </c>
      <c r="J52" s="59">
        <v>4.0184895017235975</v>
      </c>
      <c r="K52" s="10"/>
      <c r="M52" s="4"/>
      <c r="N52" s="4"/>
      <c r="O52" s="4"/>
    </row>
    <row r="53" spans="1:15">
      <c r="A53" s="17">
        <v>2008</v>
      </c>
      <c r="B53" s="53">
        <v>60287</v>
      </c>
      <c r="C53" s="53">
        <v>50467</v>
      </c>
      <c r="D53" s="53">
        <v>9820</v>
      </c>
      <c r="E53" s="53">
        <v>134495</v>
      </c>
      <c r="F53" s="53">
        <v>94757</v>
      </c>
      <c r="G53" s="53">
        <v>39738</v>
      </c>
      <c r="H53" s="59">
        <v>2.2309121369449465</v>
      </c>
      <c r="I53" s="59">
        <v>1.8776031862405136</v>
      </c>
      <c r="J53" s="59">
        <v>4.0466395112016293</v>
      </c>
      <c r="K53" s="10"/>
      <c r="M53" s="4"/>
      <c r="N53" s="4"/>
      <c r="O53" s="4"/>
    </row>
    <row r="54" spans="1:15">
      <c r="A54" s="17">
        <v>2009</v>
      </c>
      <c r="B54" s="53">
        <v>54389</v>
      </c>
      <c r="C54" s="53">
        <v>44724</v>
      </c>
      <c r="D54" s="53">
        <v>9665</v>
      </c>
      <c r="E54" s="53">
        <v>121568</v>
      </c>
      <c r="F54" s="53">
        <v>80793</v>
      </c>
      <c r="G54" s="53">
        <v>40775</v>
      </c>
      <c r="H54" s="59">
        <v>2.2351578444170697</v>
      </c>
      <c r="I54" s="59">
        <v>1.8064797424201771</v>
      </c>
      <c r="J54" s="59">
        <v>4.2188308329022242</v>
      </c>
      <c r="K54" s="10"/>
      <c r="M54" s="4"/>
      <c r="N54" s="4"/>
      <c r="O54" s="4"/>
    </row>
    <row r="55" spans="1:15">
      <c r="A55" s="17">
        <v>2010</v>
      </c>
      <c r="B55" s="53">
        <v>51815</v>
      </c>
      <c r="C55" s="53">
        <v>43092</v>
      </c>
      <c r="D55" s="53">
        <v>8723</v>
      </c>
      <c r="E55" s="53">
        <v>115051</v>
      </c>
      <c r="F55" s="53">
        <v>77576</v>
      </c>
      <c r="G55" s="53">
        <v>37475</v>
      </c>
      <c r="H55" s="59">
        <v>2.2204187976454697</v>
      </c>
      <c r="I55" s="59">
        <v>1.8002413441009932</v>
      </c>
      <c r="J55" s="59">
        <v>4.2961137223432306</v>
      </c>
      <c r="K55" s="10"/>
      <c r="M55" s="4"/>
      <c r="N55" s="4"/>
      <c r="O55" s="4"/>
    </row>
    <row r="56" spans="1:15">
      <c r="A56" s="17">
        <v>2011</v>
      </c>
      <c r="B56" s="53">
        <v>55869</v>
      </c>
      <c r="C56" s="53">
        <v>46161</v>
      </c>
      <c r="D56" s="53">
        <v>9708</v>
      </c>
      <c r="E56" s="53">
        <v>117384</v>
      </c>
      <c r="F56" s="53">
        <v>80124</v>
      </c>
      <c r="G56" s="53">
        <v>37260</v>
      </c>
      <c r="H56" s="59">
        <v>2.1010578317134727</v>
      </c>
      <c r="I56" s="59">
        <v>1.7357509586014168</v>
      </c>
      <c r="J56" s="59">
        <v>3.8380716934487022</v>
      </c>
      <c r="K56" s="10"/>
      <c r="M56" s="4"/>
      <c r="N56" s="4"/>
      <c r="O56" s="4"/>
    </row>
    <row r="57" spans="1:15">
      <c r="A57" s="17">
        <v>2012</v>
      </c>
      <c r="B57" s="53">
        <v>55229</v>
      </c>
      <c r="C57" s="53">
        <v>45376</v>
      </c>
      <c r="D57" s="53">
        <v>9853</v>
      </c>
      <c r="E57" s="53">
        <v>114852</v>
      </c>
      <c r="F57" s="53">
        <v>77788</v>
      </c>
      <c r="G57" s="53">
        <v>37064</v>
      </c>
      <c r="H57" s="59">
        <v>2.0795596516322945</v>
      </c>
      <c r="I57" s="59">
        <v>1.7142983074753173</v>
      </c>
      <c r="J57" s="59">
        <v>3.761696945092865</v>
      </c>
      <c r="K57" s="10"/>
      <c r="M57" s="4"/>
      <c r="N57" s="4"/>
      <c r="O57" s="4"/>
    </row>
    <row r="58" spans="1:15">
      <c r="A58" s="17">
        <v>2013</v>
      </c>
      <c r="B58" s="53">
        <v>53044</v>
      </c>
      <c r="C58" s="53">
        <v>43456</v>
      </c>
      <c r="D58" s="53">
        <v>9588</v>
      </c>
      <c r="E58" s="53">
        <v>113197</v>
      </c>
      <c r="F58" s="53">
        <v>74162</v>
      </c>
      <c r="G58" s="53">
        <v>39035</v>
      </c>
      <c r="H58" s="59">
        <v>2.1340208129100371</v>
      </c>
      <c r="I58" s="59">
        <v>1.7065997790868925</v>
      </c>
      <c r="J58" s="59">
        <v>4.0712348769294948</v>
      </c>
      <c r="K58" s="10"/>
      <c r="M58" s="4"/>
      <c r="N58" s="4"/>
      <c r="O58" s="4"/>
    </row>
    <row r="59" spans="1:15">
      <c r="A59" s="17">
        <v>2014</v>
      </c>
      <c r="B59" s="53">
        <v>54118</v>
      </c>
      <c r="C59" s="53">
        <v>44171</v>
      </c>
      <c r="D59" s="53">
        <v>9947</v>
      </c>
      <c r="E59" s="53">
        <v>109972</v>
      </c>
      <c r="F59" s="53">
        <v>73304</v>
      </c>
      <c r="G59" s="53">
        <v>36668</v>
      </c>
      <c r="H59" s="59">
        <v>2.0320780516648806</v>
      </c>
      <c r="I59" s="59">
        <v>1.6595503837359353</v>
      </c>
      <c r="J59" s="59">
        <v>3.6863375892228811</v>
      </c>
      <c r="K59" s="10"/>
      <c r="M59" s="4"/>
      <c r="N59" s="4"/>
      <c r="O59" s="4"/>
    </row>
    <row r="60" spans="1:15">
      <c r="A60" s="17">
        <v>2015</v>
      </c>
      <c r="B60" s="53">
        <v>49165</v>
      </c>
      <c r="C60" s="53">
        <v>41319</v>
      </c>
      <c r="D60" s="53">
        <v>7846</v>
      </c>
      <c r="E60" s="53">
        <v>91541</v>
      </c>
      <c r="F60" s="53">
        <v>66850</v>
      </c>
      <c r="G60" s="53">
        <v>24691</v>
      </c>
      <c r="H60" s="59">
        <v>1.8619139631851926</v>
      </c>
      <c r="I60" s="59">
        <v>1.617899755560396</v>
      </c>
      <c r="J60" s="59">
        <v>3.1469538618404282</v>
      </c>
      <c r="K60" s="10"/>
      <c r="M60" s="4"/>
      <c r="N60" s="4"/>
      <c r="O60" s="4"/>
    </row>
    <row r="61" spans="1:15">
      <c r="A61" s="17">
        <v>2016</v>
      </c>
      <c r="B61" s="53">
        <v>61084</v>
      </c>
      <c r="C61" s="53">
        <v>45474</v>
      </c>
      <c r="D61" s="53">
        <v>15610</v>
      </c>
      <c r="E61" s="53">
        <v>109416</v>
      </c>
      <c r="F61" s="53">
        <v>72195</v>
      </c>
      <c r="G61" s="53">
        <v>37221</v>
      </c>
      <c r="H61" s="62">
        <v>1.7912382948071508</v>
      </c>
      <c r="I61" s="62">
        <v>1.5876105027048424</v>
      </c>
      <c r="J61" s="62">
        <v>2.3844330557335041</v>
      </c>
      <c r="K61" s="10"/>
      <c r="M61" s="4"/>
      <c r="N61" s="4"/>
      <c r="O61" s="4"/>
    </row>
    <row r="62" spans="1:15">
      <c r="A62" s="17">
        <v>2017</v>
      </c>
      <c r="B62" s="53">
        <v>70058</v>
      </c>
      <c r="C62" s="53">
        <v>52837</v>
      </c>
      <c r="D62" s="53">
        <v>17221</v>
      </c>
      <c r="E62" s="53">
        <v>127232</v>
      </c>
      <c r="F62" s="53">
        <v>85242</v>
      </c>
      <c r="G62" s="53">
        <v>41990</v>
      </c>
      <c r="H62" s="62">
        <v>1.8</v>
      </c>
      <c r="I62" s="62">
        <v>1.6</v>
      </c>
      <c r="J62" s="62">
        <v>2.4</v>
      </c>
      <c r="K62" s="10"/>
      <c r="M62" s="4"/>
      <c r="N62" s="4"/>
      <c r="O62" s="4"/>
    </row>
    <row r="63" spans="1:15">
      <c r="A63" s="17">
        <v>2018</v>
      </c>
      <c r="B63" s="53">
        <v>73195</v>
      </c>
      <c r="C63" s="53">
        <v>54010</v>
      </c>
      <c r="D63" s="53">
        <v>19185</v>
      </c>
      <c r="E63" s="53">
        <v>136066</v>
      </c>
      <c r="F63" s="53">
        <v>89226</v>
      </c>
      <c r="G63" s="53">
        <v>46840</v>
      </c>
      <c r="H63" s="62">
        <v>1.9</v>
      </c>
      <c r="I63" s="62">
        <v>1.7</v>
      </c>
      <c r="J63" s="62">
        <v>2.4</v>
      </c>
      <c r="K63" s="10"/>
      <c r="M63" s="4"/>
      <c r="N63" s="4"/>
      <c r="O63" s="4"/>
    </row>
    <row r="64" spans="1:15">
      <c r="A64" s="17">
        <v>2019</v>
      </c>
      <c r="B64" s="53">
        <v>84983</v>
      </c>
      <c r="C64" s="53">
        <v>64529</v>
      </c>
      <c r="D64" s="53">
        <v>20454</v>
      </c>
      <c r="E64" s="53">
        <v>149598</v>
      </c>
      <c r="F64" s="53">
        <v>101900</v>
      </c>
      <c r="G64" s="53">
        <v>47698</v>
      </c>
      <c r="H64" s="62">
        <v>1.8</v>
      </c>
      <c r="I64" s="62">
        <v>1.6</v>
      </c>
      <c r="J64" s="62">
        <v>2.2999999999999998</v>
      </c>
      <c r="K64" s="10"/>
      <c r="M64" s="4"/>
      <c r="N64" s="4"/>
      <c r="O64" s="4"/>
    </row>
    <row r="65" spans="1:15">
      <c r="A65" s="17">
        <v>2020</v>
      </c>
      <c r="B65" s="53">
        <v>53835</v>
      </c>
      <c r="C65" s="53">
        <v>37326</v>
      </c>
      <c r="D65" s="53">
        <v>16509</v>
      </c>
      <c r="E65" s="53">
        <v>113317</v>
      </c>
      <c r="F65" s="53">
        <v>63026</v>
      </c>
      <c r="G65" s="53">
        <v>50291</v>
      </c>
      <c r="H65" s="62">
        <v>2.1</v>
      </c>
      <c r="I65" s="62">
        <v>1.7</v>
      </c>
      <c r="J65" s="62">
        <v>3</v>
      </c>
      <c r="K65" s="10"/>
      <c r="M65" s="4"/>
      <c r="N65" s="4"/>
      <c r="O65" s="4"/>
    </row>
    <row r="66" spans="1:15">
      <c r="A66" s="17">
        <v>2021</v>
      </c>
      <c r="B66" s="53">
        <v>61783</v>
      </c>
      <c r="C66" s="53">
        <v>41556</v>
      </c>
      <c r="D66" s="53">
        <v>20227</v>
      </c>
      <c r="E66" s="53">
        <v>135432</v>
      </c>
      <c r="F66" s="53">
        <v>71095</v>
      </c>
      <c r="G66" s="53">
        <v>64337</v>
      </c>
      <c r="H66" s="62">
        <v>2.1920593043393812</v>
      </c>
      <c r="I66" s="62">
        <v>1.7108239484069689</v>
      </c>
      <c r="J66" s="62">
        <v>3.1807485044742174</v>
      </c>
      <c r="K66" s="10"/>
      <c r="M66" s="4"/>
      <c r="N66" s="4"/>
      <c r="O66" s="4"/>
    </row>
    <row r="67" spans="1:15">
      <c r="A67" s="17">
        <v>2022</v>
      </c>
      <c r="B67" s="53">
        <v>86269</v>
      </c>
      <c r="C67" s="53">
        <v>66748</v>
      </c>
      <c r="D67" s="53">
        <v>19521</v>
      </c>
      <c r="E67" s="53">
        <v>163951</v>
      </c>
      <c r="F67" s="53">
        <v>106377</v>
      </c>
      <c r="G67" s="53">
        <v>57574</v>
      </c>
      <c r="H67" s="62">
        <v>1.900462506810094</v>
      </c>
      <c r="I67" s="62">
        <v>1.5871090104464582</v>
      </c>
      <c r="J67" s="62">
        <v>2.9499873960171414</v>
      </c>
      <c r="K67" s="10"/>
      <c r="M67" s="4"/>
      <c r="N67" s="4"/>
      <c r="O67" s="4"/>
    </row>
    <row r="68" spans="1:15">
      <c r="A68" s="17">
        <v>2023</v>
      </c>
      <c r="B68" s="53">
        <v>94598</v>
      </c>
      <c r="C68" s="53">
        <v>73582</v>
      </c>
      <c r="D68" s="53">
        <v>21016</v>
      </c>
      <c r="E68" s="53">
        <v>174710</v>
      </c>
      <c r="F68" s="53">
        <v>114922</v>
      </c>
      <c r="G68" s="53">
        <v>59788</v>
      </c>
      <c r="H68" s="62">
        <v>1.8468677984735407</v>
      </c>
      <c r="I68" s="62">
        <v>1.5618221847734501</v>
      </c>
      <c r="J68" s="62">
        <v>2.8448800913589647</v>
      </c>
      <c r="K68" s="10"/>
      <c r="M68" s="4"/>
      <c r="N68" s="4"/>
      <c r="O68" s="4"/>
    </row>
    <row r="69" spans="1:15">
      <c r="A69" s="17">
        <v>2024</v>
      </c>
      <c r="B69" s="53">
        <v>96670</v>
      </c>
      <c r="C69" s="53">
        <v>73979</v>
      </c>
      <c r="D69" s="53">
        <v>22691</v>
      </c>
      <c r="E69" s="53">
        <v>179655</v>
      </c>
      <c r="F69" s="53">
        <v>114039</v>
      </c>
      <c r="G69" s="53">
        <v>65616</v>
      </c>
      <c r="H69" s="108">
        <v>1.8584359160028965</v>
      </c>
      <c r="I69" s="108">
        <v>1.5415050216953459</v>
      </c>
      <c r="J69" s="108">
        <v>2.8917191838173726</v>
      </c>
      <c r="K69" s="10"/>
      <c r="M69" s="4"/>
      <c r="N69" s="4"/>
      <c r="O69" s="4"/>
    </row>
    <row r="70" spans="1:15">
      <c r="B70" s="1"/>
      <c r="C70" s="1"/>
      <c r="D70" s="1"/>
    </row>
    <row r="71" spans="1:15">
      <c r="A71" s="54" t="s">
        <v>1277</v>
      </c>
      <c r="B71" s="55"/>
      <c r="C71" s="56"/>
      <c r="D71" s="1"/>
      <c r="E71" s="27"/>
      <c r="G71" s="11"/>
    </row>
    <row r="72" spans="1:15">
      <c r="B72" s="1"/>
      <c r="C72" s="1"/>
      <c r="D72" s="1"/>
    </row>
    <row r="73" spans="1:15">
      <c r="A73" s="57" t="s">
        <v>1278</v>
      </c>
      <c r="B73" s="1"/>
      <c r="C73" s="2"/>
      <c r="D73" s="1"/>
    </row>
    <row r="74" spans="1:15" ht="12.75" customHeight="1">
      <c r="A74" s="1" t="s">
        <v>345</v>
      </c>
      <c r="B74" s="1"/>
      <c r="C74" s="1"/>
      <c r="D74" s="1"/>
      <c r="L74" s="4"/>
    </row>
    <row r="77" spans="1:15" ht="12.75" customHeight="1">
      <c r="E77" s="4"/>
    </row>
    <row r="78" spans="1:15" ht="12.75" customHeight="1">
      <c r="B78" s="10"/>
      <c r="E78" s="10"/>
    </row>
  </sheetData>
  <phoneticPr fontId="8" type="noConversion"/>
  <hyperlinks>
    <hyperlink ref="A4" location="Inhalt!A1" display="&lt;&lt;&lt; Inhalt" xr:uid="{3CF0D9DE-40B0-48F1-9C98-734A97A565D4}"/>
    <hyperlink ref="A71" location="Metadaten!A1" display="Metadaten &lt;&lt;&lt;" xr:uid="{2ED8E868-B0CE-4873-A845-FA04CBAF30C0}"/>
  </hyperlinks>
  <pageMargins left="0.78740157499999996" right="0.78740157499999996" top="0.984251969" bottom="0.984251969" header="0.4921259845" footer="0.4921259845"/>
  <pageSetup paperSize="9" scale="74"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P78"/>
  <sheetViews>
    <sheetView workbookViewId="0">
      <pane ySplit="10" topLeftCell="A11" activePane="bottomLeft" state="frozen"/>
      <selection pane="bottomLeft" activeCell="A4" sqref="A4"/>
    </sheetView>
  </sheetViews>
  <sheetFormatPr baseColWidth="10" defaultColWidth="7.28515625" defaultRowHeight="12.75" customHeight="1"/>
  <cols>
    <col min="1" max="1" width="6.42578125" style="1" customWidth="1"/>
    <col min="2" max="2" width="7" style="1" bestFit="1" customWidth="1"/>
    <col min="3" max="3" width="11" style="1" customWidth="1"/>
    <col min="4" max="4" width="10.5703125" style="1" bestFit="1" customWidth="1"/>
    <col min="5" max="5" width="7.140625" style="1" bestFit="1" customWidth="1"/>
    <col min="6" max="6" width="9.28515625" style="1" bestFit="1" customWidth="1"/>
    <col min="7" max="7" width="18.7109375" style="1" bestFit="1" customWidth="1"/>
    <col min="8" max="8" width="9.140625" style="1" bestFit="1" customWidth="1"/>
    <col min="9" max="9" width="5.85546875" style="1" bestFit="1" customWidth="1"/>
    <col min="10" max="10" width="10.7109375" style="1" bestFit="1" customWidth="1"/>
    <col min="11" max="11" width="6.7109375" style="1" bestFit="1" customWidth="1"/>
    <col min="12" max="12" width="12.7109375" style="1" bestFit="1" customWidth="1"/>
    <col min="13" max="13" width="6.42578125" style="1" bestFit="1" customWidth="1"/>
    <col min="14" max="14" width="13.140625" style="1" bestFit="1" customWidth="1"/>
    <col min="15" max="15" width="20" style="1" customWidth="1"/>
    <col min="16" max="16" width="7.28515625" style="1" customWidth="1"/>
    <col min="17" max="16384" width="7.28515625" style="1"/>
  </cols>
  <sheetData>
    <row r="1" spans="1:16" ht="15.75">
      <c r="A1" s="49" t="s">
        <v>335</v>
      </c>
      <c r="B1" s="53"/>
    </row>
    <row r="2" spans="1:16" ht="12.75" customHeight="1">
      <c r="A2" s="1" t="s">
        <v>1715</v>
      </c>
    </row>
    <row r="3" spans="1:16"/>
    <row r="4" spans="1:16">
      <c r="A4" s="51" t="s">
        <v>1274</v>
      </c>
    </row>
    <row r="5" spans="1:16">
      <c r="A5" s="2"/>
    </row>
    <row r="6" spans="1:16">
      <c r="A6" s="52" t="s">
        <v>1352</v>
      </c>
    </row>
    <row r="7" spans="1:16"/>
    <row r="8" spans="1:16" s="50" customFormat="1">
      <c r="C8" s="50" t="s">
        <v>348</v>
      </c>
    </row>
    <row r="9" spans="1:16" s="50" customFormat="1">
      <c r="C9" s="50" t="s">
        <v>349</v>
      </c>
      <c r="M9" s="50" t="s">
        <v>350</v>
      </c>
      <c r="O9" s="50" t="s">
        <v>351</v>
      </c>
    </row>
    <row r="10" spans="1:16" s="50" customFormat="1">
      <c r="A10" s="50" t="s">
        <v>5</v>
      </c>
      <c r="B10" s="50" t="s">
        <v>330</v>
      </c>
      <c r="C10" s="50" t="s">
        <v>30</v>
      </c>
      <c r="D10" s="50" t="s">
        <v>292</v>
      </c>
      <c r="E10" s="50" t="s">
        <v>290</v>
      </c>
      <c r="F10" s="50" t="s">
        <v>291</v>
      </c>
      <c r="G10" s="50" t="s">
        <v>1354</v>
      </c>
      <c r="H10" s="50" t="s">
        <v>352</v>
      </c>
      <c r="I10" s="50" t="s">
        <v>353</v>
      </c>
      <c r="J10" s="50" t="s">
        <v>354</v>
      </c>
      <c r="K10" s="50" t="s">
        <v>355</v>
      </c>
      <c r="L10" s="50" t="s">
        <v>356</v>
      </c>
      <c r="M10" s="50" t="s">
        <v>357</v>
      </c>
      <c r="N10" s="50" t="s">
        <v>356</v>
      </c>
    </row>
    <row r="11" spans="1:16">
      <c r="A11" s="1">
        <v>1965</v>
      </c>
      <c r="B11" s="53">
        <v>52704</v>
      </c>
      <c r="C11" s="53">
        <v>241</v>
      </c>
      <c r="D11" s="53">
        <v>15719</v>
      </c>
      <c r="E11" s="53">
        <v>12750</v>
      </c>
      <c r="F11" s="53">
        <v>1911</v>
      </c>
      <c r="G11" s="53">
        <v>4242</v>
      </c>
      <c r="H11" s="53">
        <v>3759</v>
      </c>
      <c r="I11" s="53">
        <v>2786</v>
      </c>
      <c r="J11" s="53">
        <v>1035</v>
      </c>
      <c r="K11" s="53">
        <v>776</v>
      </c>
      <c r="L11" s="53">
        <v>1937</v>
      </c>
      <c r="M11" s="53">
        <v>6582</v>
      </c>
      <c r="N11" s="53">
        <v>882</v>
      </c>
      <c r="O11" s="53">
        <v>84</v>
      </c>
      <c r="P11" s="30"/>
    </row>
    <row r="12" spans="1:16">
      <c r="A12" s="1">
        <v>1966</v>
      </c>
      <c r="B12" s="53">
        <v>62150</v>
      </c>
      <c r="C12" s="53">
        <v>256</v>
      </c>
      <c r="D12" s="53">
        <v>18919</v>
      </c>
      <c r="E12" s="53">
        <v>14262</v>
      </c>
      <c r="F12" s="53">
        <v>2276</v>
      </c>
      <c r="G12" s="53">
        <v>6901</v>
      </c>
      <c r="H12" s="53">
        <v>4017</v>
      </c>
      <c r="I12" s="53">
        <v>2327</v>
      </c>
      <c r="J12" s="53">
        <v>1309</v>
      </c>
      <c r="K12" s="53">
        <v>837</v>
      </c>
      <c r="L12" s="53">
        <v>2847</v>
      </c>
      <c r="M12" s="53">
        <v>7362</v>
      </c>
      <c r="N12" s="53">
        <v>726</v>
      </c>
      <c r="O12" s="53">
        <v>111</v>
      </c>
      <c r="P12" s="30"/>
    </row>
    <row r="13" spans="1:16">
      <c r="A13" s="1">
        <v>1967</v>
      </c>
      <c r="B13" s="53">
        <v>59969</v>
      </c>
      <c r="C13" s="53">
        <v>261</v>
      </c>
      <c r="D13" s="53">
        <v>16273</v>
      </c>
      <c r="E13" s="53">
        <v>14387</v>
      </c>
      <c r="F13" s="53">
        <v>2604</v>
      </c>
      <c r="G13" s="53">
        <v>7294</v>
      </c>
      <c r="H13" s="53">
        <v>3881</v>
      </c>
      <c r="I13" s="53">
        <v>2336</v>
      </c>
      <c r="J13" s="53">
        <v>1371</v>
      </c>
      <c r="K13" s="53">
        <v>1063</v>
      </c>
      <c r="L13" s="53">
        <v>2162</v>
      </c>
      <c r="M13" s="53">
        <v>7337</v>
      </c>
      <c r="N13" s="53">
        <v>901</v>
      </c>
      <c r="O13" s="53">
        <v>99</v>
      </c>
      <c r="P13" s="30"/>
    </row>
    <row r="14" spans="1:16">
      <c r="A14" s="1">
        <v>1968</v>
      </c>
      <c r="B14" s="53">
        <v>62352</v>
      </c>
      <c r="C14" s="53">
        <v>191</v>
      </c>
      <c r="D14" s="53">
        <v>17586</v>
      </c>
      <c r="E14" s="53">
        <v>13305</v>
      </c>
      <c r="F14" s="53">
        <v>2242</v>
      </c>
      <c r="G14" s="53">
        <v>7386</v>
      </c>
      <c r="H14" s="53">
        <v>4045</v>
      </c>
      <c r="I14" s="53">
        <v>2856</v>
      </c>
      <c r="J14" s="53">
        <v>1819</v>
      </c>
      <c r="K14" s="53">
        <v>1337</v>
      </c>
      <c r="L14" s="53">
        <v>2714</v>
      </c>
      <c r="M14" s="53">
        <v>7636</v>
      </c>
      <c r="N14" s="53">
        <v>1082</v>
      </c>
      <c r="O14" s="53">
        <v>153</v>
      </c>
      <c r="P14" s="30"/>
    </row>
    <row r="15" spans="1:16">
      <c r="A15" s="1">
        <v>1969</v>
      </c>
      <c r="B15" s="53">
        <v>66109</v>
      </c>
      <c r="C15" s="53">
        <v>252</v>
      </c>
      <c r="D15" s="53">
        <v>18358</v>
      </c>
      <c r="E15" s="53">
        <v>14626</v>
      </c>
      <c r="F15" s="53">
        <v>2536</v>
      </c>
      <c r="G15" s="53">
        <v>6300</v>
      </c>
      <c r="H15" s="53">
        <v>4310</v>
      </c>
      <c r="I15" s="53">
        <v>2847</v>
      </c>
      <c r="J15" s="53">
        <v>1640</v>
      </c>
      <c r="K15" s="53">
        <v>1270</v>
      </c>
      <c r="L15" s="53">
        <v>3126</v>
      </c>
      <c r="M15" s="53">
        <v>9345</v>
      </c>
      <c r="N15" s="53">
        <v>1365</v>
      </c>
      <c r="O15" s="53">
        <v>134</v>
      </c>
      <c r="P15" s="30"/>
    </row>
    <row r="16" spans="1:16">
      <c r="A16" s="1">
        <v>1970</v>
      </c>
      <c r="B16" s="53">
        <v>72421</v>
      </c>
      <c r="C16" s="53">
        <v>98</v>
      </c>
      <c r="D16" s="53">
        <v>18996</v>
      </c>
      <c r="E16" s="53">
        <v>14072</v>
      </c>
      <c r="F16" s="53">
        <v>2494</v>
      </c>
      <c r="G16" s="53">
        <v>9488</v>
      </c>
      <c r="H16" s="53">
        <v>4056</v>
      </c>
      <c r="I16" s="53">
        <v>4046</v>
      </c>
      <c r="J16" s="53">
        <v>1543</v>
      </c>
      <c r="K16" s="53">
        <v>912</v>
      </c>
      <c r="L16" s="53">
        <v>3130</v>
      </c>
      <c r="M16" s="53">
        <v>10684</v>
      </c>
      <c r="N16" s="53">
        <v>2806</v>
      </c>
      <c r="O16" s="53">
        <v>96</v>
      </c>
      <c r="P16" s="30"/>
    </row>
    <row r="17" spans="1:16">
      <c r="A17" s="1">
        <v>1971</v>
      </c>
      <c r="B17" s="53">
        <v>73961</v>
      </c>
      <c r="C17" s="53">
        <v>167</v>
      </c>
      <c r="D17" s="53">
        <v>20557</v>
      </c>
      <c r="E17" s="53">
        <v>15012</v>
      </c>
      <c r="F17" s="53">
        <v>2722</v>
      </c>
      <c r="G17" s="53">
        <v>7053</v>
      </c>
      <c r="H17" s="53">
        <v>4370</v>
      </c>
      <c r="I17" s="53">
        <v>3861</v>
      </c>
      <c r="J17" s="53">
        <v>1457</v>
      </c>
      <c r="K17" s="53">
        <v>888</v>
      </c>
      <c r="L17" s="53">
        <v>4564</v>
      </c>
      <c r="M17" s="53">
        <v>11338</v>
      </c>
      <c r="N17" s="53">
        <v>1865</v>
      </c>
      <c r="O17" s="53">
        <v>107</v>
      </c>
      <c r="P17" s="30"/>
    </row>
    <row r="18" spans="1:16">
      <c r="A18" s="1">
        <v>1972</v>
      </c>
      <c r="B18" s="53">
        <v>82477</v>
      </c>
      <c r="C18" s="53">
        <v>235</v>
      </c>
      <c r="D18" s="53">
        <v>22327</v>
      </c>
      <c r="E18" s="53">
        <v>15491</v>
      </c>
      <c r="F18" s="53">
        <v>3135</v>
      </c>
      <c r="G18" s="53">
        <v>10496</v>
      </c>
      <c r="H18" s="53">
        <v>5077</v>
      </c>
      <c r="I18" s="53">
        <v>4398</v>
      </c>
      <c r="J18" s="53">
        <v>2449</v>
      </c>
      <c r="K18" s="53">
        <v>1037</v>
      </c>
      <c r="L18" s="53">
        <v>4766</v>
      </c>
      <c r="M18" s="53">
        <v>10455</v>
      </c>
      <c r="N18" s="53">
        <v>2486</v>
      </c>
      <c r="O18" s="53">
        <v>125</v>
      </c>
      <c r="P18" s="30"/>
    </row>
    <row r="19" spans="1:16">
      <c r="A19" s="1">
        <v>1973</v>
      </c>
      <c r="B19" s="53">
        <v>76586</v>
      </c>
      <c r="C19" s="53">
        <v>227</v>
      </c>
      <c r="D19" s="53">
        <v>21118</v>
      </c>
      <c r="E19" s="53">
        <v>15770</v>
      </c>
      <c r="F19" s="53">
        <v>3708</v>
      </c>
      <c r="G19" s="53">
        <v>7652</v>
      </c>
      <c r="H19" s="53">
        <v>4572</v>
      </c>
      <c r="I19" s="53">
        <v>3313</v>
      </c>
      <c r="J19" s="53">
        <v>2238</v>
      </c>
      <c r="K19" s="53">
        <v>990</v>
      </c>
      <c r="L19" s="53">
        <v>5492</v>
      </c>
      <c r="M19" s="53">
        <v>8952</v>
      </c>
      <c r="N19" s="53">
        <v>2478</v>
      </c>
      <c r="O19" s="53">
        <v>76</v>
      </c>
      <c r="P19" s="30"/>
    </row>
    <row r="20" spans="1:16">
      <c r="A20" s="1">
        <v>1974</v>
      </c>
      <c r="B20" s="53">
        <v>73615</v>
      </c>
      <c r="C20" s="53">
        <v>219</v>
      </c>
      <c r="D20" s="53">
        <v>22930</v>
      </c>
      <c r="E20" s="53">
        <v>16597</v>
      </c>
      <c r="F20" s="53">
        <v>3532</v>
      </c>
      <c r="G20" s="53">
        <v>6164</v>
      </c>
      <c r="H20" s="53">
        <v>3729</v>
      </c>
      <c r="I20" s="53">
        <v>2799</v>
      </c>
      <c r="J20" s="53">
        <v>1596</v>
      </c>
      <c r="K20" s="53">
        <v>1087</v>
      </c>
      <c r="L20" s="53">
        <v>6217</v>
      </c>
      <c r="M20" s="53">
        <v>6053</v>
      </c>
      <c r="N20" s="53">
        <v>2382</v>
      </c>
      <c r="O20" s="53">
        <v>310</v>
      </c>
      <c r="P20" s="30"/>
    </row>
    <row r="21" spans="1:16">
      <c r="A21" s="1">
        <v>1975</v>
      </c>
      <c r="B21" s="53">
        <v>78553</v>
      </c>
      <c r="C21" s="53">
        <v>283</v>
      </c>
      <c r="D21" s="53">
        <v>21421</v>
      </c>
      <c r="E21" s="53">
        <v>17388</v>
      </c>
      <c r="F21" s="53">
        <v>3228</v>
      </c>
      <c r="G21" s="53">
        <v>11238</v>
      </c>
      <c r="H21" s="53">
        <v>4315</v>
      </c>
      <c r="I21" s="53">
        <v>2803</v>
      </c>
      <c r="J21" s="53">
        <v>2124</v>
      </c>
      <c r="K21" s="53">
        <v>1290</v>
      </c>
      <c r="L21" s="53">
        <v>6437</v>
      </c>
      <c r="M21" s="53">
        <v>5231</v>
      </c>
      <c r="N21" s="53">
        <v>2710</v>
      </c>
      <c r="O21" s="53">
        <v>85</v>
      </c>
      <c r="P21" s="30"/>
    </row>
    <row r="22" spans="1:16">
      <c r="A22" s="1">
        <v>1976</v>
      </c>
      <c r="B22" s="53">
        <v>77462</v>
      </c>
      <c r="C22" s="53">
        <v>271</v>
      </c>
      <c r="D22" s="53">
        <v>22270</v>
      </c>
      <c r="E22" s="53">
        <v>17177</v>
      </c>
      <c r="F22" s="53">
        <v>3120</v>
      </c>
      <c r="G22" s="53">
        <v>9291</v>
      </c>
      <c r="H22" s="53">
        <v>4185</v>
      </c>
      <c r="I22" s="53">
        <v>2219</v>
      </c>
      <c r="J22" s="53">
        <v>1999</v>
      </c>
      <c r="K22" s="53">
        <v>1291</v>
      </c>
      <c r="L22" s="53">
        <v>5967</v>
      </c>
      <c r="M22" s="53">
        <v>6855</v>
      </c>
      <c r="N22" s="53">
        <v>2746</v>
      </c>
      <c r="O22" s="53">
        <v>71</v>
      </c>
      <c r="P22" s="30"/>
    </row>
    <row r="23" spans="1:16">
      <c r="A23" s="1">
        <v>1977</v>
      </c>
      <c r="B23" s="53">
        <v>80425</v>
      </c>
      <c r="C23" s="53">
        <v>219</v>
      </c>
      <c r="D23" s="53">
        <v>26408</v>
      </c>
      <c r="E23" s="53">
        <v>18142</v>
      </c>
      <c r="F23" s="53">
        <v>3737</v>
      </c>
      <c r="G23" s="53">
        <v>4376</v>
      </c>
      <c r="H23" s="53">
        <v>3801</v>
      </c>
      <c r="I23" s="53">
        <v>2341</v>
      </c>
      <c r="J23" s="53">
        <v>2096</v>
      </c>
      <c r="K23" s="53">
        <v>1351</v>
      </c>
      <c r="L23" s="53">
        <v>6548</v>
      </c>
      <c r="M23" s="53">
        <v>8441</v>
      </c>
      <c r="N23" s="53">
        <v>2920</v>
      </c>
      <c r="O23" s="53">
        <v>45</v>
      </c>
      <c r="P23" s="30"/>
    </row>
    <row r="24" spans="1:16">
      <c r="A24" s="1">
        <v>1978</v>
      </c>
      <c r="B24" s="53">
        <v>73431</v>
      </c>
      <c r="C24" s="53">
        <v>272</v>
      </c>
      <c r="D24" s="53">
        <v>25682</v>
      </c>
      <c r="E24" s="53">
        <v>16968</v>
      </c>
      <c r="F24" s="53">
        <v>2994</v>
      </c>
      <c r="G24" s="53">
        <v>3989</v>
      </c>
      <c r="H24" s="53">
        <v>3183</v>
      </c>
      <c r="I24" s="53">
        <v>1825</v>
      </c>
      <c r="J24" s="53">
        <v>2188</v>
      </c>
      <c r="K24" s="53">
        <v>1138</v>
      </c>
      <c r="L24" s="53">
        <v>6168</v>
      </c>
      <c r="M24" s="53">
        <v>5926</v>
      </c>
      <c r="N24" s="53">
        <v>3071</v>
      </c>
      <c r="O24" s="53">
        <v>27</v>
      </c>
      <c r="P24" s="30"/>
    </row>
    <row r="25" spans="1:16">
      <c r="A25" s="1">
        <v>1979</v>
      </c>
      <c r="B25" s="53">
        <v>73657</v>
      </c>
      <c r="C25" s="53">
        <v>214</v>
      </c>
      <c r="D25" s="53">
        <v>25336</v>
      </c>
      <c r="E25" s="53">
        <v>17621</v>
      </c>
      <c r="F25" s="53">
        <v>3370</v>
      </c>
      <c r="G25" s="53">
        <v>3312</v>
      </c>
      <c r="H25" s="53">
        <v>3954</v>
      </c>
      <c r="I25" s="53">
        <v>2065</v>
      </c>
      <c r="J25" s="53">
        <v>2173</v>
      </c>
      <c r="K25" s="53">
        <v>1212</v>
      </c>
      <c r="L25" s="53">
        <v>5626</v>
      </c>
      <c r="M25" s="53">
        <v>5593</v>
      </c>
      <c r="N25" s="53">
        <v>3122</v>
      </c>
      <c r="O25" s="53">
        <v>59</v>
      </c>
      <c r="P25" s="30"/>
    </row>
    <row r="26" spans="1:16">
      <c r="A26" s="1">
        <v>1980</v>
      </c>
      <c r="B26" s="53">
        <v>85033</v>
      </c>
      <c r="C26" s="53">
        <v>225</v>
      </c>
      <c r="D26" s="53">
        <v>28893</v>
      </c>
      <c r="E26" s="53">
        <v>18572</v>
      </c>
      <c r="F26" s="53">
        <v>3206</v>
      </c>
      <c r="G26" s="53">
        <v>4497</v>
      </c>
      <c r="H26" s="53">
        <v>3959</v>
      </c>
      <c r="I26" s="53">
        <v>2622</v>
      </c>
      <c r="J26" s="53">
        <v>2440</v>
      </c>
      <c r="K26" s="53">
        <v>1279</v>
      </c>
      <c r="L26" s="53">
        <v>6141</v>
      </c>
      <c r="M26" s="53">
        <v>9517</v>
      </c>
      <c r="N26" s="53">
        <v>3622</v>
      </c>
      <c r="O26" s="53">
        <v>60</v>
      </c>
      <c r="P26" s="30"/>
    </row>
    <row r="27" spans="1:16">
      <c r="A27" s="1">
        <v>1981</v>
      </c>
      <c r="B27" s="53">
        <v>85282</v>
      </c>
      <c r="C27" s="53">
        <v>297</v>
      </c>
      <c r="D27" s="53">
        <v>27188</v>
      </c>
      <c r="E27" s="53">
        <v>19529</v>
      </c>
      <c r="F27" s="53">
        <v>3150</v>
      </c>
      <c r="G27" s="53">
        <v>5029</v>
      </c>
      <c r="H27" s="53">
        <v>4632</v>
      </c>
      <c r="I27" s="53">
        <v>2573</v>
      </c>
      <c r="J27" s="53">
        <v>2645</v>
      </c>
      <c r="K27" s="53">
        <v>1441</v>
      </c>
      <c r="L27" s="53">
        <v>6947</v>
      </c>
      <c r="M27" s="53">
        <v>8255</v>
      </c>
      <c r="N27" s="53">
        <v>3485</v>
      </c>
      <c r="O27" s="53">
        <v>111</v>
      </c>
      <c r="P27" s="30"/>
    </row>
    <row r="28" spans="1:16">
      <c r="A28" s="1">
        <v>1982</v>
      </c>
      <c r="B28" s="53">
        <v>79757</v>
      </c>
      <c r="C28" s="53">
        <v>268</v>
      </c>
      <c r="D28" s="53">
        <v>26000</v>
      </c>
      <c r="E28" s="53">
        <v>18452</v>
      </c>
      <c r="F28" s="53">
        <v>2928</v>
      </c>
      <c r="G28" s="53">
        <v>4015</v>
      </c>
      <c r="H28" s="53">
        <v>3919</v>
      </c>
      <c r="I28" s="53">
        <v>2341</v>
      </c>
      <c r="J28" s="53">
        <v>2054</v>
      </c>
      <c r="K28" s="53">
        <v>1051</v>
      </c>
      <c r="L28" s="53">
        <v>5056</v>
      </c>
      <c r="M28" s="53">
        <v>9970</v>
      </c>
      <c r="N28" s="53">
        <v>3621</v>
      </c>
      <c r="O28" s="53">
        <v>82</v>
      </c>
      <c r="P28" s="30"/>
    </row>
    <row r="29" spans="1:16">
      <c r="A29" s="1">
        <v>1983</v>
      </c>
      <c r="B29" s="53">
        <v>79426</v>
      </c>
      <c r="C29" s="53">
        <v>224</v>
      </c>
      <c r="D29" s="53">
        <v>24582</v>
      </c>
      <c r="E29" s="53">
        <v>18742</v>
      </c>
      <c r="F29" s="53">
        <v>3066</v>
      </c>
      <c r="G29" s="53">
        <v>4541</v>
      </c>
      <c r="H29" s="53">
        <v>2936</v>
      </c>
      <c r="I29" s="53">
        <v>2608</v>
      </c>
      <c r="J29" s="53">
        <v>2201</v>
      </c>
      <c r="K29" s="53">
        <v>1131</v>
      </c>
      <c r="L29" s="53">
        <v>4329</v>
      </c>
      <c r="M29" s="53">
        <v>11214</v>
      </c>
      <c r="N29" s="53">
        <v>3813</v>
      </c>
      <c r="O29" s="53">
        <v>39</v>
      </c>
      <c r="P29" s="30"/>
    </row>
    <row r="30" spans="1:16">
      <c r="A30" s="1">
        <v>1984</v>
      </c>
      <c r="B30" s="53">
        <v>83589</v>
      </c>
      <c r="C30" s="53">
        <v>303</v>
      </c>
      <c r="D30" s="53">
        <v>23051</v>
      </c>
      <c r="E30" s="53">
        <v>18695</v>
      </c>
      <c r="F30" s="53">
        <v>2908</v>
      </c>
      <c r="G30" s="53">
        <v>3112</v>
      </c>
      <c r="H30" s="53">
        <v>3625</v>
      </c>
      <c r="I30" s="53">
        <v>2712</v>
      </c>
      <c r="J30" s="53">
        <v>1785</v>
      </c>
      <c r="K30" s="53">
        <v>1281</v>
      </c>
      <c r="L30" s="53">
        <v>5301</v>
      </c>
      <c r="M30" s="53">
        <v>15115</v>
      </c>
      <c r="N30" s="53">
        <v>5655</v>
      </c>
      <c r="O30" s="53">
        <v>46</v>
      </c>
      <c r="P30" s="30"/>
    </row>
    <row r="31" spans="1:16">
      <c r="A31" s="1">
        <v>1985</v>
      </c>
      <c r="B31" s="53">
        <v>85851</v>
      </c>
      <c r="C31" s="53">
        <v>292</v>
      </c>
      <c r="D31" s="53">
        <v>22413</v>
      </c>
      <c r="E31" s="53">
        <v>18244</v>
      </c>
      <c r="F31" s="53">
        <v>2993</v>
      </c>
      <c r="G31" s="53">
        <v>3688</v>
      </c>
      <c r="H31" s="53">
        <v>3207</v>
      </c>
      <c r="I31" s="53">
        <v>3012</v>
      </c>
      <c r="J31" s="53">
        <v>1681</v>
      </c>
      <c r="K31" s="53">
        <v>1135</v>
      </c>
      <c r="L31" s="53">
        <v>6728</v>
      </c>
      <c r="M31" s="53">
        <v>17011</v>
      </c>
      <c r="N31" s="53">
        <v>5400</v>
      </c>
      <c r="O31" s="53">
        <v>47</v>
      </c>
      <c r="P31" s="30"/>
    </row>
    <row r="32" spans="1:16">
      <c r="A32" s="1">
        <v>1986</v>
      </c>
      <c r="B32" s="53">
        <v>76440</v>
      </c>
      <c r="C32" s="53">
        <v>302</v>
      </c>
      <c r="D32" s="53">
        <v>21557</v>
      </c>
      <c r="E32" s="53">
        <v>17272</v>
      </c>
      <c r="F32" s="53">
        <v>2571</v>
      </c>
      <c r="G32" s="53">
        <v>3412</v>
      </c>
      <c r="H32" s="53">
        <v>3287</v>
      </c>
      <c r="I32" s="53">
        <v>3285</v>
      </c>
      <c r="J32" s="53">
        <v>1451</v>
      </c>
      <c r="K32" s="53">
        <v>1133</v>
      </c>
      <c r="L32" s="53">
        <v>7015</v>
      </c>
      <c r="M32" s="53">
        <v>9699</v>
      </c>
      <c r="N32" s="53">
        <v>5111</v>
      </c>
      <c r="O32" s="53">
        <v>345</v>
      </c>
      <c r="P32" s="30"/>
    </row>
    <row r="33" spans="1:16">
      <c r="A33" s="1">
        <v>1987</v>
      </c>
      <c r="B33" s="53">
        <v>75682</v>
      </c>
      <c r="C33" s="53">
        <v>285</v>
      </c>
      <c r="D33" s="53">
        <v>21000</v>
      </c>
      <c r="E33" s="53">
        <v>16188</v>
      </c>
      <c r="F33" s="53">
        <v>2681</v>
      </c>
      <c r="G33" s="53">
        <v>2744</v>
      </c>
      <c r="H33" s="53">
        <v>2867</v>
      </c>
      <c r="I33" s="53">
        <v>3605</v>
      </c>
      <c r="J33" s="53">
        <v>1455</v>
      </c>
      <c r="K33" s="53">
        <v>976</v>
      </c>
      <c r="L33" s="53">
        <v>8169</v>
      </c>
      <c r="M33" s="53">
        <v>10796</v>
      </c>
      <c r="N33" s="53">
        <v>4765</v>
      </c>
      <c r="O33" s="53">
        <v>151</v>
      </c>
      <c r="P33" s="30"/>
    </row>
    <row r="34" spans="1:16">
      <c r="A34" s="1">
        <v>1988</v>
      </c>
      <c r="B34" s="53">
        <v>71633</v>
      </c>
      <c r="C34" s="53">
        <v>234</v>
      </c>
      <c r="D34" s="53">
        <v>19956</v>
      </c>
      <c r="E34" s="53">
        <v>15430</v>
      </c>
      <c r="F34" s="53">
        <v>2716</v>
      </c>
      <c r="G34" s="53">
        <v>3163</v>
      </c>
      <c r="H34" s="53">
        <v>2462</v>
      </c>
      <c r="I34" s="53">
        <v>4039</v>
      </c>
      <c r="J34" s="53">
        <v>1514</v>
      </c>
      <c r="K34" s="53">
        <v>975</v>
      </c>
      <c r="L34" s="53">
        <v>8532</v>
      </c>
      <c r="M34" s="53">
        <v>8464</v>
      </c>
      <c r="N34" s="53">
        <v>4053</v>
      </c>
      <c r="O34" s="53">
        <v>95</v>
      </c>
      <c r="P34" s="30"/>
    </row>
    <row r="35" spans="1:16">
      <c r="A35" s="1">
        <v>1989</v>
      </c>
      <c r="B35" s="53">
        <v>77324</v>
      </c>
      <c r="C35" s="53">
        <v>206</v>
      </c>
      <c r="D35" s="53">
        <v>21153</v>
      </c>
      <c r="E35" s="53">
        <v>16054</v>
      </c>
      <c r="F35" s="53">
        <v>2801</v>
      </c>
      <c r="G35" s="53">
        <v>3439</v>
      </c>
      <c r="H35" s="53">
        <v>2915</v>
      </c>
      <c r="I35" s="53">
        <v>4586</v>
      </c>
      <c r="J35" s="53">
        <v>1611</v>
      </c>
      <c r="K35" s="53">
        <v>916</v>
      </c>
      <c r="L35" s="53">
        <v>8763</v>
      </c>
      <c r="M35" s="53">
        <v>9445</v>
      </c>
      <c r="N35" s="53">
        <v>5299</v>
      </c>
      <c r="O35" s="53">
        <v>136</v>
      </c>
      <c r="P35" s="30"/>
    </row>
    <row r="36" spans="1:16">
      <c r="A36" s="1">
        <v>1990</v>
      </c>
      <c r="B36" s="53">
        <v>77735</v>
      </c>
      <c r="C36" s="53">
        <v>207</v>
      </c>
      <c r="D36" s="53">
        <v>19603</v>
      </c>
      <c r="E36" s="53">
        <v>16240</v>
      </c>
      <c r="F36" s="53">
        <v>2750</v>
      </c>
      <c r="G36" s="53">
        <v>3621</v>
      </c>
      <c r="H36" s="53">
        <v>3073</v>
      </c>
      <c r="I36" s="53">
        <v>4450</v>
      </c>
      <c r="J36" s="53">
        <v>1636</v>
      </c>
      <c r="K36" s="53">
        <v>1124</v>
      </c>
      <c r="L36" s="53">
        <v>10790</v>
      </c>
      <c r="M36" s="53">
        <v>9362</v>
      </c>
      <c r="N36" s="53">
        <v>4690</v>
      </c>
      <c r="O36" s="53">
        <v>189</v>
      </c>
      <c r="P36" s="30"/>
    </row>
    <row r="37" spans="1:16">
      <c r="A37" s="1">
        <v>1991</v>
      </c>
      <c r="B37" s="53">
        <v>71211</v>
      </c>
      <c r="C37" s="53">
        <v>165</v>
      </c>
      <c r="D37" s="53">
        <v>22760</v>
      </c>
      <c r="E37" s="53">
        <v>15574</v>
      </c>
      <c r="F37" s="53">
        <v>2727</v>
      </c>
      <c r="G37" s="53">
        <v>2221</v>
      </c>
      <c r="H37" s="53">
        <v>3006</v>
      </c>
      <c r="I37" s="53">
        <v>4708</v>
      </c>
      <c r="J37" s="53">
        <v>1736</v>
      </c>
      <c r="K37" s="53">
        <v>1023</v>
      </c>
      <c r="L37" s="53">
        <v>7670</v>
      </c>
      <c r="M37" s="53">
        <v>5539</v>
      </c>
      <c r="N37" s="53">
        <v>3904</v>
      </c>
      <c r="O37" s="53">
        <v>178</v>
      </c>
      <c r="P37" s="30"/>
    </row>
    <row r="38" spans="1:16">
      <c r="A38" s="1">
        <v>1992</v>
      </c>
      <c r="B38" s="53">
        <v>72000</v>
      </c>
      <c r="C38" s="53">
        <v>290</v>
      </c>
      <c r="D38" s="53">
        <v>23767</v>
      </c>
      <c r="E38" s="53">
        <v>15520</v>
      </c>
      <c r="F38" s="53">
        <v>2717</v>
      </c>
      <c r="G38" s="53">
        <v>2017</v>
      </c>
      <c r="H38" s="53">
        <v>2229</v>
      </c>
      <c r="I38" s="53">
        <v>4659</v>
      </c>
      <c r="J38" s="53">
        <v>1411</v>
      </c>
      <c r="K38" s="53">
        <v>960</v>
      </c>
      <c r="L38" s="53">
        <v>7901</v>
      </c>
      <c r="M38" s="53">
        <v>6257</v>
      </c>
      <c r="N38" s="53">
        <v>4185</v>
      </c>
      <c r="O38" s="53">
        <v>87</v>
      </c>
      <c r="P38" s="30"/>
    </row>
    <row r="39" spans="1:16">
      <c r="A39" s="1">
        <v>1993</v>
      </c>
      <c r="B39" s="53">
        <v>64980</v>
      </c>
      <c r="C39" s="53">
        <v>263</v>
      </c>
      <c r="D39" s="53">
        <v>22654</v>
      </c>
      <c r="E39" s="53">
        <v>14609</v>
      </c>
      <c r="F39" s="53">
        <v>2334</v>
      </c>
      <c r="G39" s="53">
        <v>1557</v>
      </c>
      <c r="H39" s="53">
        <v>2190</v>
      </c>
      <c r="I39" s="53">
        <v>3295</v>
      </c>
      <c r="J39" s="53">
        <v>1528</v>
      </c>
      <c r="K39" s="53">
        <v>802</v>
      </c>
      <c r="L39" s="53">
        <v>7389</v>
      </c>
      <c r="M39" s="53">
        <v>5063</v>
      </c>
      <c r="N39" s="53">
        <v>3268</v>
      </c>
      <c r="O39" s="53">
        <v>28</v>
      </c>
      <c r="P39" s="30"/>
    </row>
    <row r="40" spans="1:16">
      <c r="A40" s="1">
        <v>1994</v>
      </c>
      <c r="B40" s="53">
        <v>62080</v>
      </c>
      <c r="C40" s="53">
        <v>339</v>
      </c>
      <c r="D40" s="53">
        <v>21807</v>
      </c>
      <c r="E40" s="53">
        <v>13801</v>
      </c>
      <c r="F40" s="53">
        <v>2344</v>
      </c>
      <c r="G40" s="53">
        <v>1798</v>
      </c>
      <c r="H40" s="53">
        <v>1878</v>
      </c>
      <c r="I40" s="53">
        <v>3119</v>
      </c>
      <c r="J40" s="53">
        <v>1532</v>
      </c>
      <c r="K40" s="53">
        <v>685</v>
      </c>
      <c r="L40" s="53">
        <v>6821</v>
      </c>
      <c r="M40" s="53">
        <v>4840</v>
      </c>
      <c r="N40" s="53">
        <v>3053</v>
      </c>
      <c r="O40" s="53">
        <v>63</v>
      </c>
      <c r="P40" s="30"/>
    </row>
    <row r="41" spans="1:16">
      <c r="A41" s="1">
        <v>1995</v>
      </c>
      <c r="B41" s="53">
        <v>59877</v>
      </c>
      <c r="C41" s="53">
        <v>430</v>
      </c>
      <c r="D41" s="53">
        <v>20567</v>
      </c>
      <c r="E41" s="53">
        <v>14382</v>
      </c>
      <c r="F41" s="53">
        <v>2650</v>
      </c>
      <c r="G41" s="53">
        <v>1785</v>
      </c>
      <c r="H41" s="53">
        <v>1715</v>
      </c>
      <c r="I41" s="53">
        <v>2151</v>
      </c>
      <c r="J41" s="53">
        <v>1247</v>
      </c>
      <c r="K41" s="53">
        <v>828</v>
      </c>
      <c r="L41" s="53">
        <v>6688</v>
      </c>
      <c r="M41" s="53">
        <v>3850</v>
      </c>
      <c r="N41" s="53">
        <v>3252</v>
      </c>
      <c r="O41" s="53">
        <v>332</v>
      </c>
      <c r="P41" s="30"/>
    </row>
    <row r="42" spans="1:16">
      <c r="A42" s="1">
        <v>1996</v>
      </c>
      <c r="B42" s="53">
        <v>56751</v>
      </c>
      <c r="C42" s="53">
        <v>583</v>
      </c>
      <c r="D42" s="53">
        <v>18993</v>
      </c>
      <c r="E42" s="53">
        <v>13412</v>
      </c>
      <c r="F42" s="53">
        <v>2398</v>
      </c>
      <c r="G42" s="53">
        <v>2073</v>
      </c>
      <c r="H42" s="53">
        <v>1821</v>
      </c>
      <c r="I42" s="53">
        <v>2428</v>
      </c>
      <c r="J42" s="53">
        <v>1367</v>
      </c>
      <c r="K42" s="53">
        <v>720</v>
      </c>
      <c r="L42" s="53">
        <v>5602</v>
      </c>
      <c r="M42" s="53">
        <v>3689</v>
      </c>
      <c r="N42" s="53">
        <v>2974</v>
      </c>
      <c r="O42" s="53">
        <v>691</v>
      </c>
      <c r="P42" s="30"/>
    </row>
    <row r="43" spans="1:16">
      <c r="A43" s="1">
        <v>1997</v>
      </c>
      <c r="B43" s="53">
        <v>58197</v>
      </c>
      <c r="C43" s="53">
        <v>1120</v>
      </c>
      <c r="D43" s="53">
        <v>19791</v>
      </c>
      <c r="E43" s="53">
        <v>12729</v>
      </c>
      <c r="F43" s="53">
        <v>2476</v>
      </c>
      <c r="G43" s="53">
        <v>1860</v>
      </c>
      <c r="H43" s="53">
        <v>1774</v>
      </c>
      <c r="I43" s="53">
        <v>2461</v>
      </c>
      <c r="J43" s="53">
        <v>1304</v>
      </c>
      <c r="K43" s="53">
        <v>633</v>
      </c>
      <c r="L43" s="53">
        <v>6028</v>
      </c>
      <c r="M43" s="53">
        <v>4235</v>
      </c>
      <c r="N43" s="53">
        <v>3786</v>
      </c>
      <c r="O43" s="53" t="s">
        <v>39</v>
      </c>
      <c r="P43" s="30"/>
    </row>
    <row r="44" spans="1:16">
      <c r="A44" s="1">
        <v>1998</v>
      </c>
      <c r="B44" s="53">
        <v>60463</v>
      </c>
      <c r="C44" s="53">
        <v>1255</v>
      </c>
      <c r="D44" s="53">
        <v>20653</v>
      </c>
      <c r="E44" s="53">
        <v>13855</v>
      </c>
      <c r="F44" s="53">
        <v>2704</v>
      </c>
      <c r="G44" s="53">
        <v>2006</v>
      </c>
      <c r="H44" s="53">
        <v>1758</v>
      </c>
      <c r="I44" s="53">
        <v>2580</v>
      </c>
      <c r="J44" s="53">
        <v>1253</v>
      </c>
      <c r="K44" s="53">
        <v>697</v>
      </c>
      <c r="L44" s="53">
        <v>6616</v>
      </c>
      <c r="M44" s="53">
        <v>3869</v>
      </c>
      <c r="N44" s="53">
        <v>3217</v>
      </c>
      <c r="O44" s="53" t="s">
        <v>39</v>
      </c>
      <c r="P44" s="30"/>
    </row>
    <row r="45" spans="1:16">
      <c r="A45" s="1">
        <v>1999</v>
      </c>
      <c r="B45" s="53">
        <v>60390</v>
      </c>
      <c r="C45" s="53">
        <v>888</v>
      </c>
      <c r="D45" s="53">
        <v>21207</v>
      </c>
      <c r="E45" s="53">
        <v>12919</v>
      </c>
      <c r="F45" s="53">
        <v>2611</v>
      </c>
      <c r="G45" s="53">
        <v>2154</v>
      </c>
      <c r="H45" s="53">
        <v>1854</v>
      </c>
      <c r="I45" s="53">
        <v>2589</v>
      </c>
      <c r="J45" s="53">
        <v>1183</v>
      </c>
      <c r="K45" s="53">
        <v>854</v>
      </c>
      <c r="L45" s="53">
        <v>6958</v>
      </c>
      <c r="M45" s="53">
        <v>4060</v>
      </c>
      <c r="N45" s="53">
        <v>3113</v>
      </c>
      <c r="O45" s="53" t="s">
        <v>39</v>
      </c>
      <c r="P45" s="30"/>
    </row>
    <row r="46" spans="1:16">
      <c r="A46" s="1">
        <v>2000</v>
      </c>
      <c r="B46" s="53">
        <v>62894</v>
      </c>
      <c r="C46" s="53">
        <v>1344</v>
      </c>
      <c r="D46" s="53">
        <v>23233</v>
      </c>
      <c r="E46" s="53">
        <v>13626</v>
      </c>
      <c r="F46" s="53">
        <v>2724</v>
      </c>
      <c r="G46" s="53">
        <v>2411</v>
      </c>
      <c r="H46" s="53">
        <v>1870</v>
      </c>
      <c r="I46" s="53">
        <v>2351</v>
      </c>
      <c r="J46" s="53">
        <v>1488</v>
      </c>
      <c r="K46" s="53">
        <v>741</v>
      </c>
      <c r="L46" s="53">
        <v>6150</v>
      </c>
      <c r="M46" s="53">
        <v>3817</v>
      </c>
      <c r="N46" s="53">
        <v>3139</v>
      </c>
      <c r="O46" s="53" t="s">
        <v>39</v>
      </c>
      <c r="P46" s="30"/>
    </row>
    <row r="47" spans="1:16">
      <c r="A47" s="1">
        <v>2001</v>
      </c>
      <c r="B47" s="53">
        <v>57813</v>
      </c>
      <c r="C47" s="53">
        <v>1338</v>
      </c>
      <c r="D47" s="53">
        <v>21060</v>
      </c>
      <c r="E47" s="53">
        <v>13512</v>
      </c>
      <c r="F47" s="53">
        <v>2590</v>
      </c>
      <c r="G47" s="53">
        <v>2351</v>
      </c>
      <c r="H47" s="53">
        <v>1765</v>
      </c>
      <c r="I47" s="53">
        <v>2164</v>
      </c>
      <c r="J47" s="53">
        <v>1354</v>
      </c>
      <c r="K47" s="53">
        <v>607</v>
      </c>
      <c r="L47" s="53">
        <v>5409</v>
      </c>
      <c r="M47" s="53">
        <v>2864</v>
      </c>
      <c r="N47" s="53">
        <v>2799</v>
      </c>
      <c r="O47" s="53" t="s">
        <v>39</v>
      </c>
      <c r="P47" s="30"/>
    </row>
    <row r="48" spans="1:16">
      <c r="A48" s="1">
        <v>2002</v>
      </c>
      <c r="B48" s="53">
        <v>49752</v>
      </c>
      <c r="C48" s="53">
        <v>1025</v>
      </c>
      <c r="D48" s="53">
        <v>17140</v>
      </c>
      <c r="E48" s="53">
        <v>13014</v>
      </c>
      <c r="F48" s="53">
        <v>2286</v>
      </c>
      <c r="G48" s="53">
        <v>1806</v>
      </c>
      <c r="H48" s="53">
        <v>1345</v>
      </c>
      <c r="I48" s="53">
        <v>1887</v>
      </c>
      <c r="J48" s="53">
        <v>1159</v>
      </c>
      <c r="K48" s="53">
        <v>654</v>
      </c>
      <c r="L48" s="53">
        <v>4557</v>
      </c>
      <c r="M48" s="53">
        <v>2253</v>
      </c>
      <c r="N48" s="53">
        <v>2626</v>
      </c>
      <c r="O48" s="53" t="s">
        <v>39</v>
      </c>
      <c r="P48" s="30"/>
    </row>
    <row r="49" spans="1:16">
      <c r="A49" s="1">
        <v>2003</v>
      </c>
      <c r="B49" s="53">
        <v>50207</v>
      </c>
      <c r="C49" s="53">
        <v>1205</v>
      </c>
      <c r="D49" s="53">
        <v>15630</v>
      </c>
      <c r="E49" s="53">
        <v>14016</v>
      </c>
      <c r="F49" s="53">
        <v>2256</v>
      </c>
      <c r="G49" s="53">
        <v>2380</v>
      </c>
      <c r="H49" s="53">
        <v>1379</v>
      </c>
      <c r="I49" s="53">
        <v>2107</v>
      </c>
      <c r="J49" s="53">
        <v>1174</v>
      </c>
      <c r="K49" s="53">
        <v>676</v>
      </c>
      <c r="L49" s="53">
        <v>4955</v>
      </c>
      <c r="M49" s="53">
        <v>1859</v>
      </c>
      <c r="N49" s="53">
        <v>2570</v>
      </c>
      <c r="O49" s="53" t="s">
        <v>39</v>
      </c>
      <c r="P49" s="30"/>
    </row>
    <row r="50" spans="1:16">
      <c r="A50" s="1">
        <v>2004</v>
      </c>
      <c r="B50" s="53">
        <v>50103</v>
      </c>
      <c r="C50" s="53">
        <v>1602</v>
      </c>
      <c r="D50" s="53">
        <v>15772</v>
      </c>
      <c r="E50" s="53">
        <v>13760</v>
      </c>
      <c r="F50" s="53">
        <v>2400</v>
      </c>
      <c r="G50" s="53">
        <v>1894</v>
      </c>
      <c r="H50" s="53">
        <v>1201</v>
      </c>
      <c r="I50" s="53">
        <v>1778</v>
      </c>
      <c r="J50" s="53">
        <v>1197</v>
      </c>
      <c r="K50" s="53">
        <v>772</v>
      </c>
      <c r="L50" s="53">
        <v>4930</v>
      </c>
      <c r="M50" s="53">
        <v>2038</v>
      </c>
      <c r="N50" s="53">
        <v>2759</v>
      </c>
      <c r="O50" s="53" t="s">
        <v>39</v>
      </c>
      <c r="P50" s="30"/>
    </row>
    <row r="51" spans="1:16">
      <c r="A51" s="1">
        <v>2005</v>
      </c>
      <c r="B51" s="53">
        <v>51056</v>
      </c>
      <c r="C51" s="53">
        <v>1289</v>
      </c>
      <c r="D51" s="53">
        <v>16069</v>
      </c>
      <c r="E51" s="53">
        <v>13758</v>
      </c>
      <c r="F51" s="53">
        <v>2348</v>
      </c>
      <c r="G51" s="53">
        <v>2051</v>
      </c>
      <c r="H51" s="53">
        <v>1504</v>
      </c>
      <c r="I51" s="53">
        <v>1803</v>
      </c>
      <c r="J51" s="53">
        <v>1283</v>
      </c>
      <c r="K51" s="53">
        <v>833</v>
      </c>
      <c r="L51" s="53">
        <v>5295</v>
      </c>
      <c r="M51" s="53">
        <v>2271</v>
      </c>
      <c r="N51" s="53">
        <v>2552</v>
      </c>
      <c r="O51" s="53" t="s">
        <v>39</v>
      </c>
      <c r="P51" s="30"/>
    </row>
    <row r="52" spans="1:16">
      <c r="A52" s="1">
        <v>2006</v>
      </c>
      <c r="B52" s="53">
        <v>56204</v>
      </c>
      <c r="C52" s="53">
        <v>1348</v>
      </c>
      <c r="D52" s="53">
        <v>18389</v>
      </c>
      <c r="E52" s="53">
        <v>14656</v>
      </c>
      <c r="F52" s="53">
        <v>2774</v>
      </c>
      <c r="G52" s="53">
        <v>2338</v>
      </c>
      <c r="H52" s="53">
        <v>1580</v>
      </c>
      <c r="I52" s="53">
        <v>2040</v>
      </c>
      <c r="J52" s="53">
        <v>1166</v>
      </c>
      <c r="K52" s="53">
        <v>754</v>
      </c>
      <c r="L52" s="53">
        <v>6121</v>
      </c>
      <c r="M52" s="53">
        <v>2253</v>
      </c>
      <c r="N52" s="53">
        <v>2785</v>
      </c>
      <c r="O52" s="53" t="s">
        <v>39</v>
      </c>
      <c r="P52" s="30"/>
    </row>
    <row r="53" spans="1:16">
      <c r="A53" s="1">
        <v>2007</v>
      </c>
      <c r="B53" s="53">
        <v>59603</v>
      </c>
      <c r="C53" s="53">
        <v>1345</v>
      </c>
      <c r="D53" s="53">
        <v>18819</v>
      </c>
      <c r="E53" s="53">
        <v>15947</v>
      </c>
      <c r="F53" s="53">
        <v>3047</v>
      </c>
      <c r="G53" s="53">
        <v>2644</v>
      </c>
      <c r="H53" s="53">
        <v>1316</v>
      </c>
      <c r="I53" s="53">
        <v>2143</v>
      </c>
      <c r="J53" s="53">
        <v>1326</v>
      </c>
      <c r="K53" s="53">
        <v>845</v>
      </c>
      <c r="L53" s="53">
        <v>6798</v>
      </c>
      <c r="M53" s="53">
        <v>2363</v>
      </c>
      <c r="N53" s="53">
        <v>3010</v>
      </c>
      <c r="O53" s="53" t="s">
        <v>39</v>
      </c>
      <c r="P53" s="30"/>
    </row>
    <row r="54" spans="1:16">
      <c r="A54" s="1">
        <v>2008</v>
      </c>
      <c r="B54" s="53">
        <v>60287</v>
      </c>
      <c r="C54" s="53">
        <v>1833</v>
      </c>
      <c r="D54" s="53">
        <v>19510</v>
      </c>
      <c r="E54" s="53">
        <v>16795</v>
      </c>
      <c r="F54" s="53">
        <v>2964</v>
      </c>
      <c r="G54" s="53">
        <v>2452</v>
      </c>
      <c r="H54" s="53">
        <v>1302</v>
      </c>
      <c r="I54" s="53">
        <v>2231</v>
      </c>
      <c r="J54" s="53">
        <v>1175</v>
      </c>
      <c r="K54" s="53">
        <v>1108</v>
      </c>
      <c r="L54" s="53">
        <v>6530</v>
      </c>
      <c r="M54" s="53">
        <v>1671</v>
      </c>
      <c r="N54" s="53">
        <v>2716</v>
      </c>
      <c r="O54" s="53" t="s">
        <v>39</v>
      </c>
      <c r="P54" s="30"/>
    </row>
    <row r="55" spans="1:16">
      <c r="A55" s="1">
        <v>2009</v>
      </c>
      <c r="B55" s="53">
        <v>54389</v>
      </c>
      <c r="C55" s="53">
        <v>2104</v>
      </c>
      <c r="D55" s="53">
        <v>16697</v>
      </c>
      <c r="E55" s="53">
        <v>15534</v>
      </c>
      <c r="F55" s="53">
        <v>2525</v>
      </c>
      <c r="G55" s="53">
        <v>2214</v>
      </c>
      <c r="H55" s="53">
        <v>1121</v>
      </c>
      <c r="I55" s="53">
        <v>1775</v>
      </c>
      <c r="J55" s="53">
        <v>1086</v>
      </c>
      <c r="K55" s="53">
        <v>1063</v>
      </c>
      <c r="L55" s="53">
        <v>6195</v>
      </c>
      <c r="M55" s="53">
        <v>1691</v>
      </c>
      <c r="N55" s="53">
        <v>2384</v>
      </c>
      <c r="O55" s="53" t="s">
        <v>39</v>
      </c>
      <c r="P55" s="30"/>
    </row>
    <row r="56" spans="1:16">
      <c r="A56" s="1">
        <v>2010</v>
      </c>
      <c r="B56" s="53">
        <v>51815</v>
      </c>
      <c r="C56" s="53">
        <v>2011</v>
      </c>
      <c r="D56" s="53">
        <v>15518</v>
      </c>
      <c r="E56" s="53">
        <v>14613</v>
      </c>
      <c r="F56" s="53">
        <v>2355</v>
      </c>
      <c r="G56" s="53">
        <v>1841</v>
      </c>
      <c r="H56" s="53">
        <v>1163</v>
      </c>
      <c r="I56" s="53">
        <v>1844</v>
      </c>
      <c r="J56" s="53">
        <v>1112</v>
      </c>
      <c r="K56" s="53">
        <v>811</v>
      </c>
      <c r="L56" s="53">
        <v>6136</v>
      </c>
      <c r="M56" s="53">
        <v>1810</v>
      </c>
      <c r="N56" s="53">
        <v>2601</v>
      </c>
      <c r="O56" s="53" t="s">
        <v>39</v>
      </c>
      <c r="P56" s="30"/>
    </row>
    <row r="57" spans="1:16">
      <c r="A57" s="1">
        <v>2011</v>
      </c>
      <c r="B57" s="53">
        <v>55869</v>
      </c>
      <c r="C57" s="53">
        <v>2543</v>
      </c>
      <c r="D57" s="53">
        <v>14341</v>
      </c>
      <c r="E57" s="53">
        <v>16591</v>
      </c>
      <c r="F57" s="53">
        <v>2447</v>
      </c>
      <c r="G57" s="53">
        <v>2267</v>
      </c>
      <c r="H57" s="53">
        <v>1270</v>
      </c>
      <c r="I57" s="53">
        <v>1973</v>
      </c>
      <c r="J57" s="53">
        <v>1167</v>
      </c>
      <c r="K57" s="53">
        <v>1071</v>
      </c>
      <c r="L57" s="53">
        <v>7125</v>
      </c>
      <c r="M57" s="53">
        <v>1933</v>
      </c>
      <c r="N57" s="53">
        <v>3141</v>
      </c>
      <c r="O57" s="53" t="s">
        <v>39</v>
      </c>
      <c r="P57" s="30"/>
    </row>
    <row r="58" spans="1:16">
      <c r="A58" s="1">
        <v>2012</v>
      </c>
      <c r="B58" s="53">
        <v>55229</v>
      </c>
      <c r="C58" s="53">
        <v>1631</v>
      </c>
      <c r="D58" s="53">
        <v>13284</v>
      </c>
      <c r="E58" s="53">
        <v>16433</v>
      </c>
      <c r="F58" s="53">
        <v>2294</v>
      </c>
      <c r="G58" s="53">
        <v>1853</v>
      </c>
      <c r="H58" s="53">
        <v>1138</v>
      </c>
      <c r="I58" s="53">
        <v>2151</v>
      </c>
      <c r="J58" s="53">
        <v>1156</v>
      </c>
      <c r="K58" s="53">
        <v>1029</v>
      </c>
      <c r="L58" s="53">
        <v>6816</v>
      </c>
      <c r="M58" s="53">
        <v>2156</v>
      </c>
      <c r="N58" s="53">
        <v>5288</v>
      </c>
      <c r="O58" s="53" t="s">
        <v>39</v>
      </c>
      <c r="P58" s="30"/>
    </row>
    <row r="59" spans="1:16">
      <c r="A59" s="1">
        <v>2013</v>
      </c>
      <c r="B59" s="53">
        <v>53044</v>
      </c>
      <c r="C59" s="53">
        <v>665</v>
      </c>
      <c r="D59" s="53">
        <v>13506</v>
      </c>
      <c r="E59" s="53">
        <v>15285</v>
      </c>
      <c r="F59" s="53">
        <v>2464</v>
      </c>
      <c r="G59" s="53">
        <v>1760</v>
      </c>
      <c r="H59" s="53">
        <v>1362</v>
      </c>
      <c r="I59" s="53">
        <v>1909</v>
      </c>
      <c r="J59" s="53">
        <v>1199</v>
      </c>
      <c r="K59" s="53">
        <v>1029</v>
      </c>
      <c r="L59" s="53">
        <v>7609</v>
      </c>
      <c r="M59" s="53">
        <v>2151</v>
      </c>
      <c r="N59" s="53">
        <v>4105</v>
      </c>
      <c r="O59" s="53" t="s">
        <v>39</v>
      </c>
      <c r="P59" s="30"/>
    </row>
    <row r="60" spans="1:16">
      <c r="A60" s="1">
        <v>2014</v>
      </c>
      <c r="B60" s="53">
        <v>54118</v>
      </c>
      <c r="C60" s="53">
        <v>439</v>
      </c>
      <c r="D60" s="53">
        <v>13273</v>
      </c>
      <c r="E60" s="53">
        <v>15528</v>
      </c>
      <c r="F60" s="53">
        <v>2237</v>
      </c>
      <c r="G60" s="53">
        <v>1948</v>
      </c>
      <c r="H60" s="53">
        <v>1419</v>
      </c>
      <c r="I60" s="53">
        <v>2057</v>
      </c>
      <c r="J60" s="53">
        <v>1288</v>
      </c>
      <c r="K60" s="53">
        <v>1021</v>
      </c>
      <c r="L60" s="53">
        <v>7904</v>
      </c>
      <c r="M60" s="53">
        <v>2315</v>
      </c>
      <c r="N60" s="53">
        <v>4689</v>
      </c>
      <c r="O60" s="53" t="s">
        <v>39</v>
      </c>
      <c r="P60" s="30"/>
    </row>
    <row r="61" spans="1:16">
      <c r="A61" s="1">
        <v>2015</v>
      </c>
      <c r="B61" s="53">
        <v>49165</v>
      </c>
      <c r="C61" s="53">
        <v>536</v>
      </c>
      <c r="D61" s="53">
        <v>10844</v>
      </c>
      <c r="E61" s="53">
        <v>13854</v>
      </c>
      <c r="F61" s="53">
        <v>2250</v>
      </c>
      <c r="G61" s="53">
        <v>2119</v>
      </c>
      <c r="H61" s="53">
        <v>1400</v>
      </c>
      <c r="I61" s="53">
        <v>1656</v>
      </c>
      <c r="J61" s="53">
        <v>967</v>
      </c>
      <c r="K61" s="53">
        <v>764</v>
      </c>
      <c r="L61" s="53">
        <v>7112</v>
      </c>
      <c r="M61" s="53">
        <v>2483</v>
      </c>
      <c r="N61" s="53">
        <v>5180</v>
      </c>
      <c r="O61" s="53" t="s">
        <v>39</v>
      </c>
      <c r="P61" s="30"/>
    </row>
    <row r="62" spans="1:16">
      <c r="A62" s="1">
        <v>2016</v>
      </c>
      <c r="B62" s="53">
        <v>61084</v>
      </c>
      <c r="C62" s="53">
        <v>1048</v>
      </c>
      <c r="D62" s="53">
        <v>14523</v>
      </c>
      <c r="E62" s="53">
        <v>16779</v>
      </c>
      <c r="F62" s="53">
        <v>2977</v>
      </c>
      <c r="G62" s="53">
        <v>2507</v>
      </c>
      <c r="H62" s="53">
        <v>1415</v>
      </c>
      <c r="I62" s="53">
        <v>2319</v>
      </c>
      <c r="J62" s="53">
        <v>1491</v>
      </c>
      <c r="K62" s="53">
        <v>865</v>
      </c>
      <c r="L62" s="53">
        <v>8436</v>
      </c>
      <c r="M62" s="53">
        <v>2777</v>
      </c>
      <c r="N62" s="53">
        <v>5947</v>
      </c>
      <c r="O62" s="53" t="s">
        <v>39</v>
      </c>
      <c r="P62" s="30"/>
    </row>
    <row r="63" spans="1:16">
      <c r="A63" s="1">
        <v>2017</v>
      </c>
      <c r="B63" s="53">
        <v>70058</v>
      </c>
      <c r="C63" s="53">
        <v>1055</v>
      </c>
      <c r="D63" s="53">
        <v>16108</v>
      </c>
      <c r="E63" s="53">
        <v>19609</v>
      </c>
      <c r="F63" s="53">
        <v>3687</v>
      </c>
      <c r="G63" s="53">
        <v>2693</v>
      </c>
      <c r="H63" s="53">
        <v>1554</v>
      </c>
      <c r="I63" s="53">
        <v>2551</v>
      </c>
      <c r="J63" s="53">
        <v>1621</v>
      </c>
      <c r="K63" s="53">
        <v>884</v>
      </c>
      <c r="L63" s="53">
        <v>9380</v>
      </c>
      <c r="M63" s="53">
        <v>3771</v>
      </c>
      <c r="N63" s="53">
        <v>7145</v>
      </c>
      <c r="O63" s="53" t="s">
        <v>39</v>
      </c>
      <c r="P63" s="30"/>
    </row>
    <row r="64" spans="1:16">
      <c r="A64" s="1">
        <v>2018</v>
      </c>
      <c r="B64" s="53">
        <v>73195</v>
      </c>
      <c r="C64" s="53">
        <v>1018</v>
      </c>
      <c r="D64" s="53">
        <v>17146</v>
      </c>
      <c r="E64" s="53">
        <v>20865</v>
      </c>
      <c r="F64" s="53">
        <v>3385</v>
      </c>
      <c r="G64" s="53">
        <v>2707</v>
      </c>
      <c r="H64" s="53">
        <v>1688</v>
      </c>
      <c r="I64" s="53">
        <v>2348</v>
      </c>
      <c r="J64" s="53">
        <v>1774</v>
      </c>
      <c r="K64" s="53">
        <v>1061</v>
      </c>
      <c r="L64" s="53">
        <v>10459</v>
      </c>
      <c r="M64" s="53">
        <v>3560</v>
      </c>
      <c r="N64" s="53">
        <v>7184</v>
      </c>
      <c r="O64" s="53" t="s">
        <v>39</v>
      </c>
      <c r="P64" s="30"/>
    </row>
    <row r="65" spans="1:16">
      <c r="A65" s="1">
        <v>2019</v>
      </c>
      <c r="B65" s="53">
        <v>84983</v>
      </c>
      <c r="C65" s="53">
        <v>1035</v>
      </c>
      <c r="D65" s="53">
        <v>19544</v>
      </c>
      <c r="E65" s="53">
        <v>25090</v>
      </c>
      <c r="F65" s="53">
        <v>4082</v>
      </c>
      <c r="G65" s="53">
        <v>2974</v>
      </c>
      <c r="H65" s="53">
        <v>1914</v>
      </c>
      <c r="I65" s="53">
        <v>2586</v>
      </c>
      <c r="J65" s="53">
        <v>2050</v>
      </c>
      <c r="K65" s="53">
        <v>1091</v>
      </c>
      <c r="L65" s="53">
        <v>11713</v>
      </c>
      <c r="M65" s="53">
        <v>4544</v>
      </c>
      <c r="N65" s="53">
        <v>8360</v>
      </c>
      <c r="O65" s="53" t="s">
        <v>39</v>
      </c>
      <c r="P65" s="30"/>
    </row>
    <row r="66" spans="1:16">
      <c r="A66" s="1">
        <v>2020</v>
      </c>
      <c r="B66" s="53">
        <v>53835</v>
      </c>
      <c r="C66" s="53">
        <v>1147</v>
      </c>
      <c r="D66" s="53">
        <v>12382</v>
      </c>
      <c r="E66" s="53">
        <v>27254</v>
      </c>
      <c r="F66" s="53">
        <v>2487</v>
      </c>
      <c r="G66" s="53">
        <v>864</v>
      </c>
      <c r="H66" s="53">
        <v>1119</v>
      </c>
      <c r="I66" s="53">
        <v>1177</v>
      </c>
      <c r="J66" s="53">
        <v>1518</v>
      </c>
      <c r="K66" s="53">
        <v>650</v>
      </c>
      <c r="L66" s="53">
        <v>3525</v>
      </c>
      <c r="M66" s="53">
        <v>512</v>
      </c>
      <c r="N66" s="53">
        <v>1200</v>
      </c>
      <c r="O66" s="53" t="s">
        <v>39</v>
      </c>
      <c r="P66" s="30"/>
    </row>
    <row r="67" spans="1:16">
      <c r="A67" s="1">
        <v>2021</v>
      </c>
      <c r="B67" s="53">
        <v>61783</v>
      </c>
      <c r="C67" s="53">
        <v>2016</v>
      </c>
      <c r="D67" s="53">
        <v>12823</v>
      </c>
      <c r="E67" s="53">
        <v>33081</v>
      </c>
      <c r="F67" s="53">
        <v>2662</v>
      </c>
      <c r="G67" s="53">
        <v>476</v>
      </c>
      <c r="H67" s="53">
        <v>983</v>
      </c>
      <c r="I67" s="53">
        <v>1626</v>
      </c>
      <c r="J67" s="53">
        <v>1132</v>
      </c>
      <c r="K67" s="53">
        <v>554</v>
      </c>
      <c r="L67" s="53">
        <v>4318</v>
      </c>
      <c r="M67" s="53">
        <v>1218</v>
      </c>
      <c r="N67" s="53">
        <v>894</v>
      </c>
      <c r="O67" s="53" t="s">
        <v>39</v>
      </c>
      <c r="P67" s="30"/>
    </row>
    <row r="68" spans="1:16">
      <c r="A68" s="1">
        <v>2022</v>
      </c>
      <c r="B68" s="53">
        <v>86269</v>
      </c>
      <c r="C68" s="53">
        <v>1292</v>
      </c>
      <c r="D68" s="53">
        <v>18448</v>
      </c>
      <c r="E68" s="53">
        <v>34906</v>
      </c>
      <c r="F68" s="53">
        <v>3742</v>
      </c>
      <c r="G68" s="53">
        <v>1996</v>
      </c>
      <c r="H68" s="53">
        <v>1970</v>
      </c>
      <c r="I68" s="53">
        <v>2656</v>
      </c>
      <c r="J68" s="53">
        <v>1836</v>
      </c>
      <c r="K68" s="53">
        <v>779</v>
      </c>
      <c r="L68" s="53">
        <v>9372</v>
      </c>
      <c r="M68" s="53">
        <v>4667</v>
      </c>
      <c r="N68" s="53">
        <v>4605</v>
      </c>
      <c r="O68" s="53" t="s">
        <v>39</v>
      </c>
      <c r="P68" s="30"/>
    </row>
    <row r="69" spans="1:16">
      <c r="A69" s="1">
        <v>2023</v>
      </c>
      <c r="B69" s="53">
        <v>94598</v>
      </c>
      <c r="C69" s="53">
        <v>1933</v>
      </c>
      <c r="D69" s="53">
        <v>17741</v>
      </c>
      <c r="E69" s="53">
        <v>41408</v>
      </c>
      <c r="F69" s="53">
        <v>3516</v>
      </c>
      <c r="G69" s="53">
        <v>2388</v>
      </c>
      <c r="H69" s="53">
        <v>1849</v>
      </c>
      <c r="I69" s="53">
        <v>2447</v>
      </c>
      <c r="J69" s="53">
        <v>1701</v>
      </c>
      <c r="K69" s="53">
        <v>885</v>
      </c>
      <c r="L69" s="53">
        <v>9166</v>
      </c>
      <c r="M69" s="53">
        <v>5635</v>
      </c>
      <c r="N69" s="53">
        <v>5929</v>
      </c>
      <c r="O69" s="53" t="s">
        <v>39</v>
      </c>
      <c r="P69" s="30"/>
    </row>
    <row r="70" spans="1:16">
      <c r="A70" s="1">
        <v>2024</v>
      </c>
      <c r="B70" s="53">
        <v>96670</v>
      </c>
      <c r="C70" s="53">
        <v>2519</v>
      </c>
      <c r="D70" s="53">
        <v>16196</v>
      </c>
      <c r="E70" s="53">
        <v>47769</v>
      </c>
      <c r="F70" s="53">
        <v>3250</v>
      </c>
      <c r="G70" s="53">
        <v>2390</v>
      </c>
      <c r="H70" s="53">
        <v>1446</v>
      </c>
      <c r="I70" s="53">
        <v>1927</v>
      </c>
      <c r="J70" s="53">
        <v>1591</v>
      </c>
      <c r="K70" s="53">
        <v>762</v>
      </c>
      <c r="L70" s="53">
        <v>7873</v>
      </c>
      <c r="M70" s="53">
        <v>5142</v>
      </c>
      <c r="N70" s="53">
        <v>5805</v>
      </c>
      <c r="O70" s="53" t="s">
        <v>39</v>
      </c>
      <c r="P70" s="30"/>
    </row>
    <row r="71" spans="1:16">
      <c r="N71" s="76"/>
    </row>
    <row r="72" spans="1:16">
      <c r="A72" s="54" t="s">
        <v>1277</v>
      </c>
      <c r="B72" s="55"/>
      <c r="C72" s="56"/>
      <c r="E72" s="27"/>
      <c r="G72" s="11"/>
    </row>
    <row r="73" spans="1:16"/>
    <row r="74" spans="1:16">
      <c r="A74" s="57" t="s">
        <v>1278</v>
      </c>
      <c r="C74" s="2"/>
    </row>
    <row r="75" spans="1:16" ht="12.75" customHeight="1">
      <c r="A75" s="1" t="s">
        <v>345</v>
      </c>
      <c r="L75" s="4"/>
    </row>
    <row r="77" spans="1:16" s="14" customFormat="1" ht="12.75" customHeight="1">
      <c r="A77" s="14" t="s">
        <v>166</v>
      </c>
    </row>
    <row r="78" spans="1:16" ht="12.75" customHeight="1">
      <c r="A78" s="1" t="s">
        <v>1233</v>
      </c>
    </row>
  </sheetData>
  <phoneticPr fontId="8" type="noConversion"/>
  <hyperlinks>
    <hyperlink ref="A4" location="Inhalt!A1" display="&lt;&lt;&lt; Inhalt" xr:uid="{1C1955BF-6F54-4738-9DA5-FBD4D9ED958A}"/>
    <hyperlink ref="A72" location="Metadaten!A1" display="Metadaten &lt;&lt;&lt;" xr:uid="{5D94D2FC-833A-49AD-924C-14C47F2FC3A0}"/>
  </hyperlinks>
  <pageMargins left="0.78740157499999996" right="0.78740157499999996" top="0.984251969" bottom="0.984251969" header="0.4921259845" footer="0.4921259845"/>
  <pageSetup paperSize="9" scale="51"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P78"/>
  <sheetViews>
    <sheetView zoomScaleNormal="100" workbookViewId="0">
      <pane ySplit="10" topLeftCell="A11" activePane="bottomLeft" state="frozen"/>
      <selection pane="bottomLeft" activeCell="A4" sqref="A4"/>
    </sheetView>
  </sheetViews>
  <sheetFormatPr baseColWidth="10" defaultColWidth="4.5703125" defaultRowHeight="12.75" customHeight="1"/>
  <cols>
    <col min="1" max="1" width="6.42578125" style="1" customWidth="1"/>
    <col min="2" max="2" width="7.42578125" style="1" bestFit="1" customWidth="1"/>
    <col min="3" max="3" width="11.28515625" style="1" customWidth="1"/>
    <col min="4" max="4" width="10.5703125" style="1" bestFit="1" customWidth="1"/>
    <col min="5" max="5" width="7.140625" style="1" bestFit="1" customWidth="1"/>
    <col min="6" max="6" width="9.28515625" style="1" bestFit="1" customWidth="1"/>
    <col min="7" max="7" width="18.7109375" style="1" bestFit="1" customWidth="1"/>
    <col min="8" max="8" width="9.140625" style="1" bestFit="1" customWidth="1"/>
    <col min="9" max="9" width="5.85546875" style="1" bestFit="1" customWidth="1"/>
    <col min="10" max="10" width="10.7109375" style="1" bestFit="1" customWidth="1"/>
    <col min="11" max="11" width="6.7109375" style="1" bestFit="1" customWidth="1"/>
    <col min="12" max="12" width="12.7109375" style="1" bestFit="1" customWidth="1"/>
    <col min="13" max="13" width="6.28515625" style="1" bestFit="1" customWidth="1"/>
    <col min="14" max="14" width="12.7109375" style="1" bestFit="1" customWidth="1"/>
    <col min="15" max="15" width="20" style="1" bestFit="1" customWidth="1"/>
    <col min="16" max="16384" width="4.5703125" style="1"/>
  </cols>
  <sheetData>
    <row r="1" spans="1:15" ht="15.75">
      <c r="A1" s="49" t="s">
        <v>335</v>
      </c>
      <c r="B1" s="53"/>
    </row>
    <row r="2" spans="1:15" ht="12.75" customHeight="1">
      <c r="A2" s="1" t="s">
        <v>1716</v>
      </c>
    </row>
    <row r="3" spans="1:15"/>
    <row r="4" spans="1:15">
      <c r="A4" s="51" t="s">
        <v>1274</v>
      </c>
    </row>
    <row r="5" spans="1:15">
      <c r="A5" s="2"/>
    </row>
    <row r="6" spans="1:15">
      <c r="A6" s="52" t="s">
        <v>1355</v>
      </c>
    </row>
    <row r="7" spans="1:15"/>
    <row r="8" spans="1:15" s="50" customFormat="1">
      <c r="C8" s="50" t="s">
        <v>348</v>
      </c>
    </row>
    <row r="9" spans="1:15" s="50" customFormat="1">
      <c r="C9" s="50" t="s">
        <v>349</v>
      </c>
      <c r="M9" s="50" t="s">
        <v>350</v>
      </c>
      <c r="O9" s="50" t="s">
        <v>579</v>
      </c>
    </row>
    <row r="10" spans="1:15" s="50" customFormat="1">
      <c r="A10" s="50" t="s">
        <v>5</v>
      </c>
      <c r="B10" s="50" t="s">
        <v>330</v>
      </c>
      <c r="C10" s="50" t="s">
        <v>30</v>
      </c>
      <c r="D10" s="50" t="s">
        <v>292</v>
      </c>
      <c r="E10" s="50" t="s">
        <v>290</v>
      </c>
      <c r="F10" s="50" t="s">
        <v>291</v>
      </c>
      <c r="G10" s="50" t="s">
        <v>1354</v>
      </c>
      <c r="H10" s="50" t="s">
        <v>352</v>
      </c>
      <c r="I10" s="50" t="s">
        <v>353</v>
      </c>
      <c r="J10" s="50" t="s">
        <v>354</v>
      </c>
      <c r="K10" s="50" t="s">
        <v>355</v>
      </c>
      <c r="L10" s="50" t="s">
        <v>356</v>
      </c>
      <c r="M10" s="50" t="s">
        <v>357</v>
      </c>
      <c r="N10" s="50" t="s">
        <v>356</v>
      </c>
    </row>
    <row r="11" spans="1:15">
      <c r="A11" s="1">
        <v>1965</v>
      </c>
      <c r="B11" s="53">
        <v>120313</v>
      </c>
      <c r="C11" s="53">
        <v>1580</v>
      </c>
      <c r="D11" s="53">
        <v>40641</v>
      </c>
      <c r="E11" s="53">
        <v>31168</v>
      </c>
      <c r="F11" s="53">
        <v>4465</v>
      </c>
      <c r="G11" s="53">
        <v>7179</v>
      </c>
      <c r="H11" s="53">
        <v>6745</v>
      </c>
      <c r="I11" s="53">
        <v>3849</v>
      </c>
      <c r="J11" s="53">
        <v>2044</v>
      </c>
      <c r="K11" s="53">
        <v>1382</v>
      </c>
      <c r="L11" s="53">
        <v>4306</v>
      </c>
      <c r="M11" s="53">
        <v>8991</v>
      </c>
      <c r="N11" s="53">
        <v>1447</v>
      </c>
      <c r="O11" s="53">
        <v>6516</v>
      </c>
    </row>
    <row r="12" spans="1:15">
      <c r="A12" s="1">
        <v>1966</v>
      </c>
      <c r="B12" s="53">
        <v>132891</v>
      </c>
      <c r="C12" s="53">
        <v>1568</v>
      </c>
      <c r="D12" s="53">
        <v>41976</v>
      </c>
      <c r="E12" s="53">
        <v>32211</v>
      </c>
      <c r="F12" s="53">
        <v>4708</v>
      </c>
      <c r="G12" s="53">
        <v>12771</v>
      </c>
      <c r="H12" s="53">
        <v>7078</v>
      </c>
      <c r="I12" s="53">
        <v>3674</v>
      </c>
      <c r="J12" s="53">
        <v>2680</v>
      </c>
      <c r="K12" s="53">
        <v>1460</v>
      </c>
      <c r="L12" s="53">
        <v>5170</v>
      </c>
      <c r="M12" s="53">
        <v>9935</v>
      </c>
      <c r="N12" s="53">
        <v>1338</v>
      </c>
      <c r="O12" s="53">
        <v>8322</v>
      </c>
    </row>
    <row r="13" spans="1:15">
      <c r="A13" s="1">
        <v>1967</v>
      </c>
      <c r="B13" s="53">
        <v>133641</v>
      </c>
      <c r="C13" s="53">
        <v>843</v>
      </c>
      <c r="D13" s="53">
        <v>37726</v>
      </c>
      <c r="E13" s="53">
        <v>32113</v>
      </c>
      <c r="F13" s="53">
        <v>5335</v>
      </c>
      <c r="G13" s="53">
        <v>12378</v>
      </c>
      <c r="H13" s="53">
        <v>6740</v>
      </c>
      <c r="I13" s="53">
        <v>3657</v>
      </c>
      <c r="J13" s="53">
        <v>3430</v>
      </c>
      <c r="K13" s="53">
        <v>3278</v>
      </c>
      <c r="L13" s="53">
        <v>4443</v>
      </c>
      <c r="M13" s="53">
        <v>10093</v>
      </c>
      <c r="N13" s="53">
        <v>1471</v>
      </c>
      <c r="O13" s="53">
        <v>12134</v>
      </c>
    </row>
    <row r="14" spans="1:15">
      <c r="A14" s="1">
        <v>1968</v>
      </c>
      <c r="B14" s="53">
        <v>128228</v>
      </c>
      <c r="C14" s="53">
        <v>639</v>
      </c>
      <c r="D14" s="53">
        <v>37640</v>
      </c>
      <c r="E14" s="53">
        <v>24126</v>
      </c>
      <c r="F14" s="53">
        <v>4396</v>
      </c>
      <c r="G14" s="53">
        <v>11101</v>
      </c>
      <c r="H14" s="53">
        <v>7075</v>
      </c>
      <c r="I14" s="53">
        <v>3909</v>
      </c>
      <c r="J14" s="53">
        <v>4732</v>
      </c>
      <c r="K14" s="53">
        <v>4400</v>
      </c>
      <c r="L14" s="53">
        <v>5022</v>
      </c>
      <c r="M14" s="53">
        <v>10104</v>
      </c>
      <c r="N14" s="53">
        <v>1665</v>
      </c>
      <c r="O14" s="53">
        <v>13419</v>
      </c>
    </row>
    <row r="15" spans="1:15">
      <c r="A15" s="1">
        <v>1969</v>
      </c>
      <c r="B15" s="53">
        <v>134227</v>
      </c>
      <c r="C15" s="53">
        <v>745</v>
      </c>
      <c r="D15" s="53">
        <v>38573</v>
      </c>
      <c r="E15" s="53">
        <v>27096</v>
      </c>
      <c r="F15" s="53">
        <v>4260</v>
      </c>
      <c r="G15" s="53">
        <v>10755</v>
      </c>
      <c r="H15" s="53">
        <v>6573</v>
      </c>
      <c r="I15" s="53">
        <v>3809</v>
      </c>
      <c r="J15" s="53">
        <v>3930</v>
      </c>
      <c r="K15" s="53">
        <v>4349</v>
      </c>
      <c r="L15" s="53">
        <v>5728</v>
      </c>
      <c r="M15" s="53">
        <v>11994</v>
      </c>
      <c r="N15" s="53">
        <v>1834</v>
      </c>
      <c r="O15" s="53">
        <v>14581</v>
      </c>
    </row>
    <row r="16" spans="1:15">
      <c r="A16" s="1">
        <v>1970</v>
      </c>
      <c r="B16" s="53">
        <v>145247</v>
      </c>
      <c r="C16" s="53">
        <v>356</v>
      </c>
      <c r="D16" s="53">
        <v>42763</v>
      </c>
      <c r="E16" s="53">
        <v>27094</v>
      </c>
      <c r="F16" s="53">
        <v>4577</v>
      </c>
      <c r="G16" s="53">
        <v>13763</v>
      </c>
      <c r="H16" s="53">
        <v>7237</v>
      </c>
      <c r="I16" s="53">
        <v>5924</v>
      </c>
      <c r="J16" s="53">
        <v>4126</v>
      </c>
      <c r="K16" s="53">
        <v>1754</v>
      </c>
      <c r="L16" s="53">
        <v>5639</v>
      </c>
      <c r="M16" s="53">
        <v>13823</v>
      </c>
      <c r="N16" s="53">
        <v>3759</v>
      </c>
      <c r="O16" s="53">
        <v>14432</v>
      </c>
    </row>
    <row r="17" spans="1:15">
      <c r="A17" s="1">
        <v>1971</v>
      </c>
      <c r="B17" s="53">
        <v>149058</v>
      </c>
      <c r="C17" s="53">
        <v>1120</v>
      </c>
      <c r="D17" s="53">
        <v>45519</v>
      </c>
      <c r="E17" s="53">
        <v>28762</v>
      </c>
      <c r="F17" s="53">
        <v>5898</v>
      </c>
      <c r="G17" s="53">
        <v>12474</v>
      </c>
      <c r="H17" s="53">
        <v>7142</v>
      </c>
      <c r="I17" s="53">
        <v>5811</v>
      </c>
      <c r="J17" s="53">
        <v>2981</v>
      </c>
      <c r="K17" s="53">
        <v>1538</v>
      </c>
      <c r="L17" s="53">
        <v>6678</v>
      </c>
      <c r="M17" s="53">
        <v>14603</v>
      </c>
      <c r="N17" s="53">
        <v>3227</v>
      </c>
      <c r="O17" s="53">
        <v>13305</v>
      </c>
    </row>
    <row r="18" spans="1:15">
      <c r="A18" s="1">
        <v>1972</v>
      </c>
      <c r="B18" s="53">
        <v>190970</v>
      </c>
      <c r="C18" s="53">
        <v>1596</v>
      </c>
      <c r="D18" s="53">
        <v>50818</v>
      </c>
      <c r="E18" s="53">
        <v>30399</v>
      </c>
      <c r="F18" s="53">
        <v>6841</v>
      </c>
      <c r="G18" s="53">
        <v>35635</v>
      </c>
      <c r="H18" s="53">
        <v>8185</v>
      </c>
      <c r="I18" s="53">
        <v>6678</v>
      </c>
      <c r="J18" s="53">
        <v>5658</v>
      </c>
      <c r="K18" s="53">
        <v>2133</v>
      </c>
      <c r="L18" s="53">
        <v>7954</v>
      </c>
      <c r="M18" s="53">
        <v>13750</v>
      </c>
      <c r="N18" s="53">
        <v>3968</v>
      </c>
      <c r="O18" s="53">
        <v>17355</v>
      </c>
    </row>
    <row r="19" spans="1:15">
      <c r="A19" s="1">
        <v>1973</v>
      </c>
      <c r="B19" s="53">
        <v>176148</v>
      </c>
      <c r="C19" s="53">
        <v>874</v>
      </c>
      <c r="D19" s="53">
        <v>46256</v>
      </c>
      <c r="E19" s="53">
        <v>32981</v>
      </c>
      <c r="F19" s="53">
        <v>6813</v>
      </c>
      <c r="G19" s="53">
        <v>30712</v>
      </c>
      <c r="H19" s="53">
        <v>6650</v>
      </c>
      <c r="I19" s="53">
        <v>4796</v>
      </c>
      <c r="J19" s="53">
        <v>7161</v>
      </c>
      <c r="K19" s="53">
        <v>2191</v>
      </c>
      <c r="L19" s="53">
        <v>9340</v>
      </c>
      <c r="M19" s="53">
        <v>11470</v>
      </c>
      <c r="N19" s="53">
        <v>3885</v>
      </c>
      <c r="O19" s="53">
        <v>13019</v>
      </c>
    </row>
    <row r="20" spans="1:15">
      <c r="A20" s="1">
        <v>1974</v>
      </c>
      <c r="B20" s="53">
        <v>183074</v>
      </c>
      <c r="C20" s="53">
        <v>954</v>
      </c>
      <c r="D20" s="53">
        <v>59640</v>
      </c>
      <c r="E20" s="53">
        <v>38683</v>
      </c>
      <c r="F20" s="53">
        <v>6540</v>
      </c>
      <c r="G20" s="53">
        <v>22044</v>
      </c>
      <c r="H20" s="53">
        <v>5952</v>
      </c>
      <c r="I20" s="53">
        <v>4330</v>
      </c>
      <c r="J20" s="53">
        <v>3699</v>
      </c>
      <c r="K20" s="53">
        <v>3142</v>
      </c>
      <c r="L20" s="53">
        <v>9638</v>
      </c>
      <c r="M20" s="53">
        <v>8687</v>
      </c>
      <c r="N20" s="53">
        <v>3761</v>
      </c>
      <c r="O20" s="53">
        <v>16004</v>
      </c>
    </row>
    <row r="21" spans="1:15">
      <c r="A21" s="1">
        <v>1975</v>
      </c>
      <c r="B21" s="53">
        <v>175717</v>
      </c>
      <c r="C21" s="53">
        <v>1165</v>
      </c>
      <c r="D21" s="53">
        <v>51760</v>
      </c>
      <c r="E21" s="53">
        <v>38806</v>
      </c>
      <c r="F21" s="53">
        <v>5703</v>
      </c>
      <c r="G21" s="53">
        <v>33073</v>
      </c>
      <c r="H21" s="53">
        <v>5945</v>
      </c>
      <c r="I21" s="53">
        <v>3963</v>
      </c>
      <c r="J21" s="53">
        <v>4311</v>
      </c>
      <c r="K21" s="53">
        <v>3408</v>
      </c>
      <c r="L21" s="53">
        <v>10127</v>
      </c>
      <c r="M21" s="53">
        <v>7058</v>
      </c>
      <c r="N21" s="53">
        <v>4187</v>
      </c>
      <c r="O21" s="53">
        <v>6211</v>
      </c>
    </row>
    <row r="22" spans="1:15">
      <c r="A22" s="1">
        <v>1976</v>
      </c>
      <c r="B22" s="53">
        <v>174750</v>
      </c>
      <c r="C22" s="53">
        <v>1556</v>
      </c>
      <c r="D22" s="53">
        <v>55929</v>
      </c>
      <c r="E22" s="53">
        <v>37351</v>
      </c>
      <c r="F22" s="53">
        <v>6575</v>
      </c>
      <c r="G22" s="53">
        <v>29441</v>
      </c>
      <c r="H22" s="53">
        <v>5815</v>
      </c>
      <c r="I22" s="53">
        <v>3002</v>
      </c>
      <c r="J22" s="53">
        <v>4865</v>
      </c>
      <c r="K22" s="53">
        <v>3064</v>
      </c>
      <c r="L22" s="53">
        <v>9553</v>
      </c>
      <c r="M22" s="53">
        <v>9562</v>
      </c>
      <c r="N22" s="53">
        <v>4408</v>
      </c>
      <c r="O22" s="53">
        <v>3629</v>
      </c>
    </row>
    <row r="23" spans="1:15">
      <c r="A23" s="1">
        <v>1977</v>
      </c>
      <c r="B23" s="53">
        <v>177212</v>
      </c>
      <c r="C23" s="53">
        <v>1419</v>
      </c>
      <c r="D23" s="53">
        <v>64589</v>
      </c>
      <c r="E23" s="53">
        <v>40043</v>
      </c>
      <c r="F23" s="53">
        <v>8415</v>
      </c>
      <c r="G23" s="53">
        <v>15471</v>
      </c>
      <c r="H23" s="53">
        <v>5271</v>
      </c>
      <c r="I23" s="53">
        <v>3289</v>
      </c>
      <c r="J23" s="53">
        <v>5643</v>
      </c>
      <c r="K23" s="53">
        <v>3413</v>
      </c>
      <c r="L23" s="53">
        <v>10214</v>
      </c>
      <c r="M23" s="53">
        <v>10831</v>
      </c>
      <c r="N23" s="53">
        <v>4643</v>
      </c>
      <c r="O23" s="53">
        <v>3971</v>
      </c>
    </row>
    <row r="24" spans="1:15">
      <c r="A24" s="1">
        <v>1978</v>
      </c>
      <c r="B24" s="53">
        <v>163863</v>
      </c>
      <c r="C24" s="53">
        <v>2238</v>
      </c>
      <c r="D24" s="53">
        <v>64460</v>
      </c>
      <c r="E24" s="53">
        <v>35399</v>
      </c>
      <c r="F24" s="53">
        <v>6381</v>
      </c>
      <c r="G24" s="53">
        <v>13211</v>
      </c>
      <c r="H24" s="53">
        <v>4664</v>
      </c>
      <c r="I24" s="53">
        <v>2455</v>
      </c>
      <c r="J24" s="53">
        <v>6754</v>
      </c>
      <c r="K24" s="53">
        <v>3214</v>
      </c>
      <c r="L24" s="53">
        <v>10192</v>
      </c>
      <c r="M24" s="53">
        <v>8212</v>
      </c>
      <c r="N24" s="53">
        <v>5125</v>
      </c>
      <c r="O24" s="53">
        <v>1558</v>
      </c>
    </row>
    <row r="25" spans="1:15">
      <c r="A25" s="1">
        <v>1979</v>
      </c>
      <c r="B25" s="53">
        <v>160178</v>
      </c>
      <c r="C25" s="53">
        <v>1003</v>
      </c>
      <c r="D25" s="53">
        <v>60592</v>
      </c>
      <c r="E25" s="53">
        <v>40743</v>
      </c>
      <c r="F25" s="53">
        <v>6885</v>
      </c>
      <c r="G25" s="53">
        <v>8087</v>
      </c>
      <c r="H25" s="53">
        <v>5951</v>
      </c>
      <c r="I25" s="53">
        <v>3015</v>
      </c>
      <c r="J25" s="53">
        <v>6574</v>
      </c>
      <c r="K25" s="53">
        <v>3154</v>
      </c>
      <c r="L25" s="53">
        <v>8818</v>
      </c>
      <c r="M25" s="53">
        <v>8338</v>
      </c>
      <c r="N25" s="53">
        <v>4712</v>
      </c>
      <c r="O25" s="53">
        <v>2306</v>
      </c>
    </row>
    <row r="26" spans="1:15">
      <c r="A26" s="1">
        <v>1980</v>
      </c>
      <c r="B26" s="53">
        <v>182443</v>
      </c>
      <c r="C26" s="53">
        <v>1472</v>
      </c>
      <c r="D26" s="53">
        <v>70360</v>
      </c>
      <c r="E26" s="53">
        <v>41779</v>
      </c>
      <c r="F26" s="53">
        <v>6306</v>
      </c>
      <c r="G26" s="53">
        <v>8883</v>
      </c>
      <c r="H26" s="53">
        <v>6197</v>
      </c>
      <c r="I26" s="53">
        <v>3668</v>
      </c>
      <c r="J26" s="53">
        <v>7921</v>
      </c>
      <c r="K26" s="53">
        <v>3206</v>
      </c>
      <c r="L26" s="53">
        <v>11161</v>
      </c>
      <c r="M26" s="53">
        <v>12953</v>
      </c>
      <c r="N26" s="53">
        <v>5532</v>
      </c>
      <c r="O26" s="53">
        <v>3005</v>
      </c>
    </row>
    <row r="27" spans="1:15">
      <c r="A27" s="1">
        <v>1981</v>
      </c>
      <c r="B27" s="53">
        <v>177146</v>
      </c>
      <c r="C27" s="53">
        <v>1063</v>
      </c>
      <c r="D27" s="53">
        <v>61370</v>
      </c>
      <c r="E27" s="53">
        <v>39916</v>
      </c>
      <c r="F27" s="53">
        <v>5913</v>
      </c>
      <c r="G27" s="53">
        <v>13152</v>
      </c>
      <c r="H27" s="53">
        <v>6585</v>
      </c>
      <c r="I27" s="53">
        <v>3818</v>
      </c>
      <c r="J27" s="53">
        <v>9697</v>
      </c>
      <c r="K27" s="53">
        <v>3784</v>
      </c>
      <c r="L27" s="53">
        <v>11926</v>
      </c>
      <c r="M27" s="53">
        <v>11460</v>
      </c>
      <c r="N27" s="53">
        <v>5379</v>
      </c>
      <c r="O27" s="53">
        <v>3083</v>
      </c>
    </row>
    <row r="28" spans="1:15">
      <c r="A28" s="1">
        <v>1982</v>
      </c>
      <c r="B28" s="53">
        <v>161589</v>
      </c>
      <c r="C28" s="53">
        <v>1037</v>
      </c>
      <c r="D28" s="53">
        <v>57420</v>
      </c>
      <c r="E28" s="53">
        <v>39089</v>
      </c>
      <c r="F28" s="53">
        <v>5646</v>
      </c>
      <c r="G28" s="53">
        <v>8811</v>
      </c>
      <c r="H28" s="53">
        <v>5150</v>
      </c>
      <c r="I28" s="53">
        <v>3107</v>
      </c>
      <c r="J28" s="53">
        <v>7286</v>
      </c>
      <c r="K28" s="53">
        <v>2488</v>
      </c>
      <c r="L28" s="53">
        <v>9214</v>
      </c>
      <c r="M28" s="53">
        <v>13959</v>
      </c>
      <c r="N28" s="53">
        <v>5532</v>
      </c>
      <c r="O28" s="53">
        <v>2850</v>
      </c>
    </row>
    <row r="29" spans="1:15">
      <c r="A29" s="1">
        <v>1983</v>
      </c>
      <c r="B29" s="53">
        <v>154421</v>
      </c>
      <c r="C29" s="53">
        <v>781</v>
      </c>
      <c r="D29" s="53">
        <v>51624</v>
      </c>
      <c r="E29" s="53">
        <v>37276</v>
      </c>
      <c r="F29" s="53">
        <v>5402</v>
      </c>
      <c r="G29" s="53">
        <v>8842</v>
      </c>
      <c r="H29" s="53">
        <v>4855</v>
      </c>
      <c r="I29" s="53">
        <v>3292</v>
      </c>
      <c r="J29" s="53">
        <v>7696</v>
      </c>
      <c r="K29" s="53">
        <v>2424</v>
      </c>
      <c r="L29" s="53">
        <v>8722</v>
      </c>
      <c r="M29" s="53">
        <v>15373</v>
      </c>
      <c r="N29" s="53">
        <v>6254</v>
      </c>
      <c r="O29" s="53">
        <v>1880</v>
      </c>
    </row>
    <row r="30" spans="1:15">
      <c r="A30" s="1">
        <v>1984</v>
      </c>
      <c r="B30" s="53">
        <v>157746</v>
      </c>
      <c r="C30" s="53">
        <v>1146</v>
      </c>
      <c r="D30" s="53">
        <v>49352</v>
      </c>
      <c r="E30" s="53">
        <v>37302</v>
      </c>
      <c r="F30" s="53">
        <v>4984</v>
      </c>
      <c r="G30" s="53">
        <v>7643</v>
      </c>
      <c r="H30" s="53">
        <v>5885</v>
      </c>
      <c r="I30" s="53">
        <v>3561</v>
      </c>
      <c r="J30" s="53">
        <v>5078</v>
      </c>
      <c r="K30" s="53">
        <v>2937</v>
      </c>
      <c r="L30" s="53">
        <v>9130</v>
      </c>
      <c r="M30" s="53">
        <v>20072</v>
      </c>
      <c r="N30" s="53">
        <v>8868</v>
      </c>
      <c r="O30" s="53">
        <v>1788</v>
      </c>
    </row>
    <row r="31" spans="1:15">
      <c r="A31" s="1">
        <v>1985</v>
      </c>
      <c r="B31" s="53">
        <v>167856</v>
      </c>
      <c r="C31" s="53">
        <v>937</v>
      </c>
      <c r="D31" s="53">
        <v>51796</v>
      </c>
      <c r="E31" s="53">
        <v>38174</v>
      </c>
      <c r="F31" s="53">
        <v>4721</v>
      </c>
      <c r="G31" s="53">
        <v>10195</v>
      </c>
      <c r="H31" s="53">
        <v>5699</v>
      </c>
      <c r="I31" s="53">
        <v>4286</v>
      </c>
      <c r="J31" s="53">
        <v>4758</v>
      </c>
      <c r="K31" s="53">
        <v>2558</v>
      </c>
      <c r="L31" s="53">
        <v>10344</v>
      </c>
      <c r="M31" s="53">
        <v>24450</v>
      </c>
      <c r="N31" s="53">
        <v>7919</v>
      </c>
      <c r="O31" s="53">
        <v>2019</v>
      </c>
    </row>
    <row r="32" spans="1:15">
      <c r="A32" s="1">
        <v>1986</v>
      </c>
      <c r="B32" s="53">
        <v>158257</v>
      </c>
      <c r="C32" s="53">
        <v>1093</v>
      </c>
      <c r="D32" s="53">
        <v>48379</v>
      </c>
      <c r="E32" s="53">
        <v>36161</v>
      </c>
      <c r="F32" s="53">
        <v>4426</v>
      </c>
      <c r="G32" s="53">
        <v>10580</v>
      </c>
      <c r="H32" s="53">
        <v>5369</v>
      </c>
      <c r="I32" s="53">
        <v>4615</v>
      </c>
      <c r="J32" s="53">
        <v>3650</v>
      </c>
      <c r="K32" s="53">
        <v>2725</v>
      </c>
      <c r="L32" s="53">
        <v>10572</v>
      </c>
      <c r="M32" s="53">
        <v>14290</v>
      </c>
      <c r="N32" s="53">
        <v>7186</v>
      </c>
      <c r="O32" s="53">
        <v>9211</v>
      </c>
    </row>
    <row r="33" spans="1:15">
      <c r="A33" s="1">
        <v>1987</v>
      </c>
      <c r="B33" s="53">
        <v>152951</v>
      </c>
      <c r="C33" s="53">
        <v>1222</v>
      </c>
      <c r="D33" s="53">
        <v>47107</v>
      </c>
      <c r="E33" s="53">
        <v>33499</v>
      </c>
      <c r="F33" s="53">
        <v>4418</v>
      </c>
      <c r="G33" s="53">
        <v>7539</v>
      </c>
      <c r="H33" s="53">
        <v>4545</v>
      </c>
      <c r="I33" s="53">
        <v>4827</v>
      </c>
      <c r="J33" s="53">
        <v>4096</v>
      </c>
      <c r="K33" s="53">
        <v>2444</v>
      </c>
      <c r="L33" s="53">
        <v>11567</v>
      </c>
      <c r="M33" s="53">
        <v>14725</v>
      </c>
      <c r="N33" s="53">
        <v>6698</v>
      </c>
      <c r="O33" s="53">
        <v>10264</v>
      </c>
    </row>
    <row r="34" spans="1:15">
      <c r="A34" s="1">
        <v>1988</v>
      </c>
      <c r="B34" s="53">
        <v>139571</v>
      </c>
      <c r="C34" s="53">
        <v>937</v>
      </c>
      <c r="D34" s="53">
        <v>43100</v>
      </c>
      <c r="E34" s="53">
        <v>31449</v>
      </c>
      <c r="F34" s="53">
        <v>4651</v>
      </c>
      <c r="G34" s="53">
        <v>8983</v>
      </c>
      <c r="H34" s="53">
        <v>3678</v>
      </c>
      <c r="I34" s="53">
        <v>5617</v>
      </c>
      <c r="J34" s="53">
        <v>3843</v>
      </c>
      <c r="K34" s="53">
        <v>2228</v>
      </c>
      <c r="L34" s="53">
        <v>11979</v>
      </c>
      <c r="M34" s="53">
        <v>11726</v>
      </c>
      <c r="N34" s="53">
        <v>6365</v>
      </c>
      <c r="O34" s="53">
        <v>5015</v>
      </c>
    </row>
    <row r="35" spans="1:15">
      <c r="A35" s="1">
        <v>1989</v>
      </c>
      <c r="B35" s="53">
        <v>152176</v>
      </c>
      <c r="C35" s="53">
        <v>660</v>
      </c>
      <c r="D35" s="53">
        <v>45623</v>
      </c>
      <c r="E35" s="53">
        <v>33506</v>
      </c>
      <c r="F35" s="53">
        <v>4733</v>
      </c>
      <c r="G35" s="53">
        <v>9734</v>
      </c>
      <c r="H35" s="53">
        <v>4407</v>
      </c>
      <c r="I35" s="53">
        <v>6533</v>
      </c>
      <c r="J35" s="53">
        <v>4426</v>
      </c>
      <c r="K35" s="53">
        <v>1981</v>
      </c>
      <c r="L35" s="53">
        <v>12439</v>
      </c>
      <c r="M35" s="53">
        <v>12552</v>
      </c>
      <c r="N35" s="53">
        <v>7249</v>
      </c>
      <c r="O35" s="53">
        <v>8333</v>
      </c>
    </row>
    <row r="36" spans="1:15">
      <c r="A36" s="1">
        <v>1990</v>
      </c>
      <c r="B36" s="53">
        <v>149861</v>
      </c>
      <c r="C36" s="53">
        <v>657</v>
      </c>
      <c r="D36" s="53">
        <v>41333</v>
      </c>
      <c r="E36" s="53">
        <v>32596</v>
      </c>
      <c r="F36" s="53">
        <v>4879</v>
      </c>
      <c r="G36" s="53">
        <v>9411</v>
      </c>
      <c r="H36" s="53">
        <v>4694</v>
      </c>
      <c r="I36" s="53">
        <v>6053</v>
      </c>
      <c r="J36" s="53">
        <v>4470</v>
      </c>
      <c r="K36" s="53">
        <v>2377</v>
      </c>
      <c r="L36" s="53">
        <v>15672</v>
      </c>
      <c r="M36" s="53">
        <v>12540</v>
      </c>
      <c r="N36" s="53">
        <v>7321</v>
      </c>
      <c r="O36" s="53">
        <v>7858</v>
      </c>
    </row>
    <row r="37" spans="1:15">
      <c r="A37" s="1">
        <v>1991</v>
      </c>
      <c r="B37" s="53">
        <v>143003</v>
      </c>
      <c r="C37" s="53">
        <v>539</v>
      </c>
      <c r="D37" s="53">
        <v>54316</v>
      </c>
      <c r="E37" s="53">
        <v>30031</v>
      </c>
      <c r="F37" s="53">
        <v>4587</v>
      </c>
      <c r="G37" s="53">
        <v>5159</v>
      </c>
      <c r="H37" s="53">
        <v>4360</v>
      </c>
      <c r="I37" s="53">
        <v>6155</v>
      </c>
      <c r="J37" s="53">
        <v>4581</v>
      </c>
      <c r="K37" s="53">
        <v>2694</v>
      </c>
      <c r="L37" s="53">
        <v>12556</v>
      </c>
      <c r="M37" s="53">
        <v>8025</v>
      </c>
      <c r="N37" s="53">
        <v>6024</v>
      </c>
      <c r="O37" s="53">
        <v>3976</v>
      </c>
    </row>
    <row r="38" spans="1:15">
      <c r="A38" s="1">
        <v>1992</v>
      </c>
      <c r="B38" s="53">
        <v>148218</v>
      </c>
      <c r="C38" s="53">
        <v>946</v>
      </c>
      <c r="D38" s="53">
        <v>57242</v>
      </c>
      <c r="E38" s="53">
        <v>32331</v>
      </c>
      <c r="F38" s="53">
        <v>4442</v>
      </c>
      <c r="G38" s="53">
        <v>5053</v>
      </c>
      <c r="H38" s="53">
        <v>3476</v>
      </c>
      <c r="I38" s="53">
        <v>6333</v>
      </c>
      <c r="J38" s="53">
        <v>3984</v>
      </c>
      <c r="K38" s="53">
        <v>2656</v>
      </c>
      <c r="L38" s="53">
        <v>13261</v>
      </c>
      <c r="M38" s="53">
        <v>9591</v>
      </c>
      <c r="N38" s="53">
        <v>6331</v>
      </c>
      <c r="O38" s="53">
        <v>2572</v>
      </c>
    </row>
    <row r="39" spans="1:15">
      <c r="A39" s="1">
        <v>1993</v>
      </c>
      <c r="B39" s="53">
        <v>134280</v>
      </c>
      <c r="C39" s="53">
        <v>785</v>
      </c>
      <c r="D39" s="53">
        <v>52638</v>
      </c>
      <c r="E39" s="53">
        <v>30818</v>
      </c>
      <c r="F39" s="53">
        <v>3894</v>
      </c>
      <c r="G39" s="53">
        <v>3636</v>
      </c>
      <c r="H39" s="53">
        <v>3354</v>
      </c>
      <c r="I39" s="53">
        <v>4317</v>
      </c>
      <c r="J39" s="53">
        <v>4550</v>
      </c>
      <c r="K39" s="53">
        <v>2025</v>
      </c>
      <c r="L39" s="53">
        <v>12920</v>
      </c>
      <c r="M39" s="53">
        <v>7959</v>
      </c>
      <c r="N39" s="53">
        <v>5631</v>
      </c>
      <c r="O39" s="53">
        <v>1753</v>
      </c>
    </row>
    <row r="40" spans="1:15">
      <c r="A40" s="1">
        <v>1994</v>
      </c>
      <c r="B40" s="53">
        <v>129174</v>
      </c>
      <c r="C40" s="53">
        <v>745</v>
      </c>
      <c r="D40" s="53">
        <v>51073</v>
      </c>
      <c r="E40" s="53">
        <v>28953</v>
      </c>
      <c r="F40" s="53">
        <v>3740</v>
      </c>
      <c r="G40" s="53">
        <v>4636</v>
      </c>
      <c r="H40" s="53">
        <v>2902</v>
      </c>
      <c r="I40" s="53">
        <v>4504</v>
      </c>
      <c r="J40" s="53">
        <v>4357</v>
      </c>
      <c r="K40" s="53">
        <v>1927</v>
      </c>
      <c r="L40" s="53">
        <v>11316</v>
      </c>
      <c r="M40" s="53">
        <v>7440</v>
      </c>
      <c r="N40" s="53">
        <v>5551</v>
      </c>
      <c r="O40" s="53">
        <v>2030</v>
      </c>
    </row>
    <row r="41" spans="1:15">
      <c r="A41" s="1">
        <v>1995</v>
      </c>
      <c r="B41" s="53">
        <v>127510</v>
      </c>
      <c r="C41" s="53">
        <v>994</v>
      </c>
      <c r="D41" s="53">
        <v>47872</v>
      </c>
      <c r="E41" s="53">
        <v>30668</v>
      </c>
      <c r="F41" s="53">
        <v>6624</v>
      </c>
      <c r="G41" s="53">
        <v>3717</v>
      </c>
      <c r="H41" s="53">
        <v>2514</v>
      </c>
      <c r="I41" s="53">
        <v>3018</v>
      </c>
      <c r="J41" s="53">
        <v>3822</v>
      </c>
      <c r="K41" s="53">
        <v>2342</v>
      </c>
      <c r="L41" s="53">
        <v>11857</v>
      </c>
      <c r="M41" s="53">
        <v>6128</v>
      </c>
      <c r="N41" s="53">
        <v>5765</v>
      </c>
      <c r="O41" s="53">
        <v>2189</v>
      </c>
    </row>
    <row r="42" spans="1:15">
      <c r="A42" s="1">
        <v>1996</v>
      </c>
      <c r="B42" s="53">
        <v>119264</v>
      </c>
      <c r="C42" s="53">
        <v>1505</v>
      </c>
      <c r="D42" s="53">
        <v>45320</v>
      </c>
      <c r="E42" s="53">
        <v>27313</v>
      </c>
      <c r="F42" s="53">
        <v>4411</v>
      </c>
      <c r="G42" s="53">
        <v>4120</v>
      </c>
      <c r="H42" s="53">
        <v>2839</v>
      </c>
      <c r="I42" s="53">
        <v>3595</v>
      </c>
      <c r="J42" s="53">
        <v>3679</v>
      </c>
      <c r="K42" s="53">
        <v>1728</v>
      </c>
      <c r="L42" s="53">
        <v>10003</v>
      </c>
      <c r="M42" s="53">
        <v>5921</v>
      </c>
      <c r="N42" s="53">
        <v>5311</v>
      </c>
      <c r="O42" s="53">
        <v>3519</v>
      </c>
    </row>
    <row r="43" spans="1:15">
      <c r="A43" s="17">
        <v>1997</v>
      </c>
      <c r="B43" s="53">
        <v>119968</v>
      </c>
      <c r="C43" s="53">
        <v>2812</v>
      </c>
      <c r="D43" s="53">
        <v>45426</v>
      </c>
      <c r="E43" s="53">
        <v>26051</v>
      </c>
      <c r="F43" s="53">
        <v>4680</v>
      </c>
      <c r="G43" s="53">
        <v>3858</v>
      </c>
      <c r="H43" s="53">
        <v>2877</v>
      </c>
      <c r="I43" s="53">
        <v>3443</v>
      </c>
      <c r="J43" s="53">
        <v>3764</v>
      </c>
      <c r="K43" s="53">
        <v>1098</v>
      </c>
      <c r="L43" s="53">
        <v>11398</v>
      </c>
      <c r="M43" s="53">
        <v>7061</v>
      </c>
      <c r="N43" s="53">
        <v>7500</v>
      </c>
      <c r="O43" s="53" t="s">
        <v>39</v>
      </c>
    </row>
    <row r="44" spans="1:15">
      <c r="A44" s="17">
        <v>1998</v>
      </c>
      <c r="B44" s="53">
        <v>123252</v>
      </c>
      <c r="C44" s="53">
        <v>3163</v>
      </c>
      <c r="D44" s="53">
        <v>45514</v>
      </c>
      <c r="E44" s="53">
        <v>27822</v>
      </c>
      <c r="F44" s="53">
        <v>5141</v>
      </c>
      <c r="G44" s="53">
        <v>4384</v>
      </c>
      <c r="H44" s="53">
        <v>2716</v>
      </c>
      <c r="I44" s="53">
        <v>4228</v>
      </c>
      <c r="J44" s="53">
        <v>2900</v>
      </c>
      <c r="K44" s="53">
        <v>1664</v>
      </c>
      <c r="L44" s="53">
        <v>12547</v>
      </c>
      <c r="M44" s="53">
        <v>6379</v>
      </c>
      <c r="N44" s="53">
        <v>6794</v>
      </c>
      <c r="O44" s="53" t="s">
        <v>39</v>
      </c>
    </row>
    <row r="45" spans="1:15">
      <c r="A45" s="17">
        <v>1999</v>
      </c>
      <c r="B45" s="53">
        <v>124173</v>
      </c>
      <c r="C45" s="53">
        <v>2621</v>
      </c>
      <c r="D45" s="53">
        <v>45775</v>
      </c>
      <c r="E45" s="53">
        <v>25669</v>
      </c>
      <c r="F45" s="53">
        <v>4618</v>
      </c>
      <c r="G45" s="53">
        <v>4126</v>
      </c>
      <c r="H45" s="53">
        <v>3231</v>
      </c>
      <c r="I45" s="53">
        <v>4595</v>
      </c>
      <c r="J45" s="53">
        <v>2515</v>
      </c>
      <c r="K45" s="53">
        <v>2027</v>
      </c>
      <c r="L45" s="53">
        <v>16325</v>
      </c>
      <c r="M45" s="53">
        <v>6443</v>
      </c>
      <c r="N45" s="53">
        <v>6228</v>
      </c>
      <c r="O45" s="53" t="s">
        <v>39</v>
      </c>
    </row>
    <row r="46" spans="1:15">
      <c r="A46" s="17">
        <v>2000</v>
      </c>
      <c r="B46" s="53">
        <v>133485</v>
      </c>
      <c r="C46" s="53">
        <v>2817</v>
      </c>
      <c r="D46" s="53">
        <v>52276</v>
      </c>
      <c r="E46" s="53">
        <v>27288</v>
      </c>
      <c r="F46" s="53">
        <v>6856</v>
      </c>
      <c r="G46" s="53">
        <v>4825</v>
      </c>
      <c r="H46" s="53">
        <v>3213</v>
      </c>
      <c r="I46" s="53">
        <v>4384</v>
      </c>
      <c r="J46" s="53">
        <v>3588</v>
      </c>
      <c r="K46" s="53">
        <v>1619</v>
      </c>
      <c r="L46" s="53">
        <v>12662</v>
      </c>
      <c r="M46" s="53">
        <v>6190</v>
      </c>
      <c r="N46" s="53">
        <v>7767</v>
      </c>
      <c r="O46" s="53" t="s">
        <v>39</v>
      </c>
    </row>
    <row r="47" spans="1:15">
      <c r="A47" s="17">
        <v>2001</v>
      </c>
      <c r="B47" s="53">
        <v>123273</v>
      </c>
      <c r="C47" s="53">
        <v>2844</v>
      </c>
      <c r="D47" s="53">
        <v>46071</v>
      </c>
      <c r="E47" s="53">
        <v>27446</v>
      </c>
      <c r="F47" s="53">
        <v>5228</v>
      </c>
      <c r="G47" s="53">
        <v>4885</v>
      </c>
      <c r="H47" s="53">
        <v>3393</v>
      </c>
      <c r="I47" s="53">
        <v>3539</v>
      </c>
      <c r="J47" s="53">
        <v>3028</v>
      </c>
      <c r="K47" s="53">
        <v>1265</v>
      </c>
      <c r="L47" s="53">
        <v>11547</v>
      </c>
      <c r="M47" s="53">
        <v>6665</v>
      </c>
      <c r="N47" s="53">
        <v>7362</v>
      </c>
      <c r="O47" s="53" t="s">
        <v>39</v>
      </c>
    </row>
    <row r="48" spans="1:15">
      <c r="A48" s="17">
        <v>2002</v>
      </c>
      <c r="B48" s="53">
        <v>108319</v>
      </c>
      <c r="C48" s="53">
        <v>2457</v>
      </c>
      <c r="D48" s="53">
        <v>39316</v>
      </c>
      <c r="E48" s="53">
        <v>28276</v>
      </c>
      <c r="F48" s="53">
        <v>3939</v>
      </c>
      <c r="G48" s="53">
        <v>3695</v>
      </c>
      <c r="H48" s="53">
        <v>2475</v>
      </c>
      <c r="I48" s="53">
        <v>2804</v>
      </c>
      <c r="J48" s="53">
        <v>2821</v>
      </c>
      <c r="K48" s="53">
        <v>1471</v>
      </c>
      <c r="L48" s="53">
        <v>9725</v>
      </c>
      <c r="M48" s="53">
        <v>4493</v>
      </c>
      <c r="N48" s="53">
        <v>6847</v>
      </c>
      <c r="O48" s="53" t="s">
        <v>39</v>
      </c>
    </row>
    <row r="49" spans="1:15">
      <c r="A49" s="17">
        <v>2003</v>
      </c>
      <c r="B49" s="53">
        <v>107152</v>
      </c>
      <c r="C49" s="53">
        <v>2601</v>
      </c>
      <c r="D49" s="53">
        <v>33550</v>
      </c>
      <c r="E49" s="53">
        <v>28556</v>
      </c>
      <c r="F49" s="53">
        <v>4228</v>
      </c>
      <c r="G49" s="53">
        <v>4989</v>
      </c>
      <c r="H49" s="53">
        <v>2931</v>
      </c>
      <c r="I49" s="53">
        <v>3594</v>
      </c>
      <c r="J49" s="53">
        <v>2650</v>
      </c>
      <c r="K49" s="53">
        <v>1577</v>
      </c>
      <c r="L49" s="53">
        <v>11516</v>
      </c>
      <c r="M49" s="53">
        <v>4016</v>
      </c>
      <c r="N49" s="53">
        <v>6944</v>
      </c>
      <c r="O49" s="53" t="s">
        <v>39</v>
      </c>
    </row>
    <row r="50" spans="1:15">
      <c r="A50" s="17">
        <v>2004</v>
      </c>
      <c r="B50" s="53">
        <v>103724</v>
      </c>
      <c r="C50" s="53">
        <v>3138</v>
      </c>
      <c r="D50" s="53">
        <v>34057</v>
      </c>
      <c r="E50" s="53">
        <v>27820</v>
      </c>
      <c r="F50" s="53">
        <v>4034</v>
      </c>
      <c r="G50" s="53">
        <v>3746</v>
      </c>
      <c r="H50" s="53">
        <v>1921</v>
      </c>
      <c r="I50" s="53">
        <v>2983</v>
      </c>
      <c r="J50" s="53">
        <v>2800</v>
      </c>
      <c r="K50" s="53">
        <v>1604</v>
      </c>
      <c r="L50" s="53">
        <v>9926</v>
      </c>
      <c r="M50" s="53">
        <v>4051</v>
      </c>
      <c r="N50" s="53">
        <v>7644</v>
      </c>
      <c r="O50" s="53" t="s">
        <v>39</v>
      </c>
    </row>
    <row r="51" spans="1:15">
      <c r="A51" s="17">
        <v>2005</v>
      </c>
      <c r="B51" s="53">
        <v>111289</v>
      </c>
      <c r="C51" s="53">
        <v>2918</v>
      </c>
      <c r="D51" s="53">
        <v>36238</v>
      </c>
      <c r="E51" s="53">
        <v>28442</v>
      </c>
      <c r="F51" s="53">
        <v>4534</v>
      </c>
      <c r="G51" s="53">
        <v>4115</v>
      </c>
      <c r="H51" s="53">
        <v>3314</v>
      </c>
      <c r="I51" s="53">
        <v>2993</v>
      </c>
      <c r="J51" s="53">
        <v>3188</v>
      </c>
      <c r="K51" s="53">
        <v>2818</v>
      </c>
      <c r="L51" s="53">
        <v>11251</v>
      </c>
      <c r="M51" s="53">
        <v>4891</v>
      </c>
      <c r="N51" s="53">
        <v>6587</v>
      </c>
      <c r="O51" s="53" t="s">
        <v>39</v>
      </c>
    </row>
    <row r="52" spans="1:15">
      <c r="A52" s="17">
        <v>2006</v>
      </c>
      <c r="B52" s="53">
        <v>118143</v>
      </c>
      <c r="C52" s="53">
        <v>2701</v>
      </c>
      <c r="D52" s="53">
        <v>40436</v>
      </c>
      <c r="E52" s="53">
        <v>29690</v>
      </c>
      <c r="F52" s="53">
        <v>5252</v>
      </c>
      <c r="G52" s="53">
        <v>4803</v>
      </c>
      <c r="H52" s="53">
        <v>3411</v>
      </c>
      <c r="I52" s="53">
        <v>3229</v>
      </c>
      <c r="J52" s="53">
        <v>2491</v>
      </c>
      <c r="K52" s="53">
        <v>2204</v>
      </c>
      <c r="L52" s="53">
        <v>11826</v>
      </c>
      <c r="M52" s="53">
        <v>4777</v>
      </c>
      <c r="N52" s="53">
        <v>7323</v>
      </c>
      <c r="O52" s="53" t="s">
        <v>39</v>
      </c>
    </row>
    <row r="53" spans="1:15">
      <c r="A53" s="17">
        <v>2007</v>
      </c>
      <c r="B53" s="53">
        <v>128619</v>
      </c>
      <c r="C53" s="53">
        <v>2508</v>
      </c>
      <c r="D53" s="53">
        <v>42491</v>
      </c>
      <c r="E53" s="53">
        <v>33616</v>
      </c>
      <c r="F53" s="53">
        <v>5371</v>
      </c>
      <c r="G53" s="53">
        <v>5394</v>
      </c>
      <c r="H53" s="53">
        <v>2430</v>
      </c>
      <c r="I53" s="53">
        <v>3628</v>
      </c>
      <c r="J53" s="53">
        <v>2961</v>
      </c>
      <c r="K53" s="53">
        <v>3190</v>
      </c>
      <c r="L53" s="53">
        <v>13971</v>
      </c>
      <c r="M53" s="53">
        <v>5215</v>
      </c>
      <c r="N53" s="53">
        <v>7844</v>
      </c>
      <c r="O53" s="53" t="s">
        <v>39</v>
      </c>
    </row>
    <row r="54" spans="1:15">
      <c r="A54" s="17">
        <v>2008</v>
      </c>
      <c r="B54" s="53">
        <v>134495</v>
      </c>
      <c r="C54" s="53">
        <v>3400</v>
      </c>
      <c r="D54" s="53">
        <v>45786</v>
      </c>
      <c r="E54" s="53">
        <v>36365</v>
      </c>
      <c r="F54" s="53">
        <v>5476</v>
      </c>
      <c r="G54" s="53">
        <v>4855</v>
      </c>
      <c r="H54" s="53">
        <v>2444</v>
      </c>
      <c r="I54" s="53">
        <v>3825</v>
      </c>
      <c r="J54" s="53">
        <v>2339</v>
      </c>
      <c r="K54" s="53">
        <v>4474</v>
      </c>
      <c r="L54" s="53">
        <v>14790</v>
      </c>
      <c r="M54" s="53">
        <v>3852</v>
      </c>
      <c r="N54" s="53">
        <v>6889</v>
      </c>
      <c r="O54" s="53" t="s">
        <v>39</v>
      </c>
    </row>
    <row r="55" spans="1:15">
      <c r="A55" s="17">
        <v>2009</v>
      </c>
      <c r="B55" s="53">
        <v>121568</v>
      </c>
      <c r="C55" s="53">
        <v>3762</v>
      </c>
      <c r="D55" s="53">
        <v>39996</v>
      </c>
      <c r="E55" s="53">
        <v>35093</v>
      </c>
      <c r="F55" s="53">
        <v>4705</v>
      </c>
      <c r="G55" s="53">
        <v>5127</v>
      </c>
      <c r="H55" s="53">
        <v>2002</v>
      </c>
      <c r="I55" s="53">
        <v>3146</v>
      </c>
      <c r="J55" s="53">
        <v>2404</v>
      </c>
      <c r="K55" s="53">
        <v>4174</v>
      </c>
      <c r="L55" s="53">
        <v>12494</v>
      </c>
      <c r="M55" s="53">
        <v>3313</v>
      </c>
      <c r="N55" s="53">
        <v>5352</v>
      </c>
      <c r="O55" s="53" t="s">
        <v>39</v>
      </c>
    </row>
    <row r="56" spans="1:15">
      <c r="A56" s="17">
        <v>2010</v>
      </c>
      <c r="B56" s="53">
        <v>115051</v>
      </c>
      <c r="C56" s="53">
        <v>3593</v>
      </c>
      <c r="D56" s="53">
        <v>37337</v>
      </c>
      <c r="E56" s="53">
        <v>32447</v>
      </c>
      <c r="F56" s="53">
        <v>4217</v>
      </c>
      <c r="G56" s="53">
        <v>3953</v>
      </c>
      <c r="H56" s="53">
        <v>2119</v>
      </c>
      <c r="I56" s="53">
        <v>3216</v>
      </c>
      <c r="J56" s="53">
        <v>2090</v>
      </c>
      <c r="K56" s="53">
        <v>3176</v>
      </c>
      <c r="L56" s="53">
        <v>13712</v>
      </c>
      <c r="M56" s="53">
        <v>3531</v>
      </c>
      <c r="N56" s="53">
        <v>5660</v>
      </c>
      <c r="O56" s="53" t="s">
        <v>39</v>
      </c>
    </row>
    <row r="57" spans="1:15">
      <c r="A57" s="17">
        <v>2011</v>
      </c>
      <c r="B57" s="53">
        <v>117384</v>
      </c>
      <c r="C57" s="53">
        <v>4925</v>
      </c>
      <c r="D57" s="53">
        <v>32454</v>
      </c>
      <c r="E57" s="53">
        <v>34721</v>
      </c>
      <c r="F57" s="53">
        <v>4273</v>
      </c>
      <c r="G57" s="53">
        <v>4043</v>
      </c>
      <c r="H57" s="53">
        <v>2238</v>
      </c>
      <c r="I57" s="53">
        <v>3644</v>
      </c>
      <c r="J57" s="53">
        <v>2130</v>
      </c>
      <c r="K57" s="53">
        <v>3890</v>
      </c>
      <c r="L57" s="53">
        <v>14387</v>
      </c>
      <c r="M57" s="53">
        <v>4117</v>
      </c>
      <c r="N57" s="53">
        <v>6562</v>
      </c>
      <c r="O57" s="53" t="s">
        <v>39</v>
      </c>
    </row>
    <row r="58" spans="1:15">
      <c r="A58" s="17">
        <v>2012</v>
      </c>
      <c r="B58" s="53">
        <v>114852</v>
      </c>
      <c r="C58" s="53">
        <v>3507</v>
      </c>
      <c r="D58" s="53">
        <v>28464</v>
      </c>
      <c r="E58" s="53">
        <v>36649</v>
      </c>
      <c r="F58" s="53">
        <v>3923</v>
      </c>
      <c r="G58" s="53">
        <v>3203</v>
      </c>
      <c r="H58" s="53">
        <v>1937</v>
      </c>
      <c r="I58" s="53">
        <v>3242</v>
      </c>
      <c r="J58" s="53">
        <v>2221</v>
      </c>
      <c r="K58" s="53">
        <v>3783</v>
      </c>
      <c r="L58" s="53">
        <v>12516</v>
      </c>
      <c r="M58" s="53">
        <v>4430</v>
      </c>
      <c r="N58" s="53">
        <v>10977</v>
      </c>
      <c r="O58" s="53" t="s">
        <v>39</v>
      </c>
    </row>
    <row r="59" spans="1:15">
      <c r="A59" s="17">
        <v>2013</v>
      </c>
      <c r="B59" s="53">
        <v>113197</v>
      </c>
      <c r="C59" s="53">
        <v>1664</v>
      </c>
      <c r="D59" s="53">
        <v>31644</v>
      </c>
      <c r="E59" s="53">
        <v>34733</v>
      </c>
      <c r="F59" s="53">
        <v>4358</v>
      </c>
      <c r="G59" s="53">
        <v>3090</v>
      </c>
      <c r="H59" s="53">
        <v>2635</v>
      </c>
      <c r="I59" s="53">
        <v>3050</v>
      </c>
      <c r="J59" s="53">
        <v>2320</v>
      </c>
      <c r="K59" s="53">
        <v>3442</v>
      </c>
      <c r="L59" s="53">
        <v>13364</v>
      </c>
      <c r="M59" s="53">
        <v>4175</v>
      </c>
      <c r="N59" s="53">
        <v>8722</v>
      </c>
      <c r="O59" s="53" t="s">
        <v>39</v>
      </c>
    </row>
    <row r="60" spans="1:15">
      <c r="A60" s="17">
        <v>2014</v>
      </c>
      <c r="B60" s="53">
        <v>109972</v>
      </c>
      <c r="C60" s="53">
        <v>978</v>
      </c>
      <c r="D60" s="53">
        <v>29167</v>
      </c>
      <c r="E60" s="53">
        <v>34468</v>
      </c>
      <c r="F60" s="53">
        <v>3919</v>
      </c>
      <c r="G60" s="53">
        <v>3289</v>
      </c>
      <c r="H60" s="53">
        <v>2488</v>
      </c>
      <c r="I60" s="53">
        <v>3148</v>
      </c>
      <c r="J60" s="53">
        <v>2099</v>
      </c>
      <c r="K60" s="53">
        <v>3197</v>
      </c>
      <c r="L60" s="53">
        <v>13929</v>
      </c>
      <c r="M60" s="53">
        <v>4558</v>
      </c>
      <c r="N60" s="53">
        <v>8732</v>
      </c>
      <c r="O60" s="53" t="s">
        <v>39</v>
      </c>
    </row>
    <row r="61" spans="1:15">
      <c r="A61" s="17">
        <v>2015</v>
      </c>
      <c r="B61" s="53">
        <v>91541</v>
      </c>
      <c r="C61" s="53">
        <v>1122</v>
      </c>
      <c r="D61" s="53">
        <v>22125</v>
      </c>
      <c r="E61" s="53">
        <v>27610</v>
      </c>
      <c r="F61" s="53">
        <v>3724</v>
      </c>
      <c r="G61" s="53">
        <v>3559</v>
      </c>
      <c r="H61" s="53">
        <v>2384</v>
      </c>
      <c r="I61" s="53">
        <v>2277</v>
      </c>
      <c r="J61" s="53">
        <v>1692</v>
      </c>
      <c r="K61" s="53">
        <v>1584</v>
      </c>
      <c r="L61" s="53">
        <v>12526</v>
      </c>
      <c r="M61" s="53">
        <v>4319</v>
      </c>
      <c r="N61" s="53">
        <v>8619</v>
      </c>
      <c r="O61" s="53" t="s">
        <v>39</v>
      </c>
    </row>
    <row r="62" spans="1:15">
      <c r="A62" s="17">
        <v>2016</v>
      </c>
      <c r="B62" s="53">
        <v>109416</v>
      </c>
      <c r="C62" s="53">
        <v>1785</v>
      </c>
      <c r="D62" s="53">
        <v>27762</v>
      </c>
      <c r="E62" s="53">
        <v>32295</v>
      </c>
      <c r="F62" s="53">
        <v>5033</v>
      </c>
      <c r="G62" s="53">
        <v>4133</v>
      </c>
      <c r="H62" s="53">
        <v>2343</v>
      </c>
      <c r="I62" s="53">
        <v>3548</v>
      </c>
      <c r="J62" s="53">
        <v>2278</v>
      </c>
      <c r="K62" s="53">
        <v>1796</v>
      </c>
      <c r="L62" s="53">
        <v>13368</v>
      </c>
      <c r="M62" s="53">
        <v>5079</v>
      </c>
      <c r="N62" s="53">
        <v>9996</v>
      </c>
      <c r="O62" s="53" t="s">
        <v>39</v>
      </c>
    </row>
    <row r="63" spans="1:15">
      <c r="A63" s="17">
        <v>2017</v>
      </c>
      <c r="B63" s="53">
        <v>127232</v>
      </c>
      <c r="C63" s="53">
        <v>2110</v>
      </c>
      <c r="D63" s="53">
        <v>31360</v>
      </c>
      <c r="E63" s="53">
        <v>37711</v>
      </c>
      <c r="F63" s="53">
        <v>6936</v>
      </c>
      <c r="G63" s="53">
        <v>4285</v>
      </c>
      <c r="H63" s="53">
        <v>2581</v>
      </c>
      <c r="I63" s="53">
        <v>4189</v>
      </c>
      <c r="J63" s="53">
        <v>2568</v>
      </c>
      <c r="K63" s="53">
        <v>1801</v>
      </c>
      <c r="L63" s="53">
        <v>14650</v>
      </c>
      <c r="M63" s="53">
        <v>7121</v>
      </c>
      <c r="N63" s="53">
        <v>11920</v>
      </c>
      <c r="O63" s="53" t="s">
        <v>39</v>
      </c>
    </row>
    <row r="64" spans="1:15">
      <c r="A64" s="17">
        <v>2018</v>
      </c>
      <c r="B64" s="53">
        <v>136066</v>
      </c>
      <c r="C64" s="53">
        <v>2032</v>
      </c>
      <c r="D64" s="53">
        <v>33301</v>
      </c>
      <c r="E64" s="53">
        <v>42052</v>
      </c>
      <c r="F64" s="53">
        <v>5912</v>
      </c>
      <c r="G64" s="53">
        <v>4399</v>
      </c>
      <c r="H64" s="53">
        <v>2713</v>
      </c>
      <c r="I64" s="53">
        <v>3507</v>
      </c>
      <c r="J64" s="53">
        <v>2873</v>
      </c>
      <c r="K64" s="53">
        <v>2200</v>
      </c>
      <c r="L64" s="53">
        <v>18330</v>
      </c>
      <c r="M64" s="53">
        <v>6333</v>
      </c>
      <c r="N64" s="53">
        <v>12414</v>
      </c>
      <c r="O64" s="53" t="s">
        <v>39</v>
      </c>
    </row>
    <row r="65" spans="1:16">
      <c r="A65" s="17">
        <v>2019</v>
      </c>
      <c r="B65" s="53">
        <v>149598</v>
      </c>
      <c r="C65" s="53">
        <v>2030</v>
      </c>
      <c r="D65" s="53">
        <v>36591</v>
      </c>
      <c r="E65" s="53">
        <v>46717</v>
      </c>
      <c r="F65" s="53">
        <v>6917</v>
      </c>
      <c r="G65" s="53">
        <v>4876</v>
      </c>
      <c r="H65" s="53">
        <v>3019</v>
      </c>
      <c r="I65" s="53">
        <v>3817</v>
      </c>
      <c r="J65" s="53">
        <v>3490</v>
      </c>
      <c r="K65" s="53">
        <v>1948</v>
      </c>
      <c r="L65" s="53">
        <v>18695</v>
      </c>
      <c r="M65" s="53">
        <v>7995</v>
      </c>
      <c r="N65" s="53">
        <v>13503</v>
      </c>
      <c r="O65" s="53" t="s">
        <v>39</v>
      </c>
    </row>
    <row r="66" spans="1:16">
      <c r="A66" s="17">
        <v>2020</v>
      </c>
      <c r="B66" s="53">
        <v>113317</v>
      </c>
      <c r="C66" s="53">
        <v>2325</v>
      </c>
      <c r="D66" s="53">
        <v>26144</v>
      </c>
      <c r="E66" s="53">
        <v>59981</v>
      </c>
      <c r="F66" s="53">
        <v>5216</v>
      </c>
      <c r="G66" s="53">
        <v>1611</v>
      </c>
      <c r="H66" s="53">
        <v>1760</v>
      </c>
      <c r="I66" s="53">
        <v>1858</v>
      </c>
      <c r="J66" s="53">
        <v>2554</v>
      </c>
      <c r="K66" s="53">
        <v>1310</v>
      </c>
      <c r="L66" s="53">
        <v>6855</v>
      </c>
      <c r="M66" s="53">
        <v>1058</v>
      </c>
      <c r="N66" s="53">
        <v>2645</v>
      </c>
      <c r="O66" s="53" t="s">
        <v>39</v>
      </c>
    </row>
    <row r="67" spans="1:16">
      <c r="A67" s="17">
        <v>2021</v>
      </c>
      <c r="B67" s="53">
        <v>135432</v>
      </c>
      <c r="C67" s="53">
        <v>4326</v>
      </c>
      <c r="D67" s="53">
        <v>26758</v>
      </c>
      <c r="E67" s="53">
        <v>78551</v>
      </c>
      <c r="F67" s="53">
        <v>4856</v>
      </c>
      <c r="G67" s="53">
        <v>938</v>
      </c>
      <c r="H67" s="53">
        <v>1783</v>
      </c>
      <c r="I67" s="53">
        <v>2799</v>
      </c>
      <c r="J67" s="53">
        <v>1829</v>
      </c>
      <c r="K67" s="53">
        <v>1060</v>
      </c>
      <c r="L67" s="53">
        <v>8363</v>
      </c>
      <c r="M67" s="53">
        <v>2441</v>
      </c>
      <c r="N67" s="53">
        <v>1728</v>
      </c>
      <c r="O67" s="53" t="s">
        <v>39</v>
      </c>
    </row>
    <row r="68" spans="1:16">
      <c r="A68" s="17">
        <v>2022</v>
      </c>
      <c r="B68" s="53">
        <v>163951</v>
      </c>
      <c r="C68" s="53">
        <v>2528</v>
      </c>
      <c r="D68" s="53">
        <v>34344</v>
      </c>
      <c r="E68" s="53">
        <v>72902</v>
      </c>
      <c r="F68" s="53">
        <v>6458</v>
      </c>
      <c r="G68" s="53">
        <v>3279</v>
      </c>
      <c r="H68" s="53">
        <v>3112</v>
      </c>
      <c r="I68" s="53">
        <v>4089</v>
      </c>
      <c r="J68" s="53">
        <v>2836</v>
      </c>
      <c r="K68" s="53">
        <v>1343</v>
      </c>
      <c r="L68" s="53">
        <v>17013</v>
      </c>
      <c r="M68" s="53">
        <v>7884</v>
      </c>
      <c r="N68" s="53">
        <v>8163</v>
      </c>
      <c r="O68" s="53" t="s">
        <v>39</v>
      </c>
    </row>
    <row r="69" spans="1:16">
      <c r="A69" s="17">
        <v>2023</v>
      </c>
      <c r="B69" s="53">
        <v>174710</v>
      </c>
      <c r="C69" s="53">
        <v>3322</v>
      </c>
      <c r="D69" s="53">
        <v>33893</v>
      </c>
      <c r="E69" s="53">
        <v>81307</v>
      </c>
      <c r="F69" s="53">
        <v>6417</v>
      </c>
      <c r="G69" s="53">
        <v>3910</v>
      </c>
      <c r="H69" s="53">
        <v>2915</v>
      </c>
      <c r="I69" s="53">
        <v>3881</v>
      </c>
      <c r="J69" s="53">
        <v>2597</v>
      </c>
      <c r="K69" s="53">
        <v>1712</v>
      </c>
      <c r="L69" s="53">
        <v>15840</v>
      </c>
      <c r="M69" s="53">
        <v>8969</v>
      </c>
      <c r="N69" s="53">
        <v>9947</v>
      </c>
      <c r="O69" s="53" t="s">
        <v>39</v>
      </c>
      <c r="P69" s="76"/>
    </row>
    <row r="70" spans="1:16">
      <c r="A70" s="17">
        <v>2024</v>
      </c>
      <c r="B70" s="53">
        <v>179655</v>
      </c>
      <c r="C70" s="53">
        <v>4455</v>
      </c>
      <c r="D70" s="53">
        <v>32289</v>
      </c>
      <c r="E70" s="53">
        <v>92590</v>
      </c>
      <c r="F70" s="53">
        <v>5659</v>
      </c>
      <c r="G70" s="53">
        <v>3977</v>
      </c>
      <c r="H70" s="53">
        <v>2351</v>
      </c>
      <c r="I70" s="53">
        <v>2981</v>
      </c>
      <c r="J70" s="53">
        <v>2451</v>
      </c>
      <c r="K70" s="53">
        <v>1388</v>
      </c>
      <c r="L70" s="53">
        <v>13534</v>
      </c>
      <c r="M70" s="53">
        <v>8003</v>
      </c>
      <c r="N70" s="53">
        <v>9977</v>
      </c>
      <c r="O70" s="53" t="s">
        <v>39</v>
      </c>
      <c r="P70" s="76"/>
    </row>
    <row r="71" spans="1:16"/>
    <row r="72" spans="1:16">
      <c r="A72" s="54" t="s">
        <v>1277</v>
      </c>
      <c r="B72" s="55"/>
      <c r="C72" s="56"/>
      <c r="E72" s="27"/>
      <c r="G72" s="11"/>
      <c r="N72" s="76"/>
    </row>
    <row r="73" spans="1:16">
      <c r="N73" s="76"/>
    </row>
    <row r="74" spans="1:16">
      <c r="A74" s="57" t="s">
        <v>1278</v>
      </c>
      <c r="C74" s="2"/>
      <c r="H74" s="1" t="s">
        <v>20</v>
      </c>
    </row>
    <row r="75" spans="1:16" ht="12.75" customHeight="1">
      <c r="A75" s="1" t="s">
        <v>345</v>
      </c>
      <c r="L75" s="4"/>
    </row>
    <row r="77" spans="1:16" s="14" customFormat="1" ht="12.75" customHeight="1">
      <c r="A77" s="14" t="s">
        <v>166</v>
      </c>
    </row>
    <row r="78" spans="1:16" ht="12.75" customHeight="1">
      <c r="A78" s="1" t="s">
        <v>1233</v>
      </c>
    </row>
  </sheetData>
  <phoneticPr fontId="8" type="noConversion"/>
  <hyperlinks>
    <hyperlink ref="A4" location="Inhalt!A1" display="&lt;&lt;&lt; Inhalt" xr:uid="{914196AC-899A-498E-92FB-D87A7DB386FE}"/>
    <hyperlink ref="A72" location="Metadaten!A1" display="Metadaten &lt;&lt;&lt;" xr:uid="{EE2BB23E-413A-4E1E-840F-E9EBEEEEA55A}"/>
  </hyperlinks>
  <pageMargins left="0.78740157499999996" right="0.78740157499999996" top="0.984251969" bottom="0.984251969" header="0.4921259845" footer="0.4921259845"/>
  <pageSetup paperSize="9" scale="51"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K29"/>
  <sheetViews>
    <sheetView workbookViewId="0">
      <pane ySplit="9" topLeftCell="A10" activePane="bottomLeft" state="frozen"/>
      <selection pane="bottomLeft" activeCell="A4" sqref="A4"/>
    </sheetView>
  </sheetViews>
  <sheetFormatPr baseColWidth="10" defaultColWidth="5.28515625" defaultRowHeight="12.75" customHeight="1"/>
  <cols>
    <col min="1" max="1" width="6.7109375" style="1" customWidth="1"/>
    <col min="2" max="3" width="7.28515625" style="1" bestFit="1" customWidth="1"/>
    <col min="4" max="5" width="15.140625" style="1" customWidth="1"/>
    <col min="6" max="7" width="15.42578125" style="1" customWidth="1"/>
    <col min="8" max="8" width="9.7109375" style="1" customWidth="1"/>
    <col min="9" max="9" width="5.7109375" style="1" bestFit="1" customWidth="1"/>
    <col min="10" max="11" width="6.5703125" style="1" customWidth="1"/>
    <col min="12" max="16384" width="5.28515625" style="1"/>
  </cols>
  <sheetData>
    <row r="1" spans="1:11" ht="15.75">
      <c r="A1" s="49" t="s">
        <v>557</v>
      </c>
      <c r="B1" s="53"/>
      <c r="G1" s="63"/>
    </row>
    <row r="2" spans="1:11" ht="12.75" customHeight="1">
      <c r="A2" s="1" t="s">
        <v>618</v>
      </c>
      <c r="G2" s="63"/>
    </row>
    <row r="3" spans="1:11">
      <c r="G3" s="63"/>
    </row>
    <row r="4" spans="1:11">
      <c r="A4" s="51" t="s">
        <v>1274</v>
      </c>
      <c r="G4" s="63"/>
    </row>
    <row r="5" spans="1:11">
      <c r="A5" s="2"/>
      <c r="G5" s="63"/>
    </row>
    <row r="6" spans="1:11">
      <c r="A6" s="52" t="s">
        <v>1357</v>
      </c>
      <c r="G6" s="63"/>
    </row>
    <row r="7" spans="1:11">
      <c r="G7" s="63"/>
    </row>
    <row r="8" spans="1:11" s="50" customFormat="1">
      <c r="D8" s="50" t="s">
        <v>358</v>
      </c>
      <c r="G8" s="63"/>
    </row>
    <row r="9" spans="1:11" s="50" customFormat="1">
      <c r="A9" s="50" t="s">
        <v>5</v>
      </c>
      <c r="B9" s="50" t="s">
        <v>9</v>
      </c>
      <c r="D9" s="50" t="s">
        <v>359</v>
      </c>
      <c r="F9" s="50" t="s">
        <v>360</v>
      </c>
      <c r="G9" s="63"/>
      <c r="H9" s="50" t="s">
        <v>361</v>
      </c>
      <c r="J9" s="50" t="s">
        <v>362</v>
      </c>
    </row>
    <row r="10" spans="1:11">
      <c r="A10" s="1">
        <v>2005</v>
      </c>
      <c r="B10" s="53">
        <v>762260</v>
      </c>
      <c r="C10" s="63">
        <v>1</v>
      </c>
      <c r="D10" s="53">
        <v>130252</v>
      </c>
      <c r="E10" s="63">
        <v>0.17100000000000001</v>
      </c>
      <c r="F10" s="53">
        <v>106832</v>
      </c>
      <c r="G10" s="63">
        <v>0.14000000000000001</v>
      </c>
      <c r="H10" s="53">
        <v>459274</v>
      </c>
      <c r="I10" s="63">
        <v>0.60299999999999998</v>
      </c>
      <c r="J10" s="53">
        <v>65901</v>
      </c>
      <c r="K10" s="63">
        <v>8.5999999999999993E-2</v>
      </c>
    </row>
    <row r="11" spans="1:11">
      <c r="A11" s="1">
        <v>2006</v>
      </c>
      <c r="B11" s="53">
        <v>606904</v>
      </c>
      <c r="C11" s="63">
        <v>1</v>
      </c>
      <c r="D11" s="53">
        <v>80308</v>
      </c>
      <c r="E11" s="63">
        <v>0.13200000000000001</v>
      </c>
      <c r="F11" s="53">
        <v>93941</v>
      </c>
      <c r="G11" s="63">
        <v>0.155</v>
      </c>
      <c r="H11" s="53">
        <v>383018</v>
      </c>
      <c r="I11" s="63">
        <v>0.63100000000000001</v>
      </c>
      <c r="J11" s="53">
        <v>49637</v>
      </c>
      <c r="K11" s="63">
        <v>8.2000000000000003E-2</v>
      </c>
    </row>
    <row r="12" spans="1:11">
      <c r="A12" s="1">
        <v>2007</v>
      </c>
      <c r="B12" s="53">
        <v>612796</v>
      </c>
      <c r="C12" s="63">
        <v>1</v>
      </c>
      <c r="D12" s="53">
        <v>80477</v>
      </c>
      <c r="E12" s="63">
        <v>0.13100000000000001</v>
      </c>
      <c r="F12" s="53">
        <v>93296</v>
      </c>
      <c r="G12" s="63">
        <v>0.152</v>
      </c>
      <c r="H12" s="53">
        <v>374476</v>
      </c>
      <c r="I12" s="63">
        <v>0.61099999999999999</v>
      </c>
      <c r="J12" s="53">
        <v>64547</v>
      </c>
      <c r="K12" s="63">
        <v>0.105</v>
      </c>
    </row>
    <row r="13" spans="1:11">
      <c r="A13" s="1">
        <v>2008</v>
      </c>
      <c r="B13" s="53">
        <v>638206</v>
      </c>
      <c r="C13" s="63">
        <v>1</v>
      </c>
      <c r="D13" s="53">
        <v>70282</v>
      </c>
      <c r="E13" s="63">
        <v>0.11</v>
      </c>
      <c r="F13" s="53">
        <v>85159</v>
      </c>
      <c r="G13" s="63">
        <v>0.13300000000000001</v>
      </c>
      <c r="H13" s="53">
        <v>413427</v>
      </c>
      <c r="I13" s="63">
        <v>0.64800000000000002</v>
      </c>
      <c r="J13" s="53">
        <v>69338</v>
      </c>
      <c r="K13" s="63">
        <v>0.109</v>
      </c>
    </row>
    <row r="14" spans="1:11">
      <c r="A14" s="1">
        <v>2009</v>
      </c>
      <c r="B14" s="53">
        <v>575224</v>
      </c>
      <c r="C14" s="63">
        <v>1</v>
      </c>
      <c r="D14" s="53">
        <v>81017</v>
      </c>
      <c r="E14" s="63">
        <v>0.14099999999999999</v>
      </c>
      <c r="F14" s="53">
        <v>63860</v>
      </c>
      <c r="G14" s="63">
        <v>0.111</v>
      </c>
      <c r="H14" s="53">
        <v>345700</v>
      </c>
      <c r="I14" s="63">
        <v>0.60099999999999998</v>
      </c>
      <c r="J14" s="53">
        <v>84647</v>
      </c>
      <c r="K14" s="63">
        <v>0.14699999999999999</v>
      </c>
    </row>
    <row r="15" spans="1:11">
      <c r="A15" s="1">
        <v>2010</v>
      </c>
      <c r="B15" s="53">
        <v>578384</v>
      </c>
      <c r="C15" s="63">
        <v>1</v>
      </c>
      <c r="D15" s="53">
        <v>68704</v>
      </c>
      <c r="E15" s="63">
        <v>0.11899999999999999</v>
      </c>
      <c r="F15" s="53">
        <v>79565</v>
      </c>
      <c r="G15" s="63">
        <v>0.13800000000000001</v>
      </c>
      <c r="H15" s="53">
        <v>368676</v>
      </c>
      <c r="I15" s="63">
        <v>0.63700000000000001</v>
      </c>
      <c r="J15" s="53">
        <v>61438</v>
      </c>
      <c r="K15" s="63">
        <v>0.106</v>
      </c>
    </row>
    <row r="16" spans="1:11">
      <c r="A16" s="1">
        <v>2011</v>
      </c>
      <c r="B16" s="53">
        <v>600460</v>
      </c>
      <c r="C16" s="63">
        <v>1</v>
      </c>
      <c r="D16" s="53">
        <v>61865</v>
      </c>
      <c r="E16" s="63">
        <v>0.10299999999999999</v>
      </c>
      <c r="F16" s="53">
        <v>86118</v>
      </c>
      <c r="G16" s="63">
        <v>0.14299999999999999</v>
      </c>
      <c r="H16" s="53">
        <v>396036</v>
      </c>
      <c r="I16" s="63">
        <v>0.66</v>
      </c>
      <c r="J16" s="53">
        <v>56441</v>
      </c>
      <c r="K16" s="63">
        <v>9.4E-2</v>
      </c>
    </row>
    <row r="17" spans="1:11">
      <c r="A17" s="1">
        <v>2012</v>
      </c>
      <c r="B17" s="53">
        <v>549827</v>
      </c>
      <c r="C17" s="63">
        <v>1</v>
      </c>
      <c r="D17" s="53">
        <v>80280</v>
      </c>
      <c r="E17" s="63">
        <v>0.14600956300800069</v>
      </c>
      <c r="F17" s="53">
        <v>70301</v>
      </c>
      <c r="G17" s="63">
        <v>0.12786021785034202</v>
      </c>
      <c r="H17" s="53">
        <v>351809</v>
      </c>
      <c r="I17" s="63">
        <v>0.63985399043699198</v>
      </c>
      <c r="J17" s="53">
        <v>47437</v>
      </c>
      <c r="K17" s="63">
        <v>8.6276228704665281E-2</v>
      </c>
    </row>
    <row r="18" spans="1:11">
      <c r="A18" s="1">
        <v>2013</v>
      </c>
      <c r="B18" s="53">
        <v>650943</v>
      </c>
      <c r="C18" s="63">
        <v>1</v>
      </c>
      <c r="D18" s="53">
        <v>70127</v>
      </c>
      <c r="E18" s="63">
        <v>0.108</v>
      </c>
      <c r="F18" s="53">
        <v>69232</v>
      </c>
      <c r="G18" s="63">
        <v>0.106</v>
      </c>
      <c r="H18" s="53">
        <v>459249</v>
      </c>
      <c r="I18" s="63">
        <v>0.70599999999999996</v>
      </c>
      <c r="J18" s="53">
        <v>52335</v>
      </c>
      <c r="K18" s="63">
        <v>0.08</v>
      </c>
    </row>
    <row r="19" spans="1:11"/>
    <row r="20" spans="1:11">
      <c r="A20" s="54" t="s">
        <v>1277</v>
      </c>
      <c r="B20" s="55"/>
      <c r="C20" s="56"/>
      <c r="E20" s="27"/>
      <c r="G20" s="11"/>
    </row>
    <row r="21" spans="1:11"/>
    <row r="22" spans="1:11">
      <c r="A22" s="57" t="s">
        <v>1278</v>
      </c>
      <c r="C22" s="2"/>
    </row>
    <row r="23" spans="1:11">
      <c r="A23" s="1" t="s">
        <v>363</v>
      </c>
    </row>
    <row r="24" spans="1:11" ht="12.75" customHeight="1">
      <c r="E24" s="6"/>
    </row>
    <row r="29" spans="1:11" ht="12.75" customHeight="1">
      <c r="F29" s="6"/>
    </row>
  </sheetData>
  <phoneticPr fontId="8" type="noConversion"/>
  <hyperlinks>
    <hyperlink ref="A4" location="Inhalt!A1" display="&lt;&lt;&lt; Inhalt" xr:uid="{2A160C12-0F5B-4F16-8AE3-35CA4076A9F4}"/>
    <hyperlink ref="A20" location="Metadaten!A1" display="Metadaten &lt;&lt;&lt;" xr:uid="{509476D8-B9CF-4089-B17C-2EE993F5C6A5}"/>
  </hyperlinks>
  <pageMargins left="0.78740157499999996" right="0.78740157499999996" top="0.984251969" bottom="0.984251969" header="0.4921259845" footer="0.492125984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2">
    <pageSetUpPr fitToPage="1"/>
  </sheetPr>
  <dimension ref="A1:M17"/>
  <sheetViews>
    <sheetView workbookViewId="0">
      <pane ySplit="10" topLeftCell="A11" activePane="bottomLeft" state="frozen"/>
      <selection pane="bottomLeft" activeCell="A4" sqref="A4"/>
    </sheetView>
  </sheetViews>
  <sheetFormatPr baseColWidth="10" defaultColWidth="6.28515625" defaultRowHeight="12.75" customHeight="1"/>
  <cols>
    <col min="1" max="1" width="8.5703125" style="1" customWidth="1"/>
    <col min="2" max="13" width="7" style="1" customWidth="1"/>
    <col min="14" max="16384" width="6.28515625" style="1"/>
  </cols>
  <sheetData>
    <row r="1" spans="1:13" ht="15.75">
      <c r="A1" s="49" t="s">
        <v>14</v>
      </c>
    </row>
    <row r="2" spans="1:13" ht="12.75" customHeight="1">
      <c r="A2" s="1" t="s">
        <v>17</v>
      </c>
    </row>
    <row r="3" spans="1:13"/>
    <row r="4" spans="1:13">
      <c r="A4" s="51" t="s">
        <v>1274</v>
      </c>
    </row>
    <row r="5" spans="1:13">
      <c r="A5" s="2"/>
    </row>
    <row r="6" spans="1:13">
      <c r="A6" s="52" t="s">
        <v>1283</v>
      </c>
    </row>
    <row r="7" spans="1:13"/>
    <row r="8" spans="1:13" s="50" customFormat="1">
      <c r="B8" s="50" t="s">
        <v>6</v>
      </c>
      <c r="E8" s="50" t="s">
        <v>1281</v>
      </c>
      <c r="K8" s="50" t="s">
        <v>1282</v>
      </c>
    </row>
    <row r="9" spans="1:13" s="50" customFormat="1">
      <c r="E9" s="50" t="s">
        <v>12</v>
      </c>
      <c r="H9" s="50" t="s">
        <v>13</v>
      </c>
    </row>
    <row r="10" spans="1:13" s="50" customFormat="1">
      <c r="A10" s="50" t="s">
        <v>5</v>
      </c>
      <c r="B10" s="50" t="s">
        <v>9</v>
      </c>
      <c r="C10" s="50" t="s">
        <v>11</v>
      </c>
      <c r="D10" s="50" t="s">
        <v>10</v>
      </c>
      <c r="E10" s="50" t="s">
        <v>9</v>
      </c>
      <c r="F10" s="50" t="s">
        <v>11</v>
      </c>
      <c r="G10" s="50" t="s">
        <v>10</v>
      </c>
      <c r="H10" s="50" t="s">
        <v>9</v>
      </c>
      <c r="I10" s="50" t="s">
        <v>11</v>
      </c>
      <c r="J10" s="50" t="s">
        <v>10</v>
      </c>
      <c r="K10" s="50" t="s">
        <v>9</v>
      </c>
      <c r="L10" s="50" t="s">
        <v>11</v>
      </c>
      <c r="M10" s="50" t="s">
        <v>10</v>
      </c>
    </row>
    <row r="11" spans="1:13">
      <c r="A11" s="1">
        <v>1995</v>
      </c>
      <c r="B11" s="53">
        <f>SUM(C11:D11)</f>
        <v>231</v>
      </c>
      <c r="C11" s="53">
        <v>34</v>
      </c>
      <c r="D11" s="53">
        <v>197</v>
      </c>
      <c r="E11" s="53">
        <f>SUM(F11:G11)</f>
        <v>136</v>
      </c>
      <c r="F11" s="53">
        <v>5</v>
      </c>
      <c r="G11" s="53">
        <v>131</v>
      </c>
      <c r="H11" s="53">
        <f>SUM(I11:J11)</f>
        <v>48</v>
      </c>
      <c r="I11" s="53">
        <v>24</v>
      </c>
      <c r="J11" s="53">
        <v>24</v>
      </c>
      <c r="K11" s="53">
        <f>SUM(L11:M11)</f>
        <v>47</v>
      </c>
      <c r="L11" s="53">
        <v>5</v>
      </c>
      <c r="M11" s="53">
        <v>42</v>
      </c>
    </row>
    <row r="12" spans="1:13">
      <c r="A12" s="1">
        <v>2000</v>
      </c>
      <c r="B12" s="53">
        <v>248</v>
      </c>
      <c r="C12" s="53">
        <v>25</v>
      </c>
      <c r="D12" s="53">
        <v>223</v>
      </c>
      <c r="E12" s="53" t="s">
        <v>16</v>
      </c>
      <c r="F12" s="53" t="s">
        <v>16</v>
      </c>
      <c r="G12" s="53" t="s">
        <v>16</v>
      </c>
      <c r="H12" s="53" t="s">
        <v>16</v>
      </c>
      <c r="I12" s="53" t="s">
        <v>16</v>
      </c>
      <c r="J12" s="53" t="s">
        <v>16</v>
      </c>
      <c r="K12" s="53" t="s">
        <v>16</v>
      </c>
      <c r="L12" s="53" t="s">
        <v>16</v>
      </c>
      <c r="M12" s="53" t="s">
        <v>16</v>
      </c>
    </row>
    <row r="14" spans="1:13">
      <c r="A14" s="54" t="s">
        <v>1277</v>
      </c>
      <c r="B14" s="55"/>
      <c r="C14" s="56"/>
      <c r="E14" s="27"/>
      <c r="G14" s="11"/>
    </row>
    <row r="15" spans="1:13"/>
    <row r="16" spans="1:13">
      <c r="A16" s="57" t="s">
        <v>1278</v>
      </c>
      <c r="C16" s="2"/>
    </row>
    <row r="17" spans="1:1" ht="12.75" customHeight="1">
      <c r="A17" s="1" t="s">
        <v>178</v>
      </c>
    </row>
  </sheetData>
  <phoneticPr fontId="0" type="noConversion"/>
  <hyperlinks>
    <hyperlink ref="A14" location="Metadaten!A1" display="Metadaten &lt;&lt;&lt;" xr:uid="{28687B5C-9174-4E19-B47E-9745BA2972F2}"/>
    <hyperlink ref="A4" location="Inhalt!A1" display="&lt;&lt;&lt; Inhalt" xr:uid="{1570DD20-FC07-432E-AFC5-AAEE2CF7366A}"/>
  </hyperlinks>
  <pageMargins left="0.78740157499999996" right="0.78740157499999996" top="0.984251969" bottom="0.984251969" header="0.4921259845" footer="0.4921259845"/>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K29"/>
  <sheetViews>
    <sheetView workbookViewId="0">
      <pane ySplit="9" topLeftCell="A10" activePane="bottomLeft" state="frozen"/>
      <selection pane="bottomLeft" activeCell="A4" sqref="A4"/>
    </sheetView>
  </sheetViews>
  <sheetFormatPr baseColWidth="10" defaultColWidth="5.28515625" defaultRowHeight="12.75" customHeight="1"/>
  <cols>
    <col min="1" max="1" width="6.7109375" style="1" customWidth="1"/>
    <col min="2" max="3" width="7.28515625" style="1" bestFit="1" customWidth="1"/>
    <col min="4" max="5" width="15.140625" style="1" customWidth="1"/>
    <col min="6" max="7" width="15.42578125" style="1" customWidth="1"/>
    <col min="8" max="8" width="9.7109375" style="1" customWidth="1"/>
    <col min="9" max="9" width="5.7109375" style="1" bestFit="1" customWidth="1"/>
    <col min="10" max="10" width="4" style="1" customWidth="1"/>
    <col min="11" max="11" width="6.5703125" style="1" customWidth="1"/>
    <col min="12" max="16384" width="5.28515625" style="1"/>
  </cols>
  <sheetData>
    <row r="1" spans="1:11" ht="15.75">
      <c r="A1" s="49" t="s">
        <v>681</v>
      </c>
      <c r="B1" s="53"/>
      <c r="G1" s="63"/>
    </row>
    <row r="2" spans="1:11" ht="12.75" customHeight="1">
      <c r="A2" s="1" t="s">
        <v>618</v>
      </c>
      <c r="G2" s="63"/>
    </row>
    <row r="3" spans="1:11">
      <c r="G3" s="63"/>
    </row>
    <row r="4" spans="1:11">
      <c r="A4" s="51" t="s">
        <v>1274</v>
      </c>
      <c r="G4" s="63"/>
    </row>
    <row r="5" spans="1:11">
      <c r="A5" s="2"/>
      <c r="G5" s="63"/>
    </row>
    <row r="6" spans="1:11">
      <c r="A6" s="52" t="s">
        <v>1359</v>
      </c>
      <c r="G6" s="63"/>
    </row>
    <row r="7" spans="1:11">
      <c r="G7" s="63"/>
    </row>
    <row r="8" spans="1:11" s="50" customFormat="1">
      <c r="B8" s="50" t="s">
        <v>364</v>
      </c>
      <c r="G8" s="63"/>
    </row>
    <row r="9" spans="1:11" s="50" customFormat="1">
      <c r="A9" s="50" t="s">
        <v>5</v>
      </c>
      <c r="B9" s="50" t="s">
        <v>9</v>
      </c>
      <c r="D9" s="50" t="s">
        <v>359</v>
      </c>
      <c r="F9" s="50" t="s">
        <v>360</v>
      </c>
      <c r="G9" s="63"/>
      <c r="H9" s="50" t="s">
        <v>361</v>
      </c>
      <c r="J9" s="50" t="s">
        <v>362</v>
      </c>
    </row>
    <row r="10" spans="1:11">
      <c r="A10" s="1">
        <v>2005</v>
      </c>
      <c r="B10" s="53">
        <v>390.43099999999998</v>
      </c>
      <c r="C10" s="63">
        <v>1</v>
      </c>
      <c r="D10" s="53">
        <v>36.063000000000002</v>
      </c>
      <c r="E10" s="63">
        <v>9.1999999999999998E-2</v>
      </c>
      <c r="F10" s="53">
        <v>48.813000000000002</v>
      </c>
      <c r="G10" s="63">
        <v>0.125</v>
      </c>
      <c r="H10" s="53">
        <v>282.37700000000001</v>
      </c>
      <c r="I10" s="63">
        <v>0.72299999999999998</v>
      </c>
      <c r="J10" s="53">
        <v>23.178000000000001</v>
      </c>
      <c r="K10" s="63">
        <v>5.8999999999999997E-2</v>
      </c>
    </row>
    <row r="11" spans="1:11">
      <c r="A11" s="1">
        <v>2006</v>
      </c>
      <c r="B11" s="53">
        <v>340.10599999999999</v>
      </c>
      <c r="C11" s="63">
        <v>1</v>
      </c>
      <c r="D11" s="53">
        <v>35.878</v>
      </c>
      <c r="E11" s="63">
        <v>0.105</v>
      </c>
      <c r="F11" s="53">
        <v>44.45</v>
      </c>
      <c r="G11" s="63">
        <v>0.13100000000000001</v>
      </c>
      <c r="H11" s="53">
        <v>241.43199999999999</v>
      </c>
      <c r="I11" s="63">
        <v>0.71</v>
      </c>
      <c r="J11" s="53">
        <v>18.344999999999999</v>
      </c>
      <c r="K11" s="63">
        <v>5.3999999999999999E-2</v>
      </c>
    </row>
    <row r="12" spans="1:11">
      <c r="A12" s="1">
        <v>2007</v>
      </c>
      <c r="B12" s="53">
        <v>339.75416300000001</v>
      </c>
      <c r="C12" s="63">
        <v>1</v>
      </c>
      <c r="D12" s="53">
        <v>36.365546999999999</v>
      </c>
      <c r="E12" s="63">
        <v>0.107</v>
      </c>
      <c r="F12" s="53">
        <v>45.077399</v>
      </c>
      <c r="G12" s="63">
        <v>0.13300000000000001</v>
      </c>
      <c r="H12" s="53">
        <v>235.408514</v>
      </c>
      <c r="I12" s="63">
        <v>0.69299999999999995</v>
      </c>
      <c r="J12" s="53">
        <v>22.902703000000002</v>
      </c>
      <c r="K12" s="63">
        <v>6.7000000000000004E-2</v>
      </c>
    </row>
    <row r="13" spans="1:11">
      <c r="A13" s="1">
        <v>2008</v>
      </c>
      <c r="B13" s="53">
        <v>329.45170034619002</v>
      </c>
      <c r="C13" s="63">
        <v>1</v>
      </c>
      <c r="D13" s="53">
        <v>32.405519239028699</v>
      </c>
      <c r="E13" s="63">
        <v>9.8000000000000004E-2</v>
      </c>
      <c r="F13" s="53">
        <v>40.0568812213548</v>
      </c>
      <c r="G13" s="63">
        <v>0.122</v>
      </c>
      <c r="H13" s="53">
        <v>246.39673389385399</v>
      </c>
      <c r="I13" s="63">
        <v>0.748</v>
      </c>
      <c r="J13" s="53">
        <v>10.592565991952601</v>
      </c>
      <c r="K13" s="63">
        <v>3.2000000000000001E-2</v>
      </c>
    </row>
    <row r="14" spans="1:11">
      <c r="A14" s="1">
        <v>2009</v>
      </c>
      <c r="B14" s="53">
        <v>264.63</v>
      </c>
      <c r="C14" s="63">
        <v>1</v>
      </c>
      <c r="D14" s="53">
        <v>29</v>
      </c>
      <c r="E14" s="63">
        <v>0.11</v>
      </c>
      <c r="F14" s="53">
        <v>29.9</v>
      </c>
      <c r="G14" s="63">
        <v>0.113</v>
      </c>
      <c r="H14" s="53">
        <v>193.29</v>
      </c>
      <c r="I14" s="63">
        <v>0.73</v>
      </c>
      <c r="J14" s="53">
        <v>12.44</v>
      </c>
      <c r="K14" s="63">
        <v>4.7E-2</v>
      </c>
    </row>
    <row r="15" spans="1:11">
      <c r="A15" s="1">
        <v>2010</v>
      </c>
      <c r="B15" s="53">
        <v>304.8</v>
      </c>
      <c r="C15" s="63">
        <v>1</v>
      </c>
      <c r="D15" s="53">
        <v>31.25</v>
      </c>
      <c r="E15" s="63">
        <v>0.10299999999999999</v>
      </c>
      <c r="F15" s="53">
        <v>40.119999999999997</v>
      </c>
      <c r="G15" s="63">
        <v>0.13200000000000001</v>
      </c>
      <c r="H15" s="53">
        <v>218.93</v>
      </c>
      <c r="I15" s="63">
        <v>0.71799999999999997</v>
      </c>
      <c r="J15" s="53">
        <v>14.5</v>
      </c>
      <c r="K15" s="63">
        <v>4.8000000000000001E-2</v>
      </c>
    </row>
    <row r="16" spans="1:11">
      <c r="A16" s="1">
        <v>2011</v>
      </c>
      <c r="B16" s="53">
        <v>312.32</v>
      </c>
      <c r="C16" s="63">
        <v>1</v>
      </c>
      <c r="D16" s="53">
        <v>23.64</v>
      </c>
      <c r="E16" s="63">
        <v>7.5999999999999998E-2</v>
      </c>
      <c r="F16" s="53">
        <v>36.64</v>
      </c>
      <c r="G16" s="63">
        <v>0.11700000000000001</v>
      </c>
      <c r="H16" s="53">
        <v>232.78</v>
      </c>
      <c r="I16" s="63">
        <v>0.745</v>
      </c>
      <c r="J16" s="53">
        <v>19.260000000000002</v>
      </c>
      <c r="K16" s="63">
        <v>6.2E-2</v>
      </c>
    </row>
    <row r="17" spans="1:11">
      <c r="A17" s="1">
        <v>2012</v>
      </c>
      <c r="B17" s="53">
        <v>280.88</v>
      </c>
      <c r="C17" s="63">
        <v>1</v>
      </c>
      <c r="D17" s="53">
        <v>25.45</v>
      </c>
      <c r="E17" s="63">
        <v>9.0999999999999998E-2</v>
      </c>
      <c r="F17" s="53">
        <v>28.64</v>
      </c>
      <c r="G17" s="63">
        <v>0.10199999999999999</v>
      </c>
      <c r="H17" s="53">
        <v>207.54</v>
      </c>
      <c r="I17" s="63">
        <v>0.73899999999999999</v>
      </c>
      <c r="J17" s="53">
        <v>19.239999999999998</v>
      </c>
      <c r="K17" s="63">
        <v>6.9000000000000006E-2</v>
      </c>
    </row>
    <row r="18" spans="1:11">
      <c r="A18" s="1">
        <v>2013</v>
      </c>
      <c r="B18" s="53">
        <v>317.98</v>
      </c>
      <c r="C18" s="63">
        <v>1</v>
      </c>
      <c r="D18" s="53">
        <v>22.82</v>
      </c>
      <c r="E18" s="63">
        <v>7.1999999999999995E-2</v>
      </c>
      <c r="F18" s="53">
        <v>28.19</v>
      </c>
      <c r="G18" s="63">
        <v>8.8999999999999996E-2</v>
      </c>
      <c r="H18" s="53">
        <v>248.01</v>
      </c>
      <c r="I18" s="63">
        <v>0.78</v>
      </c>
      <c r="J18" s="53">
        <v>18.96</v>
      </c>
      <c r="K18" s="63">
        <v>0.06</v>
      </c>
    </row>
    <row r="19" spans="1:11"/>
    <row r="20" spans="1:11">
      <c r="A20" s="54" t="s">
        <v>1277</v>
      </c>
      <c r="B20" s="55"/>
      <c r="C20" s="56"/>
      <c r="E20" s="27"/>
      <c r="G20" s="11"/>
    </row>
    <row r="21" spans="1:11"/>
    <row r="22" spans="1:11">
      <c r="A22" s="57" t="s">
        <v>1278</v>
      </c>
      <c r="C22" s="2"/>
    </row>
    <row r="23" spans="1:11">
      <c r="A23" s="1" t="s">
        <v>363</v>
      </c>
    </row>
    <row r="24" spans="1:11" ht="12.75" customHeight="1">
      <c r="E24" s="6"/>
    </row>
    <row r="29" spans="1:11" ht="12.75" customHeight="1">
      <c r="F29" s="6"/>
    </row>
  </sheetData>
  <phoneticPr fontId="8" type="noConversion"/>
  <hyperlinks>
    <hyperlink ref="A20" location="Metadaten!A1" display="Metadaten &lt;&lt;&lt;" xr:uid="{20192A1E-DF26-4B11-A7E3-6D564C02DCC8}"/>
    <hyperlink ref="A4" location="Inhalt!A1" display="&lt;&lt;&lt; Inhalt" xr:uid="{9E11B4EE-505C-4663-9FA1-E96E37586139}"/>
  </hyperlinks>
  <pageMargins left="0.78740157499999996" right="0.78740157499999996" top="0.984251969" bottom="0.984251969" header="0.4921259845" footer="0.4921259845"/>
  <pageSetup paperSize="9" scale="79"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outlinePr summaryBelow="0"/>
    <pageSetUpPr fitToPage="1"/>
  </sheetPr>
  <dimension ref="A1:H68"/>
  <sheetViews>
    <sheetView workbookViewId="0">
      <pane ySplit="8" topLeftCell="A9" activePane="bottomLeft" state="frozen"/>
      <selection pane="bottomLeft" activeCell="A4" sqref="A4"/>
    </sheetView>
  </sheetViews>
  <sheetFormatPr baseColWidth="10" defaultColWidth="5.28515625" defaultRowHeight="12.75" customHeight="1" outlineLevelRow="1"/>
  <cols>
    <col min="1" max="1" width="36.42578125" style="1" customWidth="1"/>
    <col min="2" max="2" width="9.85546875" style="1" bestFit="1" customWidth="1"/>
    <col min="3" max="3" width="8.7109375" style="1" bestFit="1" customWidth="1"/>
    <col min="4" max="4" width="8.85546875" style="1" bestFit="1" customWidth="1"/>
    <col min="5" max="5" width="7.42578125" style="1" bestFit="1" customWidth="1"/>
    <col min="6" max="7" width="5.28515625" style="1" customWidth="1"/>
    <col min="8" max="8" width="6.5703125" style="1" customWidth="1"/>
    <col min="9" max="16384" width="5.28515625" style="1"/>
  </cols>
  <sheetData>
    <row r="1" spans="1:7" ht="15.75">
      <c r="A1" s="49" t="s">
        <v>365</v>
      </c>
      <c r="B1" s="53"/>
      <c r="G1" s="63"/>
    </row>
    <row r="2" spans="1:7" ht="12.75" customHeight="1">
      <c r="A2" s="1" t="s">
        <v>619</v>
      </c>
      <c r="G2" s="63"/>
    </row>
    <row r="3" spans="1:7">
      <c r="G3" s="63"/>
    </row>
    <row r="4" spans="1:7">
      <c r="A4" s="51" t="s">
        <v>1274</v>
      </c>
      <c r="G4" s="63"/>
    </row>
    <row r="5" spans="1:7">
      <c r="A5" s="2"/>
      <c r="G5" s="63"/>
    </row>
    <row r="6" spans="1:7">
      <c r="A6" s="52" t="s">
        <v>1361</v>
      </c>
      <c r="G6" s="63"/>
    </row>
    <row r="7" spans="1:7">
      <c r="G7" s="63"/>
    </row>
    <row r="8" spans="1:7" s="50" customFormat="1">
      <c r="A8" s="50" t="s">
        <v>366</v>
      </c>
      <c r="B8" s="50" t="s">
        <v>367</v>
      </c>
      <c r="D8" s="50" t="s">
        <v>368</v>
      </c>
      <c r="G8" s="63"/>
    </row>
    <row r="9" spans="1:7" collapsed="1">
      <c r="A9" s="2" t="s">
        <v>550</v>
      </c>
      <c r="B9" s="53">
        <v>26626990</v>
      </c>
      <c r="C9" s="63">
        <v>1</v>
      </c>
      <c r="D9" s="53">
        <v>2969834</v>
      </c>
      <c r="E9" s="63">
        <v>1</v>
      </c>
    </row>
    <row r="10" spans="1:7" hidden="1" outlineLevel="1">
      <c r="A10" s="1" t="s">
        <v>369</v>
      </c>
      <c r="B10" s="53">
        <v>5601848</v>
      </c>
      <c r="C10" s="63">
        <v>0.21099999999999999</v>
      </c>
      <c r="D10" s="53">
        <v>202887</v>
      </c>
      <c r="E10" s="63">
        <v>6.8000000000000005E-2</v>
      </c>
    </row>
    <row r="11" spans="1:7" hidden="1" outlineLevel="1">
      <c r="A11" s="3" t="s">
        <v>370</v>
      </c>
      <c r="B11" s="53">
        <v>2649618</v>
      </c>
      <c r="C11" s="63">
        <v>0.1</v>
      </c>
      <c r="D11" s="53" t="s">
        <v>39</v>
      </c>
      <c r="E11" s="63" t="s">
        <v>39</v>
      </c>
    </row>
    <row r="12" spans="1:7" hidden="1" outlineLevel="1">
      <c r="A12" s="3" t="s">
        <v>371</v>
      </c>
      <c r="B12" s="53">
        <v>2952230</v>
      </c>
      <c r="C12" s="63">
        <v>0.111</v>
      </c>
      <c r="D12" s="53" t="s">
        <v>39</v>
      </c>
      <c r="E12" s="63" t="s">
        <v>39</v>
      </c>
    </row>
    <row r="13" spans="1:7" hidden="1" outlineLevel="1">
      <c r="A13" s="4" t="s">
        <v>361</v>
      </c>
      <c r="B13" s="53">
        <v>19423111</v>
      </c>
      <c r="C13" s="63">
        <v>0.72899999999999998</v>
      </c>
      <c r="D13" s="53">
        <v>1109818</v>
      </c>
      <c r="E13" s="63">
        <v>0.374</v>
      </c>
    </row>
    <row r="14" spans="1:7" hidden="1" outlineLevel="1">
      <c r="A14" s="4" t="s">
        <v>372</v>
      </c>
      <c r="B14" s="53">
        <v>1602031</v>
      </c>
      <c r="C14" s="63">
        <v>0.06</v>
      </c>
      <c r="D14" s="53">
        <v>1657129</v>
      </c>
      <c r="E14" s="63">
        <v>0.55800000000000005</v>
      </c>
    </row>
    <row r="15" spans="1:7" collapsed="1">
      <c r="A15" s="2" t="s">
        <v>551</v>
      </c>
      <c r="B15" s="53">
        <v>21470280</v>
      </c>
      <c r="C15" s="63">
        <v>1</v>
      </c>
      <c r="D15" s="53">
        <v>2828405</v>
      </c>
      <c r="E15" s="63">
        <v>1</v>
      </c>
    </row>
    <row r="16" spans="1:7" hidden="1" outlineLevel="1">
      <c r="A16" s="1" t="s">
        <v>369</v>
      </c>
      <c r="B16" s="53">
        <v>5077190</v>
      </c>
      <c r="C16" s="63">
        <v>0.23599999999999999</v>
      </c>
      <c r="D16" s="53">
        <v>70818</v>
      </c>
      <c r="E16" s="63">
        <v>2.5000000000000001E-2</v>
      </c>
    </row>
    <row r="17" spans="1:8" hidden="1" outlineLevel="1">
      <c r="A17" s="3" t="s">
        <v>370</v>
      </c>
      <c r="B17" s="53">
        <v>2390525</v>
      </c>
      <c r="C17" s="63">
        <v>0.111</v>
      </c>
      <c r="D17" s="53" t="s">
        <v>39</v>
      </c>
      <c r="E17" s="63" t="s">
        <v>39</v>
      </c>
    </row>
    <row r="18" spans="1:8" hidden="1" outlineLevel="1">
      <c r="A18" s="3" t="s">
        <v>371</v>
      </c>
      <c r="B18" s="53">
        <v>2686665</v>
      </c>
      <c r="C18" s="63">
        <v>0.125</v>
      </c>
      <c r="D18" s="53" t="s">
        <v>39</v>
      </c>
      <c r="E18" s="63" t="s">
        <v>39</v>
      </c>
    </row>
    <row r="19" spans="1:8" hidden="1" outlineLevel="1">
      <c r="A19" s="4" t="s">
        <v>361</v>
      </c>
      <c r="B19" s="53">
        <v>15185988</v>
      </c>
      <c r="C19" s="63">
        <v>0.70699999999999996</v>
      </c>
      <c r="D19" s="53">
        <v>1246591</v>
      </c>
      <c r="E19" s="63">
        <v>0.441</v>
      </c>
    </row>
    <row r="20" spans="1:8" hidden="1" outlineLevel="1">
      <c r="A20" s="4" t="s">
        <v>372</v>
      </c>
      <c r="B20" s="53">
        <v>1207102</v>
      </c>
      <c r="C20" s="63">
        <v>5.6000000000000001E-2</v>
      </c>
      <c r="D20" s="53">
        <v>1510997</v>
      </c>
      <c r="E20" s="63">
        <v>0.53400000000000003</v>
      </c>
    </row>
    <row r="21" spans="1:8" collapsed="1">
      <c r="A21" s="2" t="s">
        <v>174</v>
      </c>
      <c r="B21" s="53">
        <v>20418262</v>
      </c>
      <c r="C21" s="63">
        <v>1</v>
      </c>
      <c r="D21" s="53">
        <v>2479444</v>
      </c>
      <c r="E21" s="63">
        <v>1</v>
      </c>
    </row>
    <row r="22" spans="1:8" hidden="1" outlineLevel="1">
      <c r="A22" s="1" t="s">
        <v>369</v>
      </c>
      <c r="B22" s="53">
        <v>5243995</v>
      </c>
      <c r="C22" s="63">
        <v>0.25600000000000001</v>
      </c>
      <c r="D22" s="53">
        <v>79929</v>
      </c>
      <c r="E22" s="63">
        <v>3.2000000000000001E-2</v>
      </c>
    </row>
    <row r="23" spans="1:8" hidden="1" outlineLevel="1">
      <c r="A23" s="3" t="s">
        <v>370</v>
      </c>
      <c r="B23" s="53">
        <v>2765781</v>
      </c>
      <c r="C23" s="63">
        <v>0.13500000000000001</v>
      </c>
      <c r="D23" s="53" t="s">
        <v>39</v>
      </c>
      <c r="E23" s="63" t="s">
        <v>39</v>
      </c>
    </row>
    <row r="24" spans="1:8" hidden="1" outlineLevel="1">
      <c r="A24" s="3" t="s">
        <v>371</v>
      </c>
      <c r="B24" s="53">
        <v>2478214</v>
      </c>
      <c r="C24" s="63">
        <v>0.121</v>
      </c>
      <c r="D24" s="53" t="s">
        <v>39</v>
      </c>
      <c r="E24" s="63" t="s">
        <v>39</v>
      </c>
    </row>
    <row r="25" spans="1:8" hidden="1" outlineLevel="1">
      <c r="A25" s="4" t="s">
        <v>361</v>
      </c>
      <c r="B25" s="53">
        <v>13752278</v>
      </c>
      <c r="C25" s="63">
        <v>0.67400000000000004</v>
      </c>
      <c r="D25" s="53">
        <v>739807</v>
      </c>
      <c r="E25" s="63">
        <v>0.29799999999999999</v>
      </c>
    </row>
    <row r="26" spans="1:8" hidden="1" outlineLevel="1">
      <c r="A26" s="4" t="s">
        <v>372</v>
      </c>
      <c r="B26" s="53">
        <v>1421989</v>
      </c>
      <c r="C26" s="63">
        <v>7.0000000000000007E-2</v>
      </c>
      <c r="D26" s="53">
        <v>1659708</v>
      </c>
      <c r="E26" s="63">
        <v>0.66900000000000004</v>
      </c>
    </row>
    <row r="27" spans="1:8" collapsed="1">
      <c r="A27" s="2" t="s">
        <v>175</v>
      </c>
      <c r="B27" s="53">
        <v>19735592</v>
      </c>
      <c r="C27" s="63">
        <v>1</v>
      </c>
      <c r="D27" s="53">
        <v>2720577</v>
      </c>
      <c r="E27" s="63">
        <v>1</v>
      </c>
    </row>
    <row r="28" spans="1:8" hidden="1" outlineLevel="1">
      <c r="A28" s="1" t="s">
        <v>369</v>
      </c>
      <c r="B28" s="53">
        <v>4936625</v>
      </c>
      <c r="C28" s="63">
        <v>0.25</v>
      </c>
      <c r="D28" s="53">
        <v>170173</v>
      </c>
      <c r="E28" s="63">
        <v>6.3E-2</v>
      </c>
      <c r="H28" s="28"/>
    </row>
    <row r="29" spans="1:8" hidden="1" outlineLevel="1">
      <c r="A29" s="3" t="s">
        <v>370</v>
      </c>
      <c r="B29" s="53">
        <v>2208130</v>
      </c>
      <c r="C29" s="63">
        <v>0.112</v>
      </c>
      <c r="D29" s="53" t="s">
        <v>39</v>
      </c>
      <c r="E29" s="63" t="s">
        <v>39</v>
      </c>
    </row>
    <row r="30" spans="1:8" hidden="1" outlineLevel="1">
      <c r="A30" s="3" t="s">
        <v>371</v>
      </c>
      <c r="B30" s="53">
        <v>2728495</v>
      </c>
      <c r="C30" s="63">
        <v>0.13800000000000001</v>
      </c>
      <c r="D30" s="53" t="s">
        <v>39</v>
      </c>
      <c r="E30" s="63" t="s">
        <v>39</v>
      </c>
    </row>
    <row r="31" spans="1:8" hidden="1" outlineLevel="1">
      <c r="A31" s="4" t="s">
        <v>361</v>
      </c>
      <c r="B31" s="53">
        <v>14179793</v>
      </c>
      <c r="C31" s="63">
        <v>0.71799999999999997</v>
      </c>
      <c r="D31" s="53">
        <v>1034375</v>
      </c>
      <c r="E31" s="63">
        <v>0.38</v>
      </c>
    </row>
    <row r="32" spans="1:8" hidden="1" outlineLevel="1">
      <c r="A32" s="4" t="s">
        <v>372</v>
      </c>
      <c r="B32" s="53">
        <v>619173</v>
      </c>
      <c r="C32" s="63">
        <v>3.1E-2</v>
      </c>
      <c r="D32" s="53">
        <v>1516028</v>
      </c>
      <c r="E32" s="63">
        <v>0.55700000000000005</v>
      </c>
    </row>
    <row r="33" spans="1:8" collapsed="1">
      <c r="A33" s="2" t="s">
        <v>546</v>
      </c>
      <c r="B33" s="53">
        <v>16242492</v>
      </c>
      <c r="C33" s="63">
        <v>1</v>
      </c>
      <c r="D33" s="53">
        <v>2602613</v>
      </c>
      <c r="E33" s="63">
        <v>1</v>
      </c>
    </row>
    <row r="34" spans="1:8" hidden="1" outlineLevel="1">
      <c r="A34" s="1" t="s">
        <v>369</v>
      </c>
      <c r="B34" s="53">
        <v>3966411</v>
      </c>
      <c r="C34" s="63">
        <v>0.24419965852530512</v>
      </c>
      <c r="D34" s="53">
        <v>295271</v>
      </c>
      <c r="E34" s="63">
        <v>0.113</v>
      </c>
      <c r="H34" s="28"/>
    </row>
    <row r="35" spans="1:8" hidden="1" outlineLevel="1">
      <c r="A35" s="3" t="s">
        <v>370</v>
      </c>
      <c r="B35" s="53">
        <v>1900496</v>
      </c>
      <c r="C35" s="63">
        <v>0.11700766113968226</v>
      </c>
      <c r="D35" s="53" t="s">
        <v>39</v>
      </c>
      <c r="E35" s="63" t="s">
        <v>39</v>
      </c>
    </row>
    <row r="36" spans="1:8" hidden="1" outlineLevel="1">
      <c r="A36" s="3" t="s">
        <v>371</v>
      </c>
      <c r="B36" s="53">
        <v>2065915</v>
      </c>
      <c r="C36" s="63">
        <v>0.12719199738562284</v>
      </c>
      <c r="D36" s="53" t="s">
        <v>39</v>
      </c>
      <c r="E36" s="63" t="s">
        <v>39</v>
      </c>
    </row>
    <row r="37" spans="1:8" hidden="1" outlineLevel="1">
      <c r="A37" s="4" t="s">
        <v>361</v>
      </c>
      <c r="B37" s="53">
        <v>11554124</v>
      </c>
      <c r="C37" s="63">
        <v>0.71135168174932761</v>
      </c>
      <c r="D37" s="53">
        <v>1197584</v>
      </c>
      <c r="E37" s="63">
        <v>0.46</v>
      </c>
    </row>
    <row r="38" spans="1:8" hidden="1" outlineLevel="1">
      <c r="A38" s="4" t="s">
        <v>372</v>
      </c>
      <c r="B38" s="53">
        <v>721957</v>
      </c>
      <c r="C38" s="63">
        <v>4.4448659725367268E-2</v>
      </c>
      <c r="D38" s="53">
        <v>1109758</v>
      </c>
      <c r="E38" s="63">
        <v>0.42599999999999999</v>
      </c>
    </row>
    <row r="39" spans="1:8" collapsed="1">
      <c r="A39" s="2" t="s">
        <v>570</v>
      </c>
      <c r="B39" s="53">
        <v>18080259</v>
      </c>
      <c r="C39" s="63">
        <v>1</v>
      </c>
      <c r="D39" s="53">
        <v>2237780</v>
      </c>
      <c r="E39" s="63">
        <v>1</v>
      </c>
    </row>
    <row r="40" spans="1:8" hidden="1" outlineLevel="1">
      <c r="A40" s="1" t="s">
        <v>369</v>
      </c>
      <c r="B40" s="53">
        <v>4540850</v>
      </c>
      <c r="C40" s="63">
        <v>0.251</v>
      </c>
      <c r="D40" s="53">
        <v>176546</v>
      </c>
      <c r="E40" s="63">
        <v>7.9000000000000001E-2</v>
      </c>
      <c r="H40" s="28"/>
    </row>
    <row r="41" spans="1:8" hidden="1" outlineLevel="1">
      <c r="A41" s="3" t="s">
        <v>370</v>
      </c>
      <c r="B41" s="53">
        <v>2298851</v>
      </c>
      <c r="C41" s="63">
        <v>0.127</v>
      </c>
      <c r="D41" s="53" t="s">
        <v>39</v>
      </c>
      <c r="E41" s="63" t="s">
        <v>39</v>
      </c>
    </row>
    <row r="42" spans="1:8" hidden="1" outlineLevel="1">
      <c r="A42" s="3" t="s">
        <v>371</v>
      </c>
      <c r="B42" s="53">
        <v>2241999</v>
      </c>
      <c r="C42" s="63">
        <v>0.124</v>
      </c>
      <c r="D42" s="53" t="s">
        <v>39</v>
      </c>
      <c r="E42" s="63" t="s">
        <v>39</v>
      </c>
    </row>
    <row r="43" spans="1:8" hidden="1" outlineLevel="1">
      <c r="A43" s="4" t="s">
        <v>361</v>
      </c>
      <c r="B43" s="53">
        <v>12547441</v>
      </c>
      <c r="C43" s="63">
        <v>0.69399999999999995</v>
      </c>
      <c r="D43" s="53">
        <v>725001</v>
      </c>
      <c r="E43" s="63">
        <v>0.32400000000000001</v>
      </c>
    </row>
    <row r="44" spans="1:8" hidden="1" outlineLevel="1">
      <c r="A44" s="4" t="s">
        <v>372</v>
      </c>
      <c r="B44" s="53">
        <v>991968</v>
      </c>
      <c r="C44" s="63">
        <v>5.5E-2</v>
      </c>
      <c r="D44" s="53">
        <v>1336232</v>
      </c>
      <c r="E44" s="63">
        <v>0.59699999999999998</v>
      </c>
    </row>
    <row r="45" spans="1:8" collapsed="1">
      <c r="A45" s="2" t="s">
        <v>583</v>
      </c>
      <c r="B45" s="53">
        <v>18552025</v>
      </c>
      <c r="C45" s="63">
        <v>1</v>
      </c>
      <c r="D45" s="53">
        <v>2861639</v>
      </c>
      <c r="E45" s="63">
        <v>1</v>
      </c>
    </row>
    <row r="46" spans="1:8" hidden="1" outlineLevel="1">
      <c r="A46" s="1" t="s">
        <v>369</v>
      </c>
      <c r="B46" s="53">
        <v>4537351</v>
      </c>
      <c r="C46" s="63">
        <v>0.245</v>
      </c>
      <c r="D46" s="53">
        <v>165456</v>
      </c>
      <c r="E46" s="63">
        <v>5.8000000000000003E-2</v>
      </c>
      <c r="H46" s="28"/>
    </row>
    <row r="47" spans="1:8" hidden="1" outlineLevel="1">
      <c r="A47" s="3" t="s">
        <v>370</v>
      </c>
      <c r="B47" s="53">
        <v>2158552</v>
      </c>
      <c r="C47" s="63">
        <v>0.11600000000000001</v>
      </c>
      <c r="D47" s="53" t="s">
        <v>39</v>
      </c>
      <c r="E47" s="63" t="s">
        <v>39</v>
      </c>
    </row>
    <row r="48" spans="1:8" hidden="1" outlineLevel="1">
      <c r="A48" s="3" t="s">
        <v>371</v>
      </c>
      <c r="B48" s="53">
        <v>2378799</v>
      </c>
      <c r="C48" s="63">
        <v>0.128</v>
      </c>
      <c r="D48" s="53" t="s">
        <v>39</v>
      </c>
      <c r="E48" s="63" t="s">
        <v>39</v>
      </c>
    </row>
    <row r="49" spans="1:8" hidden="1" outlineLevel="1">
      <c r="A49" s="4" t="s">
        <v>361</v>
      </c>
      <c r="B49" s="53">
        <v>12860893</v>
      </c>
      <c r="C49" s="63">
        <v>0.69299999999999995</v>
      </c>
      <c r="D49" s="53">
        <v>1122056</v>
      </c>
      <c r="E49" s="63">
        <v>0.39200000000000002</v>
      </c>
    </row>
    <row r="50" spans="1:8" hidden="1" outlineLevel="1">
      <c r="A50" s="4" t="s">
        <v>372</v>
      </c>
      <c r="B50" s="53">
        <v>1153781</v>
      </c>
      <c r="C50" s="63">
        <v>6.2E-2</v>
      </c>
      <c r="D50" s="53">
        <v>1574127</v>
      </c>
      <c r="E50" s="63">
        <v>0.55000000000000004</v>
      </c>
    </row>
    <row r="51" spans="1:8" collapsed="1">
      <c r="A51" s="2" t="s">
        <v>608</v>
      </c>
      <c r="B51" s="53">
        <v>17652141</v>
      </c>
      <c r="C51" s="63">
        <v>1</v>
      </c>
      <c r="D51" s="53">
        <v>2928051</v>
      </c>
      <c r="E51" s="63">
        <v>1</v>
      </c>
    </row>
    <row r="52" spans="1:8" hidden="1" outlineLevel="1">
      <c r="A52" s="1" t="s">
        <v>369</v>
      </c>
      <c r="B52" s="53">
        <v>4125507</v>
      </c>
      <c r="C52" s="63">
        <v>0.23399999999999999</v>
      </c>
      <c r="D52" s="53">
        <v>201494</v>
      </c>
      <c r="E52" s="63">
        <v>6.9000000000000006E-2</v>
      </c>
      <c r="H52" s="28"/>
    </row>
    <row r="53" spans="1:8" hidden="1" outlineLevel="1">
      <c r="A53" s="3" t="s">
        <v>370</v>
      </c>
      <c r="B53" s="53">
        <v>2183919</v>
      </c>
      <c r="C53" s="63">
        <v>0.124</v>
      </c>
      <c r="D53" s="53" t="s">
        <v>39</v>
      </c>
      <c r="E53" s="63" t="s">
        <v>39</v>
      </c>
    </row>
    <row r="54" spans="1:8" hidden="1" outlineLevel="1">
      <c r="A54" s="3" t="s">
        <v>371</v>
      </c>
      <c r="B54" s="53">
        <v>1941588</v>
      </c>
      <c r="C54" s="63">
        <v>0.11</v>
      </c>
      <c r="D54" s="53" t="s">
        <v>39</v>
      </c>
      <c r="E54" s="63" t="s">
        <v>39</v>
      </c>
    </row>
    <row r="55" spans="1:8" hidden="1" outlineLevel="1">
      <c r="A55" s="4" t="s">
        <v>361</v>
      </c>
      <c r="B55" s="53">
        <v>12403159</v>
      </c>
      <c r="C55" s="63">
        <v>0.70299999999999996</v>
      </c>
      <c r="D55" s="53">
        <v>1319964</v>
      </c>
      <c r="E55" s="63">
        <v>0.45100000000000001</v>
      </c>
    </row>
    <row r="56" spans="1:8" hidden="1" outlineLevel="1">
      <c r="A56" s="4" t="s">
        <v>372</v>
      </c>
      <c r="B56" s="53">
        <v>1123474</v>
      </c>
      <c r="C56" s="63">
        <v>6.4000000000000001E-2</v>
      </c>
      <c r="D56" s="53">
        <v>1406593</v>
      </c>
      <c r="E56" s="63">
        <v>0.48</v>
      </c>
    </row>
    <row r="57" spans="1:8">
      <c r="A57" s="2" t="s">
        <v>620</v>
      </c>
      <c r="B57" s="53">
        <v>18331987</v>
      </c>
      <c r="C57" s="63">
        <v>1</v>
      </c>
      <c r="D57" s="53">
        <v>3184524</v>
      </c>
      <c r="E57" s="63">
        <v>1</v>
      </c>
    </row>
    <row r="58" spans="1:8" outlineLevel="1">
      <c r="A58" s="1" t="s">
        <v>369</v>
      </c>
      <c r="B58" s="53">
        <v>3587943</v>
      </c>
      <c r="C58" s="63">
        <v>0.19600000000000001</v>
      </c>
      <c r="D58" s="53">
        <v>124327</v>
      </c>
      <c r="E58" s="63">
        <v>3.9E-2</v>
      </c>
      <c r="H58" s="28"/>
    </row>
    <row r="59" spans="1:8" outlineLevel="1">
      <c r="A59" s="3" t="s">
        <v>370</v>
      </c>
      <c r="B59" s="53">
        <v>1829156</v>
      </c>
      <c r="C59" s="63">
        <v>0.1</v>
      </c>
      <c r="D59" s="53" t="s">
        <v>39</v>
      </c>
      <c r="E59" s="63" t="s">
        <v>39</v>
      </c>
    </row>
    <row r="60" spans="1:8" outlineLevel="1">
      <c r="A60" s="3" t="s">
        <v>371</v>
      </c>
      <c r="B60" s="53">
        <v>1758787</v>
      </c>
      <c r="C60" s="63">
        <v>9.6000000000000002E-2</v>
      </c>
      <c r="D60" s="53" t="s">
        <v>39</v>
      </c>
      <c r="E60" s="63" t="s">
        <v>39</v>
      </c>
    </row>
    <row r="61" spans="1:8" outlineLevel="1">
      <c r="A61" s="4" t="s">
        <v>361</v>
      </c>
      <c r="B61" s="53">
        <v>13569750</v>
      </c>
      <c r="C61" s="63">
        <v>0.74</v>
      </c>
      <c r="D61" s="53">
        <v>1880738</v>
      </c>
      <c r="E61" s="63">
        <v>0.59099999999999997</v>
      </c>
    </row>
    <row r="62" spans="1:8" outlineLevel="1">
      <c r="A62" s="4" t="s">
        <v>372</v>
      </c>
      <c r="B62" s="53">
        <v>1174295</v>
      </c>
      <c r="C62" s="63">
        <v>6.4000000000000001E-2</v>
      </c>
      <c r="D62" s="53">
        <v>1179458</v>
      </c>
      <c r="E62" s="63">
        <v>0.37</v>
      </c>
    </row>
    <row r="63" spans="1:8"/>
    <row r="64" spans="1:8">
      <c r="A64" s="54" t="s">
        <v>1277</v>
      </c>
      <c r="B64" s="55"/>
      <c r="C64" s="56"/>
      <c r="E64" s="27"/>
      <c r="G64" s="11"/>
    </row>
    <row r="65" spans="1:3"/>
    <row r="66" spans="1:3">
      <c r="A66" s="57" t="s">
        <v>1278</v>
      </c>
      <c r="C66" s="2"/>
    </row>
    <row r="67" spans="1:3">
      <c r="A67" s="1" t="s">
        <v>363</v>
      </c>
    </row>
    <row r="68" spans="1:3" ht="12.75" customHeight="1">
      <c r="C68" s="6"/>
    </row>
  </sheetData>
  <phoneticPr fontId="8" type="noConversion"/>
  <hyperlinks>
    <hyperlink ref="A4" location="Inhalt!A1" display="&lt;&lt;&lt; Inhalt" xr:uid="{EE2B47FA-782C-4EE8-8113-D0BF14D4FCC0}"/>
    <hyperlink ref="A64" location="Metadaten!A1" display="Metadaten &lt;&lt;&lt;" xr:uid="{E2A5A6A5-E25A-4D51-9C81-0F3BAF6A2E68}"/>
  </hyperlinks>
  <pageMargins left="0.78740157499999996" right="0.78740157499999996" top="0.984251969" bottom="0.984251969" header="0.4921259845" footer="0.4921259845"/>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AD4BB2-90C3-4133-8453-1AAD34309457}">
  <sheetPr>
    <pageSetUpPr fitToPage="1"/>
  </sheetPr>
  <dimension ref="A1:U147"/>
  <sheetViews>
    <sheetView zoomScaleNormal="100" workbookViewId="0">
      <pane xSplit="6" topLeftCell="G1" activePane="topRight" state="frozen"/>
      <selection pane="topRight" activeCell="A4" sqref="A4"/>
    </sheetView>
  </sheetViews>
  <sheetFormatPr baseColWidth="10" defaultColWidth="11.42578125" defaultRowHeight="12.75" customHeight="1"/>
  <cols>
    <col min="1" max="5" width="1.5703125" style="46" customWidth="1"/>
    <col min="6" max="6" width="41.5703125" style="46" customWidth="1"/>
    <col min="7" max="8" width="7.42578125" style="46" bestFit="1" customWidth="1"/>
    <col min="9" max="18" width="8.85546875" style="46" bestFit="1" customWidth="1"/>
    <col min="19" max="16384" width="11.42578125" style="46"/>
  </cols>
  <sheetData>
    <row r="1" spans="1:18" ht="15.75">
      <c r="A1" s="48" t="s">
        <v>606</v>
      </c>
      <c r="B1" s="94"/>
      <c r="K1" s="104"/>
    </row>
    <row r="2" spans="1:18" ht="12.75" customHeight="1">
      <c r="A2" s="46" t="s">
        <v>1790</v>
      </c>
      <c r="K2" s="104"/>
    </row>
    <row r="3" spans="1:18">
      <c r="K3" s="104"/>
    </row>
    <row r="4" spans="1:18">
      <c r="A4" s="51" t="s">
        <v>1274</v>
      </c>
      <c r="K4" s="104"/>
    </row>
    <row r="5" spans="1:18">
      <c r="A5" s="87"/>
      <c r="K5" s="104"/>
    </row>
    <row r="6" spans="1:18">
      <c r="A6" s="105" t="s">
        <v>1367</v>
      </c>
      <c r="K6" s="104"/>
    </row>
    <row r="7" spans="1:18">
      <c r="K7" s="104"/>
    </row>
    <row r="8" spans="1:18" s="103" customFormat="1">
      <c r="A8" s="103" t="s">
        <v>1705</v>
      </c>
      <c r="G8" s="103">
        <v>2013</v>
      </c>
      <c r="H8" s="103">
        <v>2014</v>
      </c>
      <c r="I8" s="103">
        <v>2015</v>
      </c>
      <c r="J8" s="103">
        <v>2016</v>
      </c>
      <c r="K8" s="103">
        <v>2017</v>
      </c>
      <c r="L8" s="103">
        <v>2018</v>
      </c>
      <c r="M8" s="103">
        <v>2019</v>
      </c>
      <c r="N8" s="103">
        <v>2020</v>
      </c>
      <c r="O8" s="103">
        <v>2021</v>
      </c>
      <c r="P8" s="103">
        <v>2022</v>
      </c>
      <c r="Q8" s="103">
        <v>2023</v>
      </c>
      <c r="R8" s="103">
        <v>2024</v>
      </c>
    </row>
    <row r="9" spans="1:18" ht="15">
      <c r="A9" s="95" t="s">
        <v>1150</v>
      </c>
      <c r="G9" s="94"/>
      <c r="H9" s="94"/>
      <c r="I9" s="94"/>
      <c r="J9" s="94"/>
      <c r="K9" s="94"/>
      <c r="L9" s="94"/>
      <c r="M9" s="94"/>
      <c r="N9" s="94"/>
      <c r="O9" s="94"/>
      <c r="P9" s="94"/>
      <c r="Q9" s="94"/>
      <c r="R9" s="94"/>
    </row>
    <row r="10" spans="1:18">
      <c r="A10" s="86" t="s">
        <v>1704</v>
      </c>
      <c r="B10" s="86"/>
      <c r="C10" s="86"/>
      <c r="D10" s="86"/>
      <c r="E10" s="86"/>
      <c r="F10" s="86"/>
      <c r="G10" s="94">
        <v>45</v>
      </c>
      <c r="H10" s="94">
        <v>46</v>
      </c>
      <c r="I10" s="94">
        <v>44</v>
      </c>
      <c r="J10" s="94">
        <v>46</v>
      </c>
      <c r="K10" s="94">
        <v>46</v>
      </c>
      <c r="L10" s="94">
        <v>48</v>
      </c>
      <c r="M10" s="94">
        <v>48</v>
      </c>
      <c r="N10" s="94">
        <v>49</v>
      </c>
      <c r="O10" s="94">
        <v>48</v>
      </c>
      <c r="P10" s="94">
        <v>50</v>
      </c>
      <c r="Q10" s="94">
        <v>51</v>
      </c>
      <c r="R10" s="94">
        <v>52</v>
      </c>
    </row>
    <row r="11" spans="1:18">
      <c r="A11" s="86"/>
      <c r="B11" s="86" t="s">
        <v>1035</v>
      </c>
      <c r="C11" s="86"/>
      <c r="D11" s="86"/>
      <c r="E11" s="86"/>
      <c r="F11" s="86"/>
      <c r="G11" s="94"/>
      <c r="H11" s="94"/>
      <c r="I11" s="94"/>
      <c r="J11" s="94"/>
      <c r="K11" s="94"/>
      <c r="L11" s="94"/>
      <c r="M11" s="94"/>
      <c r="N11" s="94"/>
      <c r="O11" s="94"/>
      <c r="P11" s="94"/>
      <c r="Q11" s="94"/>
      <c r="R11" s="94"/>
    </row>
    <row r="12" spans="1:18">
      <c r="C12" s="46" t="s">
        <v>1036</v>
      </c>
      <c r="G12" s="94">
        <v>1</v>
      </c>
      <c r="H12" s="94">
        <v>1</v>
      </c>
      <c r="I12" s="94">
        <v>1</v>
      </c>
      <c r="J12" s="94">
        <v>4</v>
      </c>
      <c r="K12" s="94">
        <v>5</v>
      </c>
      <c r="L12" s="94">
        <v>5</v>
      </c>
      <c r="M12" s="94">
        <v>8</v>
      </c>
      <c r="N12" s="94">
        <v>9</v>
      </c>
      <c r="O12" s="94">
        <v>9</v>
      </c>
      <c r="P12" s="94">
        <v>10</v>
      </c>
      <c r="Q12" s="80">
        <v>11</v>
      </c>
      <c r="R12" s="80">
        <v>9</v>
      </c>
    </row>
    <row r="13" spans="1:18">
      <c r="C13" s="46" t="s">
        <v>1037</v>
      </c>
      <c r="G13" s="94">
        <v>12</v>
      </c>
      <c r="H13" s="94">
        <v>11</v>
      </c>
      <c r="I13" s="94">
        <v>12</v>
      </c>
      <c r="J13" s="94">
        <v>11</v>
      </c>
      <c r="K13" s="94">
        <v>12</v>
      </c>
      <c r="L13" s="94">
        <v>12</v>
      </c>
      <c r="M13" s="94">
        <v>12</v>
      </c>
      <c r="N13" s="94">
        <v>13</v>
      </c>
      <c r="O13" s="94">
        <v>14</v>
      </c>
      <c r="P13" s="94">
        <v>15</v>
      </c>
      <c r="Q13" s="80">
        <v>15</v>
      </c>
      <c r="R13" s="80">
        <v>16</v>
      </c>
    </row>
    <row r="14" spans="1:18">
      <c r="C14" s="46" t="s">
        <v>1038</v>
      </c>
      <c r="G14" s="94">
        <v>4</v>
      </c>
      <c r="H14" s="94">
        <v>4</v>
      </c>
      <c r="I14" s="94">
        <v>5</v>
      </c>
      <c r="J14" s="94">
        <v>5</v>
      </c>
      <c r="K14" s="94">
        <v>5</v>
      </c>
      <c r="L14" s="94">
        <v>6</v>
      </c>
      <c r="M14" s="94">
        <v>6</v>
      </c>
      <c r="N14" s="94">
        <v>7</v>
      </c>
      <c r="O14" s="94">
        <v>7</v>
      </c>
      <c r="P14" s="94">
        <v>7</v>
      </c>
      <c r="Q14" s="80">
        <v>9</v>
      </c>
      <c r="R14" s="80">
        <v>8</v>
      </c>
    </row>
    <row r="15" spans="1:18">
      <c r="C15" s="46" t="s">
        <v>1039</v>
      </c>
      <c r="G15" s="94">
        <v>9</v>
      </c>
      <c r="H15" s="94">
        <v>8</v>
      </c>
      <c r="I15" s="94">
        <v>12</v>
      </c>
      <c r="J15" s="94">
        <v>12</v>
      </c>
      <c r="K15" s="94">
        <v>15</v>
      </c>
      <c r="L15" s="94">
        <v>14</v>
      </c>
      <c r="M15" s="94">
        <v>13</v>
      </c>
      <c r="N15" s="94">
        <v>12</v>
      </c>
      <c r="O15" s="94">
        <v>12</v>
      </c>
      <c r="P15" s="94">
        <v>11</v>
      </c>
      <c r="Q15" s="80">
        <v>11</v>
      </c>
      <c r="R15" s="80">
        <v>12</v>
      </c>
    </row>
    <row r="16" spans="1:18">
      <c r="C16" s="46" t="s">
        <v>1040</v>
      </c>
      <c r="G16" s="94">
        <v>3</v>
      </c>
      <c r="H16" s="94">
        <v>3</v>
      </c>
      <c r="I16" s="94">
        <v>3</v>
      </c>
      <c r="J16" s="94">
        <v>3</v>
      </c>
      <c r="K16" s="94">
        <v>3</v>
      </c>
      <c r="L16" s="94">
        <v>3</v>
      </c>
      <c r="M16" s="94">
        <v>3</v>
      </c>
      <c r="N16" s="94">
        <v>4</v>
      </c>
      <c r="O16" s="94">
        <v>4</v>
      </c>
      <c r="P16" s="94">
        <v>4</v>
      </c>
      <c r="Q16" s="80">
        <v>5</v>
      </c>
      <c r="R16" s="80">
        <v>4</v>
      </c>
    </row>
    <row r="17" spans="1:18">
      <c r="A17" s="86"/>
      <c r="B17" s="86" t="s">
        <v>1041</v>
      </c>
      <c r="C17" s="86"/>
      <c r="D17" s="86"/>
      <c r="E17" s="86"/>
      <c r="F17" s="86"/>
      <c r="G17" s="94"/>
      <c r="H17" s="94"/>
      <c r="I17" s="94"/>
      <c r="J17" s="94"/>
      <c r="K17" s="94"/>
      <c r="L17" s="94"/>
      <c r="M17" s="94"/>
      <c r="N17" s="94"/>
      <c r="O17" s="94"/>
      <c r="P17" s="94"/>
      <c r="Q17" s="94"/>
      <c r="R17" s="94"/>
    </row>
    <row r="18" spans="1:18">
      <c r="C18" s="46" t="s">
        <v>1042</v>
      </c>
      <c r="G18" s="94">
        <v>5</v>
      </c>
      <c r="H18" s="94">
        <v>5</v>
      </c>
      <c r="I18" s="94">
        <v>5</v>
      </c>
      <c r="J18" s="94">
        <v>3</v>
      </c>
      <c r="K18" s="94">
        <v>4</v>
      </c>
      <c r="L18" s="94">
        <v>4</v>
      </c>
      <c r="M18" s="94">
        <v>4</v>
      </c>
      <c r="N18" s="94">
        <v>5</v>
      </c>
      <c r="O18" s="94">
        <v>4</v>
      </c>
      <c r="P18" s="94">
        <v>4</v>
      </c>
      <c r="Q18" s="94">
        <v>3</v>
      </c>
      <c r="R18" s="94">
        <v>3</v>
      </c>
    </row>
    <row r="19" spans="1:18">
      <c r="C19" s="46" t="s">
        <v>1043</v>
      </c>
      <c r="G19" s="94">
        <v>0</v>
      </c>
      <c r="H19" s="94">
        <v>0</v>
      </c>
      <c r="I19" s="94">
        <v>0</v>
      </c>
      <c r="J19" s="94">
        <v>1</v>
      </c>
      <c r="K19" s="94">
        <v>1</v>
      </c>
      <c r="L19" s="94">
        <v>1</v>
      </c>
      <c r="M19" s="94">
        <v>3</v>
      </c>
      <c r="N19" s="94">
        <v>3</v>
      </c>
      <c r="O19" s="94">
        <v>3</v>
      </c>
      <c r="P19" s="94">
        <v>3</v>
      </c>
      <c r="Q19" s="94">
        <v>4</v>
      </c>
      <c r="R19" s="94">
        <v>3</v>
      </c>
    </row>
    <row r="20" spans="1:18">
      <c r="A20" s="86"/>
      <c r="B20" s="86" t="s">
        <v>1044</v>
      </c>
      <c r="C20" s="86"/>
      <c r="D20" s="86"/>
      <c r="E20" s="86"/>
      <c r="F20" s="86"/>
      <c r="G20" s="94" t="s">
        <v>16</v>
      </c>
      <c r="H20" s="94">
        <v>133</v>
      </c>
      <c r="I20" s="94">
        <v>139</v>
      </c>
      <c r="J20" s="94">
        <v>150</v>
      </c>
      <c r="K20" s="94">
        <v>163</v>
      </c>
      <c r="L20" s="94">
        <v>178</v>
      </c>
      <c r="M20" s="94">
        <v>165</v>
      </c>
      <c r="N20" s="94">
        <v>165</v>
      </c>
      <c r="O20" s="94">
        <v>178</v>
      </c>
      <c r="P20" s="94">
        <v>179</v>
      </c>
      <c r="Q20" s="94">
        <v>171</v>
      </c>
      <c r="R20" s="94">
        <v>155.71</v>
      </c>
    </row>
    <row r="21" spans="1:18">
      <c r="A21" s="102"/>
      <c r="B21" s="86" t="s">
        <v>1077</v>
      </c>
      <c r="C21" s="86"/>
      <c r="D21" s="86"/>
      <c r="E21" s="86"/>
      <c r="F21" s="86"/>
      <c r="G21" s="94">
        <v>84</v>
      </c>
      <c r="H21" s="94">
        <v>80</v>
      </c>
      <c r="I21" s="94">
        <v>80</v>
      </c>
      <c r="J21" s="94">
        <v>85</v>
      </c>
      <c r="K21" s="94">
        <v>91</v>
      </c>
      <c r="L21" s="94">
        <v>97</v>
      </c>
      <c r="M21" s="94">
        <v>107</v>
      </c>
      <c r="N21" s="94">
        <v>119</v>
      </c>
      <c r="O21" s="94">
        <v>136.66489522000001</v>
      </c>
      <c r="P21" s="94">
        <v>145.46222939405536</v>
      </c>
      <c r="Q21" s="94">
        <v>154.54317014534146</v>
      </c>
      <c r="R21" s="94">
        <v>152.38064928</v>
      </c>
    </row>
    <row r="22" spans="1:18">
      <c r="C22" s="83" t="s">
        <v>1151</v>
      </c>
      <c r="D22" s="83"/>
      <c r="E22" s="83"/>
      <c r="F22" s="83"/>
      <c r="G22" s="94">
        <v>32</v>
      </c>
      <c r="H22" s="94">
        <v>30</v>
      </c>
      <c r="I22" s="94">
        <v>30</v>
      </c>
      <c r="J22" s="94">
        <v>29</v>
      </c>
      <c r="K22" s="94">
        <v>30</v>
      </c>
      <c r="L22" s="94">
        <v>31</v>
      </c>
      <c r="M22" s="94">
        <v>30</v>
      </c>
      <c r="N22" s="94">
        <v>29</v>
      </c>
      <c r="O22" s="94">
        <v>26.887787249999999</v>
      </c>
      <c r="P22" s="94">
        <v>24.21865017</v>
      </c>
      <c r="Q22" s="94">
        <v>23.066585679999999</v>
      </c>
      <c r="R22" s="94">
        <v>24.82112107</v>
      </c>
    </row>
    <row r="23" spans="1:18">
      <c r="C23" s="83" t="s">
        <v>1152</v>
      </c>
      <c r="D23" s="83"/>
      <c r="E23" s="83"/>
      <c r="F23" s="83"/>
      <c r="G23" s="94">
        <v>9</v>
      </c>
      <c r="H23" s="94">
        <v>9</v>
      </c>
      <c r="I23" s="94">
        <v>8</v>
      </c>
      <c r="J23" s="94">
        <v>8</v>
      </c>
      <c r="K23" s="94">
        <v>11</v>
      </c>
      <c r="L23" s="94">
        <v>18</v>
      </c>
      <c r="M23" s="94">
        <v>23</v>
      </c>
      <c r="N23" s="94">
        <v>23</v>
      </c>
      <c r="O23" s="94">
        <v>34.760347600000003</v>
      </c>
      <c r="P23" s="94">
        <v>39.669900954055372</v>
      </c>
      <c r="Q23" s="94">
        <v>46.030170776141482</v>
      </c>
      <c r="R23" s="94">
        <v>51.327794230000002</v>
      </c>
    </row>
    <row r="24" spans="1:18">
      <c r="C24" s="83" t="s">
        <v>1153</v>
      </c>
      <c r="D24" s="83"/>
      <c r="E24" s="83"/>
      <c r="F24" s="83"/>
      <c r="G24" s="94">
        <v>7</v>
      </c>
      <c r="H24" s="94">
        <v>7</v>
      </c>
      <c r="I24" s="94">
        <v>6</v>
      </c>
      <c r="J24" s="94">
        <v>7</v>
      </c>
      <c r="K24" s="94">
        <v>4</v>
      </c>
      <c r="L24" s="94">
        <v>4</v>
      </c>
      <c r="M24" s="94">
        <v>4</v>
      </c>
      <c r="N24" s="94">
        <v>5</v>
      </c>
      <c r="O24" s="94">
        <v>4.7297830899999997</v>
      </c>
      <c r="P24" s="94">
        <v>4.6296309999999998</v>
      </c>
      <c r="Q24" s="94">
        <v>3.9505641391999999</v>
      </c>
      <c r="R24" s="94">
        <v>4.0289288000000001</v>
      </c>
    </row>
    <row r="25" spans="1:18">
      <c r="C25" s="83" t="s">
        <v>1154</v>
      </c>
      <c r="D25" s="83"/>
      <c r="E25" s="83"/>
      <c r="F25" s="83"/>
      <c r="G25" s="94">
        <v>2</v>
      </c>
      <c r="H25" s="94">
        <v>1</v>
      </c>
      <c r="I25" s="94">
        <v>1</v>
      </c>
      <c r="J25" s="94">
        <v>8</v>
      </c>
      <c r="K25" s="94">
        <v>2</v>
      </c>
      <c r="L25" s="94">
        <v>1</v>
      </c>
      <c r="M25" s="94">
        <v>1</v>
      </c>
      <c r="N25" s="94">
        <v>1</v>
      </c>
      <c r="O25" s="94">
        <v>0.94034700000000004</v>
      </c>
      <c r="P25" s="94">
        <v>1.0097430000000001</v>
      </c>
      <c r="Q25" s="94">
        <v>0.85391799999999995</v>
      </c>
      <c r="R25" s="94">
        <v>0.66852199999999995</v>
      </c>
    </row>
    <row r="26" spans="1:18">
      <c r="C26" s="83" t="s">
        <v>1155</v>
      </c>
      <c r="D26" s="83"/>
      <c r="E26" s="83"/>
      <c r="F26" s="83"/>
      <c r="G26" s="94">
        <v>34</v>
      </c>
      <c r="H26" s="94">
        <v>31</v>
      </c>
      <c r="I26" s="94">
        <v>33</v>
      </c>
      <c r="J26" s="94">
        <v>32</v>
      </c>
      <c r="K26" s="94">
        <v>43</v>
      </c>
      <c r="L26" s="94">
        <v>41</v>
      </c>
      <c r="M26" s="94">
        <v>47</v>
      </c>
      <c r="N26" s="94">
        <v>60</v>
      </c>
      <c r="O26" s="94">
        <v>68.317009999999996</v>
      </c>
      <c r="P26" s="94">
        <v>75.228441009999997</v>
      </c>
      <c r="Q26" s="94">
        <v>79.556709130000002</v>
      </c>
      <c r="R26" s="94">
        <v>71.035745450000007</v>
      </c>
    </row>
    <row r="27" spans="1:18">
      <c r="C27" s="83" t="s">
        <v>1156</v>
      </c>
      <c r="D27" s="83"/>
      <c r="E27" s="83"/>
      <c r="F27" s="83"/>
      <c r="G27" s="94">
        <v>1</v>
      </c>
      <c r="H27" s="94">
        <v>2</v>
      </c>
      <c r="I27" s="94">
        <v>1</v>
      </c>
      <c r="J27" s="94">
        <v>1</v>
      </c>
      <c r="K27" s="94">
        <v>1.23456789E-2</v>
      </c>
      <c r="L27" s="94">
        <v>1</v>
      </c>
      <c r="M27" s="94">
        <v>2</v>
      </c>
      <c r="N27" s="94">
        <v>1</v>
      </c>
      <c r="O27" s="94">
        <v>1.0296202800000001</v>
      </c>
      <c r="P27" s="94">
        <v>0.70586325999999999</v>
      </c>
      <c r="Q27" s="94">
        <v>1.08522242</v>
      </c>
      <c r="R27" s="94">
        <v>0.49853773000000001</v>
      </c>
    </row>
    <row r="28" spans="1:18">
      <c r="A28" s="86"/>
      <c r="B28" s="86" t="s">
        <v>1078</v>
      </c>
      <c r="C28" s="86"/>
      <c r="D28" s="86"/>
      <c r="E28" s="86"/>
      <c r="F28" s="86"/>
      <c r="G28" s="94">
        <v>11</v>
      </c>
      <c r="H28" s="94">
        <v>21</v>
      </c>
      <c r="I28" s="94">
        <v>23</v>
      </c>
      <c r="J28" s="94">
        <v>18</v>
      </c>
      <c r="K28" s="94">
        <v>18</v>
      </c>
      <c r="L28" s="94">
        <v>25</v>
      </c>
      <c r="M28" s="94">
        <v>22</v>
      </c>
      <c r="N28" s="94">
        <v>23</v>
      </c>
      <c r="O28" s="94">
        <v>22</v>
      </c>
      <c r="P28" s="94">
        <v>19</v>
      </c>
      <c r="Q28" s="94">
        <v>19</v>
      </c>
      <c r="R28" s="94">
        <v>16.946055240000003</v>
      </c>
    </row>
    <row r="29" spans="1:18" ht="15">
      <c r="A29" s="95" t="s">
        <v>656</v>
      </c>
      <c r="B29" s="86"/>
      <c r="C29" s="86"/>
      <c r="D29" s="86"/>
      <c r="E29" s="86"/>
      <c r="F29" s="86"/>
      <c r="G29" s="94"/>
      <c r="H29" s="94"/>
      <c r="I29" s="94"/>
      <c r="J29" s="94"/>
      <c r="K29" s="94"/>
      <c r="L29" s="94"/>
      <c r="M29" s="94"/>
      <c r="N29" s="94"/>
      <c r="O29" s="94"/>
      <c r="P29" s="94"/>
      <c r="Q29" s="94"/>
      <c r="R29" s="94"/>
    </row>
    <row r="30" spans="1:18">
      <c r="A30" s="86" t="s">
        <v>1157</v>
      </c>
      <c r="G30" s="94"/>
      <c r="H30" s="94"/>
      <c r="I30" s="94"/>
      <c r="J30" s="94"/>
      <c r="K30" s="94"/>
      <c r="L30" s="94"/>
      <c r="M30" s="94"/>
      <c r="N30" s="94"/>
      <c r="O30" s="94"/>
      <c r="P30" s="94"/>
      <c r="Q30" s="94"/>
      <c r="R30" s="94"/>
    </row>
    <row r="31" spans="1:18">
      <c r="B31" s="86" t="s">
        <v>665</v>
      </c>
      <c r="C31" s="86"/>
      <c r="D31" s="86"/>
      <c r="E31" s="86"/>
      <c r="F31" s="86"/>
      <c r="G31" s="94">
        <v>15513</v>
      </c>
      <c r="H31" s="94">
        <v>15612</v>
      </c>
      <c r="I31" s="94">
        <v>15697</v>
      </c>
      <c r="J31" s="94">
        <v>15923</v>
      </c>
      <c r="K31" s="94">
        <v>16230</v>
      </c>
      <c r="L31" s="94">
        <v>16712</v>
      </c>
      <c r="M31" s="94">
        <v>17173</v>
      </c>
      <c r="N31" s="94">
        <v>18050</v>
      </c>
      <c r="O31" s="94">
        <v>18554</v>
      </c>
      <c r="P31" s="94">
        <v>19238</v>
      </c>
      <c r="Q31" s="94">
        <v>19564</v>
      </c>
      <c r="R31" s="94">
        <v>19970</v>
      </c>
    </row>
    <row r="32" spans="1:18">
      <c r="A32" s="25"/>
      <c r="B32" s="101"/>
      <c r="C32" s="83" t="s">
        <v>1158</v>
      </c>
      <c r="D32" s="83"/>
      <c r="E32" s="83"/>
      <c r="F32" s="83"/>
      <c r="G32" s="94">
        <v>11271</v>
      </c>
      <c r="H32" s="94">
        <v>11301</v>
      </c>
      <c r="I32" s="94">
        <v>10566</v>
      </c>
      <c r="J32" s="94">
        <v>10430</v>
      </c>
      <c r="K32" s="94">
        <v>9502</v>
      </c>
      <c r="L32" s="94">
        <v>8480</v>
      </c>
      <c r="M32" s="94">
        <v>6751</v>
      </c>
      <c r="N32" s="94">
        <v>4458</v>
      </c>
      <c r="O32" s="94">
        <v>2474</v>
      </c>
      <c r="P32" s="94">
        <v>1124</v>
      </c>
      <c r="Q32" s="94">
        <v>0</v>
      </c>
      <c r="R32" s="94" t="s">
        <v>16</v>
      </c>
    </row>
    <row r="33" spans="1:21">
      <c r="A33" s="25"/>
      <c r="B33" s="101"/>
      <c r="C33" s="83" t="s">
        <v>1159</v>
      </c>
      <c r="D33" s="83"/>
      <c r="E33" s="83"/>
      <c r="F33" s="83"/>
      <c r="G33" s="94">
        <v>4164</v>
      </c>
      <c r="H33" s="94">
        <v>4208</v>
      </c>
      <c r="I33" s="94">
        <v>5034</v>
      </c>
      <c r="J33" s="94">
        <v>5316</v>
      </c>
      <c r="K33" s="94">
        <v>6251</v>
      </c>
      <c r="L33" s="94">
        <v>6819</v>
      </c>
      <c r="M33" s="94">
        <v>6339</v>
      </c>
      <c r="N33" s="94">
        <v>4751</v>
      </c>
      <c r="O33" s="94">
        <v>3254</v>
      </c>
      <c r="P33" s="94">
        <v>2099</v>
      </c>
      <c r="Q33" s="94">
        <v>1084</v>
      </c>
      <c r="R33" s="94">
        <v>1044</v>
      </c>
    </row>
    <row r="34" spans="1:21">
      <c r="A34" s="25"/>
      <c r="B34" s="101"/>
      <c r="C34" s="83" t="s">
        <v>1160</v>
      </c>
      <c r="D34" s="83"/>
      <c r="E34" s="83"/>
      <c r="F34" s="83"/>
      <c r="G34" s="94">
        <v>78</v>
      </c>
      <c r="H34" s="94">
        <v>103</v>
      </c>
      <c r="I34" s="94">
        <v>97</v>
      </c>
      <c r="J34" s="94">
        <v>177</v>
      </c>
      <c r="K34" s="94">
        <v>477</v>
      </c>
      <c r="L34" s="94">
        <v>1413</v>
      </c>
      <c r="M34" s="94">
        <v>4083</v>
      </c>
      <c r="N34" s="94">
        <v>8841</v>
      </c>
      <c r="O34" s="94">
        <v>12826</v>
      </c>
      <c r="P34" s="94">
        <v>15999</v>
      </c>
      <c r="Q34" s="94">
        <v>18384</v>
      </c>
      <c r="R34" s="94">
        <v>18813</v>
      </c>
    </row>
    <row r="35" spans="1:21">
      <c r="A35" s="25"/>
      <c r="B35" s="101"/>
      <c r="C35" s="83" t="s">
        <v>1688</v>
      </c>
      <c r="D35" s="83"/>
      <c r="E35" s="83"/>
      <c r="F35" s="83"/>
      <c r="G35" s="94">
        <v>0</v>
      </c>
      <c r="H35" s="94">
        <v>0</v>
      </c>
      <c r="I35" s="94">
        <v>0</v>
      </c>
      <c r="J35" s="94">
        <v>0</v>
      </c>
      <c r="K35" s="94">
        <v>0</v>
      </c>
      <c r="L35" s="94">
        <v>0</v>
      </c>
      <c r="M35" s="94">
        <v>0</v>
      </c>
      <c r="N35" s="94">
        <v>0</v>
      </c>
      <c r="O35" s="94">
        <v>0</v>
      </c>
      <c r="P35" s="94">
        <v>16</v>
      </c>
      <c r="Q35" s="94">
        <v>96</v>
      </c>
      <c r="R35" s="94">
        <v>113</v>
      </c>
    </row>
    <row r="36" spans="1:21">
      <c r="A36" s="25"/>
      <c r="B36" s="101"/>
      <c r="C36" s="83" t="s">
        <v>1161</v>
      </c>
      <c r="D36" s="83"/>
      <c r="E36" s="83"/>
      <c r="F36" s="83"/>
      <c r="G36" s="94" t="s">
        <v>16</v>
      </c>
      <c r="H36" s="94">
        <v>2712</v>
      </c>
      <c r="I36" s="94">
        <v>2473</v>
      </c>
      <c r="J36" s="94">
        <v>2047</v>
      </c>
      <c r="K36" s="94">
        <v>1088</v>
      </c>
      <c r="L36" s="94">
        <v>1751</v>
      </c>
      <c r="M36" s="94">
        <v>1040</v>
      </c>
      <c r="N36" s="94">
        <v>584</v>
      </c>
      <c r="O36" s="94">
        <v>233</v>
      </c>
      <c r="P36" s="94">
        <v>109</v>
      </c>
      <c r="Q36" s="94">
        <v>15</v>
      </c>
      <c r="R36" s="94">
        <v>15</v>
      </c>
    </row>
    <row r="37" spans="1:21">
      <c r="A37" s="25"/>
      <c r="B37" s="101"/>
      <c r="C37" s="83" t="s">
        <v>1162</v>
      </c>
      <c r="D37" s="83"/>
      <c r="E37" s="83"/>
      <c r="F37" s="83"/>
      <c r="G37" s="94" t="s">
        <v>16</v>
      </c>
      <c r="H37" s="94">
        <v>12688</v>
      </c>
      <c r="I37" s="94">
        <v>12512</v>
      </c>
      <c r="J37" s="94">
        <v>11952</v>
      </c>
      <c r="K37" s="94">
        <v>12096</v>
      </c>
      <c r="L37" s="94">
        <v>10522</v>
      </c>
      <c r="M37" s="94">
        <v>7787</v>
      </c>
      <c r="N37" s="94">
        <v>4406</v>
      </c>
      <c r="O37" s="94">
        <v>2411</v>
      </c>
      <c r="P37" s="94">
        <v>1093</v>
      </c>
      <c r="Q37" s="94">
        <v>330</v>
      </c>
      <c r="R37" s="94">
        <v>239</v>
      </c>
    </row>
    <row r="38" spans="1:21">
      <c r="A38" s="25"/>
      <c r="B38" s="101"/>
      <c r="C38" s="83" t="s">
        <v>1163</v>
      </c>
      <c r="D38" s="83"/>
      <c r="E38" s="83"/>
      <c r="F38" s="83"/>
      <c r="G38" s="94" t="s">
        <v>16</v>
      </c>
      <c r="H38" s="94">
        <v>157</v>
      </c>
      <c r="I38" s="94">
        <v>613</v>
      </c>
      <c r="J38" s="94">
        <v>1502</v>
      </c>
      <c r="K38" s="94">
        <v>2384</v>
      </c>
      <c r="L38" s="94">
        <v>1990</v>
      </c>
      <c r="M38" s="94">
        <v>2529</v>
      </c>
      <c r="N38" s="94">
        <v>1868</v>
      </c>
      <c r="O38" s="94">
        <v>1746</v>
      </c>
      <c r="P38" s="94">
        <v>1504</v>
      </c>
      <c r="Q38" s="94">
        <v>878</v>
      </c>
      <c r="R38" s="94">
        <v>128</v>
      </c>
    </row>
    <row r="39" spans="1:21">
      <c r="A39" s="25"/>
      <c r="B39" s="101"/>
      <c r="C39" s="83" t="s">
        <v>1164</v>
      </c>
      <c r="D39" s="83"/>
      <c r="E39" s="83"/>
      <c r="F39" s="83"/>
      <c r="G39" s="94" t="s">
        <v>16</v>
      </c>
      <c r="H39" s="94">
        <v>47</v>
      </c>
      <c r="I39" s="94">
        <v>85</v>
      </c>
      <c r="J39" s="94">
        <v>376</v>
      </c>
      <c r="K39" s="94">
        <v>359</v>
      </c>
      <c r="L39" s="94">
        <v>1345</v>
      </c>
      <c r="M39" s="94">
        <v>2412</v>
      </c>
      <c r="N39" s="94">
        <v>5271</v>
      </c>
      <c r="O39" s="94">
        <v>6483</v>
      </c>
      <c r="P39" s="94">
        <v>6879</v>
      </c>
      <c r="Q39" s="94">
        <v>1444</v>
      </c>
      <c r="R39" s="94">
        <v>2004</v>
      </c>
    </row>
    <row r="40" spans="1:21">
      <c r="A40" s="25"/>
      <c r="B40" s="101"/>
      <c r="C40" s="83" t="s">
        <v>1165</v>
      </c>
      <c r="D40" s="83"/>
      <c r="E40" s="83"/>
      <c r="F40" s="83"/>
      <c r="G40" s="94" t="s">
        <v>16</v>
      </c>
      <c r="H40" s="94">
        <v>8</v>
      </c>
      <c r="I40" s="94">
        <v>14</v>
      </c>
      <c r="J40" s="94">
        <v>46</v>
      </c>
      <c r="K40" s="94">
        <v>303</v>
      </c>
      <c r="L40" s="94">
        <v>1104</v>
      </c>
      <c r="M40" s="94">
        <v>3405</v>
      </c>
      <c r="N40" s="94">
        <v>5921</v>
      </c>
      <c r="O40" s="94">
        <v>7681</v>
      </c>
      <c r="P40" s="94">
        <v>9653</v>
      </c>
      <c r="Q40" s="94">
        <v>16897</v>
      </c>
      <c r="R40" s="94">
        <v>17584</v>
      </c>
    </row>
    <row r="41" spans="1:21">
      <c r="A41" s="25"/>
      <c r="B41" s="101"/>
      <c r="C41" s="83"/>
      <c r="D41" s="83" t="s">
        <v>1166</v>
      </c>
      <c r="E41" s="83"/>
      <c r="F41" s="83"/>
      <c r="G41" s="94" t="s">
        <v>16</v>
      </c>
      <c r="H41" s="94" t="s">
        <v>16</v>
      </c>
      <c r="I41" s="94" t="s">
        <v>16</v>
      </c>
      <c r="J41" s="94" t="s">
        <v>16</v>
      </c>
      <c r="K41" s="94" t="s">
        <v>16</v>
      </c>
      <c r="L41" s="94" t="s">
        <v>16</v>
      </c>
      <c r="M41" s="94">
        <v>1620</v>
      </c>
      <c r="N41" s="94">
        <v>1482</v>
      </c>
      <c r="O41" s="94">
        <v>1568</v>
      </c>
      <c r="P41" s="94">
        <v>1950</v>
      </c>
      <c r="Q41" s="94">
        <v>6988</v>
      </c>
      <c r="R41" s="94">
        <v>5924</v>
      </c>
    </row>
    <row r="42" spans="1:21">
      <c r="A42" s="25"/>
      <c r="B42" s="101"/>
      <c r="C42" s="83"/>
      <c r="D42" s="83" t="s">
        <v>1167</v>
      </c>
      <c r="E42" s="83"/>
      <c r="F42" s="83"/>
      <c r="G42" s="94" t="s">
        <v>16</v>
      </c>
      <c r="H42" s="94" t="s">
        <v>16</v>
      </c>
      <c r="I42" s="94" t="s">
        <v>16</v>
      </c>
      <c r="J42" s="94" t="s">
        <v>16</v>
      </c>
      <c r="K42" s="94" t="s">
        <v>16</v>
      </c>
      <c r="L42" s="94" t="s">
        <v>16</v>
      </c>
      <c r="M42" s="94">
        <v>682</v>
      </c>
      <c r="N42" s="94">
        <v>2936</v>
      </c>
      <c r="O42" s="94">
        <v>3683</v>
      </c>
      <c r="P42" s="94">
        <v>4793</v>
      </c>
      <c r="Q42" s="94">
        <v>5550</v>
      </c>
      <c r="R42" s="94">
        <v>6239</v>
      </c>
    </row>
    <row r="43" spans="1:21">
      <c r="A43" s="25"/>
      <c r="B43" s="101"/>
      <c r="C43" s="83"/>
      <c r="D43" s="83" t="s">
        <v>1689</v>
      </c>
      <c r="E43" s="83"/>
      <c r="F43" s="83"/>
      <c r="G43" s="94" t="s">
        <v>16</v>
      </c>
      <c r="H43" s="94" t="s">
        <v>16</v>
      </c>
      <c r="I43" s="94" t="s">
        <v>16</v>
      </c>
      <c r="J43" s="94" t="s">
        <v>16</v>
      </c>
      <c r="K43" s="94" t="s">
        <v>16</v>
      </c>
      <c r="L43" s="94" t="s">
        <v>16</v>
      </c>
      <c r="M43" s="94">
        <v>1101</v>
      </c>
      <c r="N43" s="94">
        <v>1499</v>
      </c>
      <c r="O43" s="94">
        <v>2430</v>
      </c>
      <c r="P43" s="94">
        <v>2910</v>
      </c>
      <c r="Q43" s="94">
        <v>4359</v>
      </c>
      <c r="R43" s="94">
        <v>5421</v>
      </c>
    </row>
    <row r="44" spans="1:21">
      <c r="A44" s="25"/>
      <c r="B44" s="101"/>
      <c r="C44" s="83"/>
      <c r="D44" s="83"/>
      <c r="E44" s="83" t="s">
        <v>1168</v>
      </c>
      <c r="F44" s="83"/>
      <c r="G44" s="94" t="s">
        <v>16</v>
      </c>
      <c r="H44" s="94" t="s">
        <v>16</v>
      </c>
      <c r="I44" s="94" t="s">
        <v>16</v>
      </c>
      <c r="J44" s="94" t="s">
        <v>16</v>
      </c>
      <c r="K44" s="94" t="s">
        <v>16</v>
      </c>
      <c r="L44" s="94" t="s">
        <v>16</v>
      </c>
      <c r="M44" s="94">
        <v>1101</v>
      </c>
      <c r="N44" s="94">
        <v>1499</v>
      </c>
      <c r="O44" s="94">
        <v>2423</v>
      </c>
      <c r="P44" s="94">
        <v>2811</v>
      </c>
      <c r="Q44" s="94">
        <v>3868</v>
      </c>
      <c r="R44" s="94">
        <v>4350</v>
      </c>
    </row>
    <row r="45" spans="1:21">
      <c r="A45" s="25"/>
      <c r="B45" s="101"/>
      <c r="C45" s="83"/>
      <c r="D45" s="83"/>
      <c r="E45" s="83" t="s">
        <v>1169</v>
      </c>
      <c r="F45" s="83"/>
      <c r="G45" s="94" t="s">
        <v>16</v>
      </c>
      <c r="H45" s="94" t="s">
        <v>16</v>
      </c>
      <c r="I45" s="94" t="s">
        <v>16</v>
      </c>
      <c r="J45" s="94" t="s">
        <v>16</v>
      </c>
      <c r="K45" s="94" t="s">
        <v>16</v>
      </c>
      <c r="L45" s="94" t="s">
        <v>16</v>
      </c>
      <c r="M45" s="94" t="s">
        <v>16</v>
      </c>
      <c r="N45" s="94" t="s">
        <v>16</v>
      </c>
      <c r="O45" s="94">
        <v>7</v>
      </c>
      <c r="P45" s="94">
        <v>99</v>
      </c>
      <c r="Q45" s="94">
        <v>491</v>
      </c>
      <c r="R45" s="94">
        <v>1071</v>
      </c>
      <c r="U45" s="46" t="s">
        <v>20</v>
      </c>
    </row>
    <row r="46" spans="1:21">
      <c r="A46" s="25"/>
      <c r="B46" s="101"/>
      <c r="C46" s="83"/>
      <c r="D46" s="83"/>
      <c r="E46" s="83"/>
      <c r="F46" s="83" t="s">
        <v>1422</v>
      </c>
      <c r="G46" s="94" t="s">
        <v>16</v>
      </c>
      <c r="H46" s="94" t="s">
        <v>16</v>
      </c>
      <c r="I46" s="94" t="s">
        <v>16</v>
      </c>
      <c r="J46" s="94" t="s">
        <v>16</v>
      </c>
      <c r="K46" s="94" t="s">
        <v>16</v>
      </c>
      <c r="L46" s="94" t="s">
        <v>16</v>
      </c>
      <c r="M46" s="94" t="s">
        <v>16</v>
      </c>
      <c r="N46" s="94" t="s">
        <v>16</v>
      </c>
      <c r="O46" s="94">
        <v>0</v>
      </c>
      <c r="P46" s="94">
        <v>96</v>
      </c>
      <c r="Q46" s="94">
        <v>487</v>
      </c>
      <c r="R46" s="94">
        <v>1042</v>
      </c>
    </row>
    <row r="47" spans="1:21">
      <c r="A47" s="25"/>
      <c r="B47" s="101"/>
      <c r="C47" s="83"/>
      <c r="D47" s="83"/>
      <c r="E47" s="83"/>
      <c r="F47" s="83" t="s">
        <v>1423</v>
      </c>
      <c r="G47" s="94" t="s">
        <v>16</v>
      </c>
      <c r="H47" s="94" t="s">
        <v>16</v>
      </c>
      <c r="I47" s="94" t="s">
        <v>16</v>
      </c>
      <c r="J47" s="94" t="s">
        <v>16</v>
      </c>
      <c r="K47" s="94" t="s">
        <v>16</v>
      </c>
      <c r="L47" s="94" t="s">
        <v>16</v>
      </c>
      <c r="M47" s="94" t="s">
        <v>16</v>
      </c>
      <c r="N47" s="94" t="s">
        <v>16</v>
      </c>
      <c r="O47" s="94">
        <v>7</v>
      </c>
      <c r="P47" s="94">
        <v>3</v>
      </c>
      <c r="Q47" s="94">
        <v>4</v>
      </c>
      <c r="R47" s="94">
        <v>29</v>
      </c>
    </row>
    <row r="48" spans="1:21">
      <c r="A48" s="25"/>
      <c r="B48" s="101"/>
      <c r="C48" s="83"/>
      <c r="D48" s="83"/>
      <c r="E48" s="83"/>
      <c r="F48" s="83" t="s">
        <v>1424</v>
      </c>
      <c r="G48" s="94" t="s">
        <v>16</v>
      </c>
      <c r="H48" s="94" t="s">
        <v>16</v>
      </c>
      <c r="I48" s="94" t="s">
        <v>16</v>
      </c>
      <c r="J48" s="94" t="s">
        <v>16</v>
      </c>
      <c r="K48" s="94" t="s">
        <v>16</v>
      </c>
      <c r="L48" s="94" t="s">
        <v>16</v>
      </c>
      <c r="M48" s="94" t="s">
        <v>16</v>
      </c>
      <c r="N48" s="94" t="s">
        <v>16</v>
      </c>
      <c r="O48" s="94">
        <v>0</v>
      </c>
      <c r="P48" s="94">
        <v>0</v>
      </c>
      <c r="Q48" s="94">
        <v>0</v>
      </c>
      <c r="R48" s="94" t="s">
        <v>631</v>
      </c>
    </row>
    <row r="49" spans="1:18">
      <c r="A49" s="26"/>
      <c r="B49" s="46" t="s">
        <v>666</v>
      </c>
      <c r="C49" s="26"/>
      <c r="D49" s="26"/>
      <c r="E49" s="26"/>
      <c r="F49" s="26"/>
      <c r="G49" s="94">
        <v>718</v>
      </c>
      <c r="H49" s="94">
        <v>329</v>
      </c>
      <c r="I49" s="94">
        <v>965</v>
      </c>
      <c r="J49" s="94">
        <v>1368</v>
      </c>
      <c r="K49" s="94">
        <v>1621</v>
      </c>
      <c r="L49" s="94">
        <v>2653</v>
      </c>
      <c r="M49" s="94">
        <v>3544</v>
      </c>
      <c r="N49" s="94">
        <v>4742</v>
      </c>
      <c r="O49" s="94">
        <v>5744</v>
      </c>
      <c r="P49" s="94">
        <v>6105</v>
      </c>
      <c r="Q49" s="94">
        <v>6275</v>
      </c>
      <c r="R49" s="94">
        <v>6007</v>
      </c>
    </row>
    <row r="50" spans="1:18">
      <c r="A50" s="26"/>
      <c r="B50" s="46" t="s">
        <v>667</v>
      </c>
      <c r="C50" s="26"/>
      <c r="D50" s="26"/>
      <c r="E50" s="26"/>
      <c r="F50" s="26"/>
      <c r="G50" s="94">
        <v>2495</v>
      </c>
      <c r="H50" s="94">
        <v>3186</v>
      </c>
      <c r="I50" s="94">
        <v>2415</v>
      </c>
      <c r="J50" s="94">
        <v>3194</v>
      </c>
      <c r="K50" s="94">
        <v>3500</v>
      </c>
      <c r="L50" s="94">
        <v>3568</v>
      </c>
      <c r="M50" s="94">
        <v>3276</v>
      </c>
      <c r="N50" s="94">
        <v>2747</v>
      </c>
      <c r="O50" s="94">
        <v>2683</v>
      </c>
      <c r="P50" s="94">
        <v>2246</v>
      </c>
      <c r="Q50" s="94">
        <v>1954</v>
      </c>
      <c r="R50" s="94">
        <v>1915</v>
      </c>
    </row>
    <row r="51" spans="1:18">
      <c r="A51" s="26"/>
      <c r="B51" s="46" t="s">
        <v>668</v>
      </c>
      <c r="C51" s="26"/>
      <c r="D51" s="26"/>
      <c r="E51" s="26"/>
      <c r="F51" s="26"/>
      <c r="G51" s="94">
        <v>122</v>
      </c>
      <c r="H51" s="94">
        <v>427</v>
      </c>
      <c r="I51" s="94">
        <v>959</v>
      </c>
      <c r="J51" s="94">
        <v>1680</v>
      </c>
      <c r="K51" s="94">
        <v>2330</v>
      </c>
      <c r="L51" s="94">
        <v>3130</v>
      </c>
      <c r="M51" s="94">
        <v>3788</v>
      </c>
      <c r="N51" s="94">
        <v>4565</v>
      </c>
      <c r="O51" s="94">
        <v>5491</v>
      </c>
      <c r="P51" s="94">
        <v>6073</v>
      </c>
      <c r="Q51" s="94">
        <v>6585</v>
      </c>
      <c r="R51" s="94">
        <v>6810</v>
      </c>
    </row>
    <row r="52" spans="1:18">
      <c r="B52" s="86" t="s">
        <v>657</v>
      </c>
      <c r="C52" s="86"/>
      <c r="D52" s="86"/>
      <c r="E52" s="86"/>
      <c r="F52" s="86"/>
      <c r="G52" s="94">
        <v>18265</v>
      </c>
      <c r="H52" s="94">
        <v>18019</v>
      </c>
      <c r="I52" s="94">
        <v>17312</v>
      </c>
      <c r="J52" s="94">
        <v>16361</v>
      </c>
      <c r="K52" s="94">
        <v>15342</v>
      </c>
      <c r="L52" s="94">
        <v>15243</v>
      </c>
      <c r="M52" s="94">
        <v>13727</v>
      </c>
      <c r="N52" s="94">
        <v>12607</v>
      </c>
      <c r="O52" s="94">
        <v>11513</v>
      </c>
      <c r="P52" s="94">
        <v>10810</v>
      </c>
      <c r="Q52" s="94">
        <v>10280</v>
      </c>
      <c r="R52" s="94">
        <v>9892</v>
      </c>
    </row>
    <row r="53" spans="1:18">
      <c r="B53" s="46" t="s">
        <v>658</v>
      </c>
      <c r="G53" s="94">
        <v>8923</v>
      </c>
      <c r="H53" s="94">
        <v>8504</v>
      </c>
      <c r="I53" s="94">
        <v>7942</v>
      </c>
      <c r="J53" s="94">
        <v>7195</v>
      </c>
      <c r="K53" s="94">
        <v>6210</v>
      </c>
      <c r="L53" s="94">
        <v>5140</v>
      </c>
      <c r="M53" s="94">
        <v>3831</v>
      </c>
      <c r="N53" s="94">
        <v>2281</v>
      </c>
      <c r="O53" s="94">
        <v>1191</v>
      </c>
      <c r="P53" s="94">
        <v>592</v>
      </c>
      <c r="Q53" s="94">
        <v>0</v>
      </c>
      <c r="R53" s="94" t="s">
        <v>16</v>
      </c>
    </row>
    <row r="54" spans="1:18">
      <c r="B54" s="46" t="s">
        <v>659</v>
      </c>
      <c r="G54" s="94">
        <v>5968</v>
      </c>
      <c r="H54" s="94">
        <v>5674</v>
      </c>
      <c r="I54" s="94">
        <v>5112</v>
      </c>
      <c r="J54" s="94">
        <v>4515</v>
      </c>
      <c r="K54" s="94">
        <v>3791</v>
      </c>
      <c r="L54" s="94">
        <v>3056</v>
      </c>
      <c r="M54" s="94">
        <v>2323</v>
      </c>
      <c r="N54" s="94">
        <v>1101</v>
      </c>
      <c r="O54" s="94">
        <v>472</v>
      </c>
      <c r="P54" s="94">
        <v>139</v>
      </c>
      <c r="Q54" s="94">
        <v>0</v>
      </c>
      <c r="R54" s="94" t="s">
        <v>16</v>
      </c>
    </row>
    <row r="55" spans="1:18">
      <c r="B55" s="46" t="s">
        <v>660</v>
      </c>
      <c r="G55" s="94">
        <v>96</v>
      </c>
      <c r="H55" s="94">
        <v>102</v>
      </c>
      <c r="I55" s="94">
        <v>98</v>
      </c>
      <c r="J55" s="94">
        <v>90</v>
      </c>
      <c r="K55" s="94">
        <v>80</v>
      </c>
      <c r="L55" s="94">
        <v>66</v>
      </c>
      <c r="M55" s="94">
        <v>55</v>
      </c>
      <c r="N55" s="94">
        <v>41</v>
      </c>
      <c r="O55" s="94">
        <v>29</v>
      </c>
      <c r="P55" s="94">
        <v>18</v>
      </c>
      <c r="Q55" s="94">
        <v>0</v>
      </c>
      <c r="R55" s="94" t="s">
        <v>16</v>
      </c>
    </row>
    <row r="56" spans="1:18">
      <c r="B56" s="46" t="s">
        <v>661</v>
      </c>
      <c r="G56" s="94">
        <v>3278</v>
      </c>
      <c r="H56" s="94">
        <v>3739</v>
      </c>
      <c r="I56" s="94">
        <v>4160</v>
      </c>
      <c r="J56" s="94">
        <v>4561</v>
      </c>
      <c r="K56" s="94">
        <v>5261</v>
      </c>
      <c r="L56" s="94">
        <v>6981</v>
      </c>
      <c r="M56" s="94">
        <v>7518</v>
      </c>
      <c r="N56" s="94">
        <v>9184</v>
      </c>
      <c r="O56" s="94">
        <v>9821</v>
      </c>
      <c r="P56" s="94">
        <v>10061</v>
      </c>
      <c r="Q56" s="94">
        <v>10280</v>
      </c>
      <c r="R56" s="94">
        <v>9892</v>
      </c>
    </row>
    <row r="57" spans="1:18">
      <c r="A57" s="25"/>
      <c r="B57" s="25"/>
      <c r="C57" s="81" t="s">
        <v>1170</v>
      </c>
      <c r="D57" s="81"/>
      <c r="E57" s="81"/>
      <c r="F57" s="81"/>
      <c r="G57" s="94">
        <v>3278</v>
      </c>
      <c r="H57" s="94">
        <v>3695</v>
      </c>
      <c r="I57" s="94">
        <v>3768</v>
      </c>
      <c r="J57" s="94">
        <v>3469</v>
      </c>
      <c r="K57" s="94">
        <v>3542</v>
      </c>
      <c r="L57" s="94">
        <v>4149</v>
      </c>
      <c r="M57" s="94">
        <v>2896</v>
      </c>
      <c r="N57" s="94">
        <v>557</v>
      </c>
      <c r="O57" s="94">
        <v>1185</v>
      </c>
      <c r="P57" s="94">
        <v>1038</v>
      </c>
      <c r="Q57" s="94">
        <v>0</v>
      </c>
      <c r="R57" s="94" t="s">
        <v>16</v>
      </c>
    </row>
    <row r="58" spans="1:18">
      <c r="A58" s="25"/>
      <c r="B58" s="25"/>
      <c r="C58" s="81" t="s">
        <v>1171</v>
      </c>
      <c r="D58" s="81"/>
      <c r="E58" s="81"/>
      <c r="F58" s="81"/>
      <c r="G58" s="94" t="s">
        <v>16</v>
      </c>
      <c r="H58" s="94">
        <v>44</v>
      </c>
      <c r="I58" s="94">
        <v>392</v>
      </c>
      <c r="J58" s="94">
        <v>1053</v>
      </c>
      <c r="K58" s="94">
        <v>1577</v>
      </c>
      <c r="L58" s="94">
        <v>2218</v>
      </c>
      <c r="M58" s="94">
        <v>2266</v>
      </c>
      <c r="N58" s="94">
        <v>3694</v>
      </c>
      <c r="O58" s="94">
        <v>1415</v>
      </c>
      <c r="P58" s="94">
        <v>943</v>
      </c>
      <c r="Q58" s="94">
        <v>519</v>
      </c>
      <c r="R58" s="94">
        <v>497</v>
      </c>
    </row>
    <row r="59" spans="1:18">
      <c r="A59" s="25"/>
      <c r="B59" s="25"/>
      <c r="C59" s="81" t="s">
        <v>1172</v>
      </c>
      <c r="D59" s="81"/>
      <c r="E59" s="81"/>
      <c r="F59" s="81"/>
      <c r="G59" s="94" t="s">
        <v>16</v>
      </c>
      <c r="H59" s="94">
        <v>0</v>
      </c>
      <c r="I59" s="94">
        <v>0</v>
      </c>
      <c r="J59" s="94">
        <v>39</v>
      </c>
      <c r="K59" s="94">
        <v>142</v>
      </c>
      <c r="L59" s="94">
        <v>614</v>
      </c>
      <c r="M59" s="94">
        <v>1912</v>
      </c>
      <c r="N59" s="94">
        <v>4384</v>
      </c>
      <c r="O59" s="94">
        <v>6795</v>
      </c>
      <c r="P59" s="94">
        <v>7640</v>
      </c>
      <c r="Q59" s="94">
        <v>9270</v>
      </c>
      <c r="R59" s="94">
        <v>8936</v>
      </c>
    </row>
    <row r="60" spans="1:18">
      <c r="A60" s="25"/>
      <c r="B60" s="25"/>
      <c r="C60" s="81" t="s">
        <v>1173</v>
      </c>
      <c r="D60" s="81"/>
      <c r="E60" s="81"/>
      <c r="F60" s="81"/>
      <c r="G60" s="94" t="s">
        <v>16</v>
      </c>
      <c r="H60" s="94" t="s">
        <v>16</v>
      </c>
      <c r="I60" s="94" t="s">
        <v>16</v>
      </c>
      <c r="J60" s="94" t="s">
        <v>16</v>
      </c>
      <c r="K60" s="94" t="s">
        <v>16</v>
      </c>
      <c r="L60" s="94" t="s">
        <v>16</v>
      </c>
      <c r="M60" s="94">
        <v>0</v>
      </c>
      <c r="N60" s="94">
        <v>0</v>
      </c>
      <c r="O60" s="94">
        <v>0</v>
      </c>
      <c r="P60" s="94">
        <v>0</v>
      </c>
      <c r="Q60" s="94">
        <v>0</v>
      </c>
      <c r="R60" s="94" t="s">
        <v>631</v>
      </c>
    </row>
    <row r="61" spans="1:18">
      <c r="A61" s="25"/>
      <c r="B61" s="25"/>
      <c r="C61" s="81" t="s">
        <v>1174</v>
      </c>
      <c r="D61" s="81"/>
      <c r="E61" s="81"/>
      <c r="F61" s="81"/>
      <c r="G61" s="94" t="s">
        <v>16</v>
      </c>
      <c r="H61" s="94" t="s">
        <v>16</v>
      </c>
      <c r="I61" s="94" t="s">
        <v>16</v>
      </c>
      <c r="J61" s="94" t="s">
        <v>16</v>
      </c>
      <c r="K61" s="94" t="s">
        <v>16</v>
      </c>
      <c r="L61" s="94" t="s">
        <v>16</v>
      </c>
      <c r="M61" s="94">
        <v>444</v>
      </c>
      <c r="N61" s="94">
        <v>549</v>
      </c>
      <c r="O61" s="94">
        <v>426</v>
      </c>
      <c r="P61" s="94">
        <v>440</v>
      </c>
      <c r="Q61" s="94">
        <v>491</v>
      </c>
      <c r="R61" s="94">
        <v>459</v>
      </c>
    </row>
    <row r="62" spans="1:18">
      <c r="A62" s="25"/>
      <c r="B62" s="25"/>
      <c r="C62" s="81" t="s">
        <v>1425</v>
      </c>
      <c r="D62" s="81"/>
      <c r="E62" s="81"/>
      <c r="F62" s="81"/>
      <c r="G62" s="94" t="s">
        <v>16</v>
      </c>
      <c r="H62" s="94" t="s">
        <v>16</v>
      </c>
      <c r="I62" s="94" t="s">
        <v>16</v>
      </c>
      <c r="J62" s="94" t="s">
        <v>16</v>
      </c>
      <c r="K62" s="94" t="s">
        <v>16</v>
      </c>
      <c r="L62" s="94" t="s">
        <v>16</v>
      </c>
      <c r="M62" s="94" t="s">
        <v>16</v>
      </c>
      <c r="N62" s="94" t="s">
        <v>16</v>
      </c>
      <c r="O62" s="94">
        <v>603</v>
      </c>
      <c r="P62" s="94">
        <v>1051</v>
      </c>
      <c r="Q62" s="94">
        <v>1431</v>
      </c>
      <c r="R62" s="94">
        <v>1403</v>
      </c>
    </row>
    <row r="63" spans="1:18">
      <c r="B63" s="86" t="s">
        <v>1045</v>
      </c>
      <c r="C63" s="86"/>
      <c r="D63" s="86"/>
      <c r="E63" s="86"/>
      <c r="F63" s="86"/>
      <c r="G63" s="94">
        <v>129984</v>
      </c>
      <c r="H63" s="94">
        <v>130846</v>
      </c>
      <c r="I63" s="94">
        <v>128745</v>
      </c>
      <c r="J63" s="94">
        <v>126317</v>
      </c>
      <c r="K63" s="94">
        <v>125206</v>
      </c>
      <c r="L63" s="94">
        <v>122423</v>
      </c>
      <c r="M63" s="94">
        <v>120064</v>
      </c>
      <c r="N63" s="94">
        <v>111762</v>
      </c>
      <c r="O63" s="94">
        <v>106182</v>
      </c>
      <c r="P63" s="94">
        <v>108966</v>
      </c>
      <c r="Q63" s="94">
        <v>110334</v>
      </c>
      <c r="R63" s="94">
        <v>100849</v>
      </c>
    </row>
    <row r="64" spans="1:18">
      <c r="A64" s="25"/>
      <c r="B64" s="81"/>
      <c r="C64" s="81" t="s">
        <v>1046</v>
      </c>
      <c r="D64" s="81"/>
      <c r="E64" s="81"/>
      <c r="F64" s="81"/>
      <c r="G64" s="94" t="s">
        <v>16</v>
      </c>
      <c r="H64" s="94">
        <v>0</v>
      </c>
      <c r="I64" s="94">
        <v>0</v>
      </c>
      <c r="J64" s="94">
        <v>103</v>
      </c>
      <c r="K64" s="94">
        <v>460</v>
      </c>
      <c r="L64" s="94">
        <v>973</v>
      </c>
      <c r="M64" s="94">
        <v>1833</v>
      </c>
      <c r="N64" s="94">
        <v>7862</v>
      </c>
      <c r="O64" s="94">
        <v>13179</v>
      </c>
      <c r="P64" s="94">
        <v>16438</v>
      </c>
      <c r="Q64" s="94">
        <v>17107</v>
      </c>
      <c r="R64" s="94">
        <v>15639</v>
      </c>
    </row>
    <row r="65" spans="1:18">
      <c r="A65" s="86" t="s">
        <v>1047</v>
      </c>
      <c r="B65" s="86"/>
      <c r="C65" s="86"/>
      <c r="D65" s="86"/>
      <c r="E65" s="86"/>
      <c r="F65" s="86"/>
      <c r="G65" s="94">
        <v>24</v>
      </c>
      <c r="H65" s="94">
        <v>24</v>
      </c>
      <c r="I65" s="94">
        <v>24</v>
      </c>
      <c r="J65" s="94">
        <v>24</v>
      </c>
      <c r="K65" s="94">
        <v>0</v>
      </c>
      <c r="L65" s="94" t="s">
        <v>16</v>
      </c>
      <c r="M65" s="94" t="s">
        <v>16</v>
      </c>
      <c r="N65" s="94" t="s">
        <v>16</v>
      </c>
      <c r="O65" s="94" t="s">
        <v>16</v>
      </c>
      <c r="P65" s="94" t="s">
        <v>16</v>
      </c>
      <c r="Q65" s="94" t="s">
        <v>16</v>
      </c>
      <c r="R65" s="94" t="s">
        <v>16</v>
      </c>
    </row>
    <row r="66" spans="1:18">
      <c r="A66" s="86" t="s">
        <v>377</v>
      </c>
      <c r="B66" s="86"/>
      <c r="C66" s="86"/>
      <c r="D66" s="86"/>
      <c r="E66" s="86"/>
      <c r="F66" s="86"/>
      <c r="G66" s="94"/>
      <c r="H66" s="94"/>
      <c r="I66" s="94"/>
      <c r="J66" s="94"/>
      <c r="K66" s="94"/>
      <c r="L66" s="94"/>
      <c r="M66" s="94"/>
      <c r="N66" s="94"/>
      <c r="O66" s="94"/>
      <c r="P66" s="94"/>
      <c r="Q66" s="94"/>
      <c r="R66" s="94"/>
    </row>
    <row r="67" spans="1:18">
      <c r="B67" s="86" t="s">
        <v>662</v>
      </c>
      <c r="C67" s="86"/>
      <c r="D67" s="86"/>
      <c r="E67" s="86"/>
      <c r="F67" s="86"/>
      <c r="G67" s="94">
        <v>15202</v>
      </c>
      <c r="H67" s="94">
        <v>14692</v>
      </c>
      <c r="I67" s="94">
        <v>14740</v>
      </c>
      <c r="J67" s="94">
        <v>14771</v>
      </c>
      <c r="K67" s="94">
        <v>16060</v>
      </c>
      <c r="L67" s="94">
        <v>16046</v>
      </c>
      <c r="M67" s="94">
        <v>16132</v>
      </c>
      <c r="N67" s="94">
        <v>15009</v>
      </c>
      <c r="O67" s="94">
        <v>14628</v>
      </c>
      <c r="P67" s="94">
        <v>14151</v>
      </c>
      <c r="Q67" s="94">
        <v>14460</v>
      </c>
      <c r="R67" s="94">
        <v>14422</v>
      </c>
    </row>
    <row r="68" spans="1:18">
      <c r="B68" s="81" t="s">
        <v>663</v>
      </c>
      <c r="C68" s="81"/>
      <c r="D68" s="81"/>
      <c r="E68" s="81"/>
      <c r="F68" s="81"/>
      <c r="G68" s="94">
        <v>14333</v>
      </c>
      <c r="H68" s="94">
        <v>13858</v>
      </c>
      <c r="I68" s="94">
        <v>12828</v>
      </c>
      <c r="J68" s="94">
        <v>11940</v>
      </c>
      <c r="K68" s="94">
        <v>12187</v>
      </c>
      <c r="L68" s="94">
        <v>10827</v>
      </c>
      <c r="M68" s="94">
        <v>9336</v>
      </c>
      <c r="N68" s="94">
        <v>5877</v>
      </c>
      <c r="O68" s="94">
        <v>3947</v>
      </c>
      <c r="P68" s="94">
        <v>2558</v>
      </c>
      <c r="Q68" s="94">
        <v>2213</v>
      </c>
      <c r="R68" s="94">
        <v>2067</v>
      </c>
    </row>
    <row r="69" spans="1:18">
      <c r="A69" s="25"/>
      <c r="B69" s="100"/>
      <c r="C69" s="81" t="s">
        <v>1175</v>
      </c>
      <c r="D69" s="81"/>
      <c r="E69" s="81"/>
      <c r="F69" s="81"/>
      <c r="G69" s="94">
        <v>14333</v>
      </c>
      <c r="H69" s="94">
        <v>13858</v>
      </c>
      <c r="I69" s="94">
        <v>12828</v>
      </c>
      <c r="J69" s="94">
        <v>11940</v>
      </c>
      <c r="K69" s="94">
        <v>12187</v>
      </c>
      <c r="L69" s="94">
        <v>10827</v>
      </c>
      <c r="M69" s="94">
        <v>9100</v>
      </c>
      <c r="N69" s="94">
        <v>5387</v>
      </c>
      <c r="O69" s="94">
        <v>3325</v>
      </c>
      <c r="P69" s="94">
        <v>1769</v>
      </c>
      <c r="Q69" s="94">
        <v>945</v>
      </c>
      <c r="R69" s="94">
        <v>1087</v>
      </c>
    </row>
    <row r="70" spans="1:18">
      <c r="A70" s="25"/>
      <c r="B70" s="100"/>
      <c r="C70" s="81" t="s">
        <v>1176</v>
      </c>
      <c r="D70" s="81"/>
      <c r="E70" s="81"/>
      <c r="F70" s="81"/>
      <c r="G70" s="94" t="s">
        <v>16</v>
      </c>
      <c r="H70" s="94" t="s">
        <v>16</v>
      </c>
      <c r="I70" s="94" t="s">
        <v>16</v>
      </c>
      <c r="J70" s="94" t="s">
        <v>16</v>
      </c>
      <c r="K70" s="94" t="s">
        <v>16</v>
      </c>
      <c r="L70" s="94" t="s">
        <v>16</v>
      </c>
      <c r="M70" s="94">
        <v>236</v>
      </c>
      <c r="N70" s="94">
        <v>490</v>
      </c>
      <c r="O70" s="94">
        <v>622</v>
      </c>
      <c r="P70" s="94">
        <v>789</v>
      </c>
      <c r="Q70" s="94">
        <v>1268</v>
      </c>
      <c r="R70" s="94">
        <v>980</v>
      </c>
    </row>
    <row r="71" spans="1:18">
      <c r="B71" s="81" t="s">
        <v>664</v>
      </c>
      <c r="C71" s="81"/>
      <c r="D71" s="81"/>
      <c r="E71" s="81"/>
      <c r="F71" s="81"/>
      <c r="G71" s="94">
        <v>869</v>
      </c>
      <c r="H71" s="94">
        <v>834</v>
      </c>
      <c r="I71" s="94">
        <v>1912</v>
      </c>
      <c r="J71" s="94">
        <v>2831</v>
      </c>
      <c r="K71" s="94">
        <v>3873</v>
      </c>
      <c r="L71" s="94">
        <v>5219</v>
      </c>
      <c r="M71" s="94">
        <v>6796</v>
      </c>
      <c r="N71" s="94">
        <v>9132</v>
      </c>
      <c r="O71" s="94">
        <v>10681</v>
      </c>
      <c r="P71" s="94">
        <v>11593</v>
      </c>
      <c r="Q71" s="94">
        <v>12247</v>
      </c>
      <c r="R71" s="94">
        <v>12355</v>
      </c>
    </row>
    <row r="72" spans="1:18">
      <c r="A72" s="25"/>
      <c r="B72" s="100"/>
      <c r="C72" s="81" t="s">
        <v>1177</v>
      </c>
      <c r="D72" s="81"/>
      <c r="E72" s="81"/>
      <c r="F72" s="81"/>
      <c r="G72" s="94">
        <v>868</v>
      </c>
      <c r="H72" s="94">
        <v>818</v>
      </c>
      <c r="I72" s="94">
        <v>1446</v>
      </c>
      <c r="J72" s="94">
        <v>1579</v>
      </c>
      <c r="K72" s="94">
        <v>1804</v>
      </c>
      <c r="L72" s="94">
        <v>1883</v>
      </c>
      <c r="M72" s="94">
        <v>1723</v>
      </c>
      <c r="N72" s="94">
        <v>1397</v>
      </c>
      <c r="O72" s="94">
        <v>858</v>
      </c>
      <c r="P72" s="94">
        <v>383</v>
      </c>
      <c r="Q72" s="94">
        <v>0</v>
      </c>
      <c r="R72" s="94" t="s">
        <v>16</v>
      </c>
    </row>
    <row r="73" spans="1:18">
      <c r="A73" s="25"/>
      <c r="B73" s="100"/>
      <c r="C73" s="81" t="s">
        <v>1178</v>
      </c>
      <c r="D73" s="81"/>
      <c r="E73" s="81"/>
      <c r="F73" s="81"/>
      <c r="G73" s="94" t="s">
        <v>16</v>
      </c>
      <c r="H73" s="94">
        <v>15</v>
      </c>
      <c r="I73" s="94">
        <v>465</v>
      </c>
      <c r="J73" s="94">
        <v>1217</v>
      </c>
      <c r="K73" s="94">
        <v>1845</v>
      </c>
      <c r="L73" s="94">
        <v>2441</v>
      </c>
      <c r="M73" s="94">
        <v>2409</v>
      </c>
      <c r="N73" s="94">
        <v>1846</v>
      </c>
      <c r="O73" s="94">
        <v>1238</v>
      </c>
      <c r="P73" s="94">
        <v>616</v>
      </c>
      <c r="Q73" s="94">
        <v>313</v>
      </c>
      <c r="R73" s="94">
        <v>120</v>
      </c>
    </row>
    <row r="74" spans="1:18">
      <c r="A74" s="25"/>
      <c r="B74" s="100"/>
      <c r="C74" s="81" t="s">
        <v>1179</v>
      </c>
      <c r="D74" s="81"/>
      <c r="E74" s="81"/>
      <c r="F74" s="81"/>
      <c r="G74" s="94">
        <v>1</v>
      </c>
      <c r="H74" s="94">
        <v>1</v>
      </c>
      <c r="I74" s="94">
        <v>1</v>
      </c>
      <c r="J74" s="94">
        <v>35</v>
      </c>
      <c r="K74" s="94">
        <v>224</v>
      </c>
      <c r="L74" s="94">
        <v>895</v>
      </c>
      <c r="M74" s="94">
        <v>2664</v>
      </c>
      <c r="N74" s="94">
        <v>5889</v>
      </c>
      <c r="O74" s="94">
        <v>8585</v>
      </c>
      <c r="P74" s="94">
        <v>10594</v>
      </c>
      <c r="Q74" s="94">
        <v>11921</v>
      </c>
      <c r="R74" s="94">
        <v>12220</v>
      </c>
    </row>
    <row r="75" spans="1:18">
      <c r="A75" s="25"/>
      <c r="B75" s="100"/>
      <c r="C75" s="81" t="s">
        <v>1690</v>
      </c>
      <c r="D75" s="81"/>
      <c r="E75" s="81"/>
      <c r="F75" s="81"/>
      <c r="G75" s="94">
        <v>0</v>
      </c>
      <c r="H75" s="94">
        <v>0</v>
      </c>
      <c r="I75" s="94">
        <v>0</v>
      </c>
      <c r="J75" s="94">
        <v>0</v>
      </c>
      <c r="K75" s="94">
        <v>0</v>
      </c>
      <c r="L75" s="94">
        <v>0</v>
      </c>
      <c r="M75" s="94">
        <v>3</v>
      </c>
      <c r="N75" s="94">
        <v>5</v>
      </c>
      <c r="O75" s="94">
        <v>14</v>
      </c>
      <c r="P75" s="94">
        <v>12</v>
      </c>
      <c r="Q75" s="94">
        <v>13</v>
      </c>
      <c r="R75" s="94">
        <v>15</v>
      </c>
    </row>
    <row r="76" spans="1:18">
      <c r="A76" s="109" t="s">
        <v>1691</v>
      </c>
      <c r="B76" s="109"/>
      <c r="C76" s="109"/>
      <c r="D76" s="82"/>
      <c r="E76" s="82"/>
      <c r="F76" s="82"/>
    </row>
    <row r="77" spans="1:18">
      <c r="A77" s="25"/>
      <c r="B77" s="81" t="s">
        <v>1692</v>
      </c>
      <c r="C77" s="81"/>
      <c r="D77" s="81"/>
      <c r="E77" s="81"/>
      <c r="F77" s="81"/>
      <c r="G77" s="94" t="s">
        <v>16</v>
      </c>
      <c r="H77" s="94" t="s">
        <v>16</v>
      </c>
      <c r="I77" s="94">
        <v>20591</v>
      </c>
      <c r="J77" s="94">
        <v>19209</v>
      </c>
      <c r="K77" s="94">
        <v>19075</v>
      </c>
      <c r="L77" s="94">
        <v>17365</v>
      </c>
      <c r="M77" s="94">
        <v>17495</v>
      </c>
      <c r="N77" s="94">
        <v>17379</v>
      </c>
      <c r="O77" s="94">
        <v>18068</v>
      </c>
      <c r="P77" s="94">
        <v>18959</v>
      </c>
      <c r="Q77" s="94">
        <v>19999</v>
      </c>
      <c r="R77" s="94">
        <v>20425</v>
      </c>
    </row>
    <row r="78" spans="1:18">
      <c r="A78" s="25"/>
      <c r="B78" s="100"/>
      <c r="C78" s="81" t="s">
        <v>1693</v>
      </c>
      <c r="D78" s="81"/>
      <c r="E78" s="81"/>
      <c r="F78" s="81"/>
      <c r="G78" s="94" t="s">
        <v>16</v>
      </c>
      <c r="H78" s="94" t="s">
        <v>16</v>
      </c>
      <c r="I78" s="94">
        <v>20591</v>
      </c>
      <c r="J78" s="94">
        <v>19209</v>
      </c>
      <c r="K78" s="94">
        <v>18256</v>
      </c>
      <c r="L78" s="94">
        <v>15677</v>
      </c>
      <c r="M78" s="94">
        <v>13091</v>
      </c>
      <c r="N78" s="94">
        <v>7894</v>
      </c>
      <c r="O78" s="94">
        <v>4253</v>
      </c>
      <c r="P78" s="94">
        <v>1750</v>
      </c>
      <c r="Q78" s="94">
        <v>0</v>
      </c>
      <c r="R78" s="94" t="s">
        <v>16</v>
      </c>
    </row>
    <row r="79" spans="1:18">
      <c r="A79" s="25"/>
      <c r="B79" s="100"/>
      <c r="C79" s="81" t="s">
        <v>1694</v>
      </c>
      <c r="D79" s="81"/>
      <c r="E79" s="81"/>
      <c r="F79" s="81"/>
      <c r="G79" s="94" t="s">
        <v>16</v>
      </c>
      <c r="H79" s="94" t="s">
        <v>16</v>
      </c>
      <c r="I79" s="94" t="s">
        <v>16</v>
      </c>
      <c r="J79" s="94" t="s">
        <v>16</v>
      </c>
      <c r="K79" s="94">
        <v>819</v>
      </c>
      <c r="L79" s="94">
        <v>1688</v>
      </c>
      <c r="M79" s="94">
        <v>4404</v>
      </c>
      <c r="N79" s="94">
        <v>9485</v>
      </c>
      <c r="O79" s="94">
        <v>13815</v>
      </c>
      <c r="P79" s="94">
        <v>17209</v>
      </c>
      <c r="Q79" s="94">
        <v>19999</v>
      </c>
      <c r="R79" s="94">
        <v>20425</v>
      </c>
    </row>
    <row r="80" spans="1:18">
      <c r="A80" s="25"/>
      <c r="B80" s="81" t="s">
        <v>1695</v>
      </c>
      <c r="C80" s="81"/>
      <c r="D80" s="81"/>
      <c r="E80" s="81"/>
      <c r="F80" s="81"/>
      <c r="G80" s="94" t="s">
        <v>16</v>
      </c>
      <c r="H80" s="94" t="s">
        <v>16</v>
      </c>
      <c r="I80" s="94">
        <v>65</v>
      </c>
      <c r="J80" s="94">
        <v>65</v>
      </c>
      <c r="K80" s="94">
        <v>65</v>
      </c>
      <c r="L80" s="94">
        <v>65</v>
      </c>
      <c r="M80" s="94">
        <v>65</v>
      </c>
      <c r="N80" s="94">
        <v>65</v>
      </c>
      <c r="O80" s="94">
        <v>65</v>
      </c>
      <c r="P80" s="94">
        <v>65</v>
      </c>
      <c r="Q80" s="94">
        <v>0</v>
      </c>
      <c r="R80" s="94" t="s">
        <v>631</v>
      </c>
    </row>
    <row r="81" spans="1:18">
      <c r="A81" s="25"/>
      <c r="B81" s="81" t="s">
        <v>1696</v>
      </c>
      <c r="C81" s="81"/>
      <c r="D81" s="81"/>
      <c r="E81" s="81"/>
      <c r="F81" s="81"/>
      <c r="G81" s="94" t="s">
        <v>16</v>
      </c>
      <c r="H81" s="94" t="s">
        <v>16</v>
      </c>
      <c r="I81" s="94">
        <v>1772075</v>
      </c>
      <c r="J81" s="94">
        <v>1612636</v>
      </c>
      <c r="K81" s="94">
        <v>1734746</v>
      </c>
      <c r="L81" s="94">
        <v>1856226</v>
      </c>
      <c r="M81" s="94">
        <v>1781034</v>
      </c>
      <c r="N81" s="94">
        <v>2075622</v>
      </c>
      <c r="O81" s="94">
        <v>1870386</v>
      </c>
      <c r="P81" s="94">
        <v>1730510</v>
      </c>
      <c r="Q81" s="94">
        <v>1618369</v>
      </c>
      <c r="R81" s="94">
        <v>1536981</v>
      </c>
    </row>
    <row r="82" spans="1:18">
      <c r="A82" s="25"/>
      <c r="B82" s="81" t="s">
        <v>1697</v>
      </c>
      <c r="C82" s="81"/>
      <c r="D82" s="81"/>
      <c r="E82" s="81"/>
      <c r="F82" s="81"/>
      <c r="G82" s="94" t="s">
        <v>16</v>
      </c>
      <c r="H82" s="94" t="s">
        <v>16</v>
      </c>
      <c r="I82" s="94">
        <v>2262</v>
      </c>
      <c r="J82" s="94">
        <v>2262</v>
      </c>
      <c r="K82" s="94">
        <v>2152</v>
      </c>
      <c r="L82" s="94">
        <v>2375</v>
      </c>
      <c r="M82" s="94">
        <v>2684</v>
      </c>
      <c r="N82" s="94">
        <v>2882</v>
      </c>
      <c r="O82" s="94">
        <v>3307</v>
      </c>
      <c r="P82" s="94">
        <v>3307</v>
      </c>
      <c r="Q82" s="94">
        <v>3054</v>
      </c>
      <c r="R82" s="94">
        <v>3054</v>
      </c>
    </row>
    <row r="83" spans="1:18">
      <c r="A83" s="25"/>
      <c r="B83" s="81" t="s">
        <v>1698</v>
      </c>
      <c r="C83" s="81"/>
      <c r="D83" s="81"/>
      <c r="E83" s="81"/>
      <c r="F83" s="81"/>
      <c r="G83" s="94" t="s">
        <v>16</v>
      </c>
      <c r="H83" s="94" t="s">
        <v>16</v>
      </c>
      <c r="I83" s="94">
        <v>2057</v>
      </c>
      <c r="J83" s="94">
        <v>2057</v>
      </c>
      <c r="K83" s="94">
        <v>1892</v>
      </c>
      <c r="L83" s="94">
        <v>4687</v>
      </c>
      <c r="M83" s="94">
        <v>4687</v>
      </c>
      <c r="N83" s="94">
        <v>4687</v>
      </c>
      <c r="O83" s="94">
        <v>4687</v>
      </c>
      <c r="P83" s="94">
        <v>4687</v>
      </c>
      <c r="Q83" s="94">
        <v>4581</v>
      </c>
      <c r="R83" s="94">
        <v>4581</v>
      </c>
    </row>
    <row r="84" spans="1:18">
      <c r="A84" s="86" t="s">
        <v>1048</v>
      </c>
      <c r="B84" s="86"/>
      <c r="C84" s="86"/>
      <c r="D84" s="86"/>
      <c r="E84" s="86"/>
      <c r="F84" s="86"/>
      <c r="G84" s="94"/>
      <c r="H84" s="94"/>
      <c r="I84" s="94"/>
      <c r="J84" s="94"/>
      <c r="K84" s="94"/>
      <c r="L84" s="94"/>
      <c r="M84" s="94"/>
      <c r="N84" s="94"/>
      <c r="O84" s="94"/>
      <c r="P84" s="94"/>
      <c r="Q84" s="94"/>
      <c r="R84" s="94"/>
    </row>
    <row r="85" spans="1:18">
      <c r="A85" s="86"/>
      <c r="B85" s="99" t="s">
        <v>1669</v>
      </c>
      <c r="C85" s="99"/>
      <c r="D85" s="99"/>
      <c r="E85" s="99"/>
      <c r="F85" s="99"/>
      <c r="G85" s="94"/>
      <c r="H85" s="94"/>
      <c r="I85" s="94"/>
      <c r="J85" s="94"/>
      <c r="K85" s="94"/>
      <c r="L85" s="94"/>
      <c r="M85" s="94"/>
      <c r="N85" s="94"/>
      <c r="O85" s="94"/>
      <c r="P85" s="94"/>
      <c r="Q85" s="94"/>
      <c r="R85" s="94"/>
    </row>
    <row r="86" spans="1:18">
      <c r="A86" s="86"/>
      <c r="B86" s="98" t="s">
        <v>1426</v>
      </c>
      <c r="C86" s="98"/>
      <c r="D86" s="98"/>
      <c r="E86" s="98"/>
      <c r="F86" s="98"/>
      <c r="G86" s="97" t="s">
        <v>16</v>
      </c>
      <c r="H86" s="97" t="s">
        <v>16</v>
      </c>
      <c r="I86" s="97" t="s">
        <v>16</v>
      </c>
      <c r="J86" s="97" t="s">
        <v>16</v>
      </c>
      <c r="K86" s="97" t="s">
        <v>16</v>
      </c>
      <c r="L86" s="96">
        <v>0.26951386134250077</v>
      </c>
      <c r="M86" s="96">
        <v>0.46742001125687321</v>
      </c>
      <c r="N86" s="96">
        <v>0.64995954520291277</v>
      </c>
      <c r="O86" s="96">
        <v>0.85729893268341872</v>
      </c>
      <c r="P86" s="96">
        <v>0.99</v>
      </c>
      <c r="Q86" s="96">
        <v>1</v>
      </c>
      <c r="R86" s="96">
        <v>1</v>
      </c>
    </row>
    <row r="87" spans="1:18">
      <c r="A87" s="86"/>
      <c r="B87" s="98" t="s">
        <v>1427</v>
      </c>
      <c r="C87" s="98"/>
      <c r="D87" s="98"/>
      <c r="E87" s="98"/>
      <c r="F87" s="98"/>
      <c r="G87" s="97" t="s">
        <v>16</v>
      </c>
      <c r="H87" s="97" t="s">
        <v>16</v>
      </c>
      <c r="I87" s="97" t="s">
        <v>16</v>
      </c>
      <c r="J87" s="97" t="s">
        <v>16</v>
      </c>
      <c r="K87" s="97" t="s">
        <v>16</v>
      </c>
      <c r="L87" s="96">
        <v>0.19002452984464432</v>
      </c>
      <c r="M87" s="96">
        <v>0.3595776213412375</v>
      </c>
      <c r="N87" s="96">
        <v>0.58743366310685974</v>
      </c>
      <c r="O87" s="96">
        <v>0.64871091069502995</v>
      </c>
      <c r="P87" s="96">
        <v>0.68635747442796702</v>
      </c>
      <c r="Q87" s="96">
        <v>0.76054638854296386</v>
      </c>
      <c r="R87" s="96">
        <v>0.78630274099168462</v>
      </c>
    </row>
    <row r="88" spans="1:18">
      <c r="A88" s="86" t="s">
        <v>607</v>
      </c>
      <c r="B88" s="86"/>
      <c r="C88" s="86"/>
      <c r="D88" s="86"/>
      <c r="E88" s="86"/>
      <c r="F88" s="86"/>
      <c r="G88" s="94">
        <v>155500</v>
      </c>
      <c r="H88" s="94">
        <v>160922</v>
      </c>
      <c r="I88" s="94">
        <v>160359</v>
      </c>
      <c r="J88" s="94">
        <v>160559</v>
      </c>
      <c r="K88" s="94">
        <v>171345</v>
      </c>
      <c r="L88" s="94">
        <v>178236</v>
      </c>
      <c r="M88" s="94">
        <v>191129</v>
      </c>
      <c r="N88" s="94">
        <v>202171.36800000002</v>
      </c>
      <c r="O88" s="94">
        <v>210278.63699999999</v>
      </c>
      <c r="P88" s="94">
        <v>219318.46299999999</v>
      </c>
      <c r="Q88" s="94">
        <v>64406.288999999997</v>
      </c>
      <c r="R88" s="94">
        <v>65546.16399999999</v>
      </c>
    </row>
    <row r="89" spans="1:18">
      <c r="A89" s="25"/>
      <c r="B89" s="81" t="s">
        <v>1182</v>
      </c>
      <c r="C89" s="81"/>
      <c r="D89" s="81"/>
      <c r="E89" s="81"/>
      <c r="F89" s="81"/>
      <c r="G89" s="94">
        <v>140000</v>
      </c>
      <c r="H89" s="94">
        <v>142000</v>
      </c>
      <c r="I89" s="94">
        <v>142400</v>
      </c>
      <c r="J89" s="94">
        <v>142450</v>
      </c>
      <c r="K89" s="94">
        <v>142650</v>
      </c>
      <c r="L89" s="94">
        <v>142900</v>
      </c>
      <c r="M89" s="94">
        <v>143100</v>
      </c>
      <c r="N89" s="94">
        <v>143200</v>
      </c>
      <c r="O89" s="94">
        <v>143200</v>
      </c>
      <c r="P89" s="94">
        <v>143200</v>
      </c>
      <c r="Q89" s="94">
        <v>0</v>
      </c>
      <c r="R89" s="94" t="s">
        <v>16</v>
      </c>
    </row>
    <row r="90" spans="1:18">
      <c r="A90" s="25"/>
      <c r="B90" s="81" t="s">
        <v>1181</v>
      </c>
      <c r="C90" s="81"/>
      <c r="D90" s="81"/>
      <c r="E90" s="81"/>
      <c r="F90" s="81"/>
      <c r="G90" s="94">
        <v>15500</v>
      </c>
      <c r="H90" s="94">
        <v>18922</v>
      </c>
      <c r="I90" s="94">
        <v>17959</v>
      </c>
      <c r="J90" s="94">
        <v>18109</v>
      </c>
      <c r="K90" s="94">
        <v>28695</v>
      </c>
      <c r="L90" s="94">
        <v>35336</v>
      </c>
      <c r="M90" s="94">
        <v>48029</v>
      </c>
      <c r="N90" s="94">
        <v>58472</v>
      </c>
      <c r="O90" s="94">
        <v>66578.637000000002</v>
      </c>
      <c r="P90" s="94">
        <v>75618.463000000003</v>
      </c>
      <c r="Q90" s="94">
        <v>64336.288999999997</v>
      </c>
      <c r="R90" s="94">
        <v>65476.163999999997</v>
      </c>
    </row>
    <row r="91" spans="1:18">
      <c r="A91" s="25"/>
      <c r="B91" s="81" t="s">
        <v>1180</v>
      </c>
      <c r="C91" s="81"/>
      <c r="D91" s="81"/>
      <c r="E91" s="81"/>
      <c r="F91" s="81"/>
      <c r="G91" s="94">
        <v>400</v>
      </c>
      <c r="H91" s="94">
        <v>476</v>
      </c>
      <c r="I91" s="94">
        <v>479</v>
      </c>
      <c r="J91" s="94">
        <v>487</v>
      </c>
      <c r="K91" s="94">
        <v>491</v>
      </c>
      <c r="L91" s="94">
        <v>494</v>
      </c>
      <c r="M91" s="94">
        <v>497</v>
      </c>
      <c r="N91" s="94">
        <v>499</v>
      </c>
      <c r="O91" s="94">
        <v>500</v>
      </c>
      <c r="P91" s="94">
        <v>500</v>
      </c>
      <c r="Q91" s="94">
        <v>70</v>
      </c>
      <c r="R91" s="94">
        <v>70</v>
      </c>
    </row>
    <row r="92" spans="1:18">
      <c r="A92" s="86" t="s">
        <v>1049</v>
      </c>
      <c r="B92" s="86"/>
      <c r="C92" s="86"/>
      <c r="D92" s="86"/>
      <c r="E92" s="86"/>
      <c r="F92" s="86"/>
      <c r="G92" s="94" t="s">
        <v>16</v>
      </c>
      <c r="H92" s="94">
        <v>20968</v>
      </c>
      <c r="I92" s="94">
        <v>21092</v>
      </c>
      <c r="J92" s="94">
        <v>21302</v>
      </c>
      <c r="K92" s="94">
        <v>21830</v>
      </c>
      <c r="L92" s="94">
        <v>23269</v>
      </c>
      <c r="M92" s="94">
        <v>24090</v>
      </c>
      <c r="N92" s="94">
        <v>23797</v>
      </c>
      <c r="O92" s="94">
        <v>20941</v>
      </c>
      <c r="P92" s="94">
        <v>19309</v>
      </c>
      <c r="Q92" s="94">
        <v>13216</v>
      </c>
      <c r="R92" s="94">
        <v>13273</v>
      </c>
    </row>
    <row r="93" spans="1:18">
      <c r="A93" s="25"/>
      <c r="B93" s="81" t="s">
        <v>1183</v>
      </c>
      <c r="C93" s="81"/>
      <c r="D93" s="81"/>
      <c r="E93" s="81"/>
      <c r="F93" s="81"/>
      <c r="G93" s="94" t="s">
        <v>16</v>
      </c>
      <c r="H93" s="94">
        <v>10880</v>
      </c>
      <c r="I93" s="94">
        <v>10937</v>
      </c>
      <c r="J93" s="94">
        <v>10933</v>
      </c>
      <c r="K93" s="94">
        <v>10885</v>
      </c>
      <c r="L93" s="94">
        <v>10858</v>
      </c>
      <c r="M93" s="94">
        <v>9880</v>
      </c>
      <c r="N93" s="94">
        <v>8865</v>
      </c>
      <c r="O93" s="94">
        <v>6026</v>
      </c>
      <c r="P93" s="94">
        <v>3971</v>
      </c>
      <c r="Q93" s="94">
        <v>0</v>
      </c>
      <c r="R93" s="94" t="s">
        <v>16</v>
      </c>
    </row>
    <row r="94" spans="1:18">
      <c r="A94" s="25"/>
      <c r="B94" s="81" t="s">
        <v>1184</v>
      </c>
      <c r="C94" s="81"/>
      <c r="D94" s="81"/>
      <c r="E94" s="81"/>
      <c r="F94" s="81"/>
      <c r="G94" s="94" t="s">
        <v>16</v>
      </c>
      <c r="H94" s="94">
        <v>9640</v>
      </c>
      <c r="I94" s="94">
        <v>9695</v>
      </c>
      <c r="J94" s="94">
        <v>9772</v>
      </c>
      <c r="K94" s="94">
        <v>9940</v>
      </c>
      <c r="L94" s="94">
        <v>10008</v>
      </c>
      <c r="M94" s="94">
        <v>10057</v>
      </c>
      <c r="N94" s="94">
        <v>8789</v>
      </c>
      <c r="O94" s="94">
        <v>6510</v>
      </c>
      <c r="P94" s="94">
        <v>4944</v>
      </c>
      <c r="Q94" s="94">
        <v>2256</v>
      </c>
      <c r="R94" s="94">
        <v>2256</v>
      </c>
    </row>
    <row r="95" spans="1:18">
      <c r="A95" s="25"/>
      <c r="B95" s="81" t="s">
        <v>1185</v>
      </c>
      <c r="C95" s="81"/>
      <c r="D95" s="81"/>
      <c r="E95" s="81"/>
      <c r="F95" s="81"/>
      <c r="G95" s="94" t="s">
        <v>16</v>
      </c>
      <c r="H95" s="94">
        <v>448</v>
      </c>
      <c r="I95" s="94">
        <v>460</v>
      </c>
      <c r="J95" s="94">
        <v>597</v>
      </c>
      <c r="K95" s="94">
        <v>1005</v>
      </c>
      <c r="L95" s="94">
        <v>2403</v>
      </c>
      <c r="M95" s="94">
        <v>4153</v>
      </c>
      <c r="N95" s="94">
        <v>6143</v>
      </c>
      <c r="O95" s="94">
        <v>8405</v>
      </c>
      <c r="P95" s="94">
        <v>10394</v>
      </c>
      <c r="Q95" s="94">
        <v>10960</v>
      </c>
      <c r="R95" s="94">
        <v>11017</v>
      </c>
    </row>
    <row r="96" spans="1:18" ht="15">
      <c r="A96" s="95" t="s">
        <v>669</v>
      </c>
      <c r="B96" s="86"/>
      <c r="C96" s="86"/>
      <c r="D96" s="86"/>
      <c r="E96" s="86"/>
      <c r="F96" s="86"/>
      <c r="G96" s="94"/>
      <c r="H96" s="94"/>
      <c r="I96" s="94"/>
      <c r="J96" s="94"/>
      <c r="K96" s="94"/>
      <c r="L96" s="94"/>
      <c r="M96" s="94"/>
      <c r="N96" s="94"/>
      <c r="O96" s="94"/>
      <c r="P96" s="94"/>
      <c r="Q96" s="94"/>
      <c r="R96" s="94"/>
    </row>
    <row r="97" spans="1:18">
      <c r="A97" s="86" t="s">
        <v>1071</v>
      </c>
      <c r="B97" s="86"/>
      <c r="C97" s="86"/>
      <c r="D97" s="86"/>
      <c r="E97" s="86"/>
      <c r="F97" s="86"/>
      <c r="G97" s="94">
        <v>38427</v>
      </c>
      <c r="H97" s="94">
        <v>40175</v>
      </c>
      <c r="I97" s="94">
        <v>40950</v>
      </c>
      <c r="J97" s="94">
        <v>44298</v>
      </c>
      <c r="K97" s="94">
        <v>46402</v>
      </c>
      <c r="L97" s="94">
        <v>47272</v>
      </c>
      <c r="M97" s="94">
        <v>47748</v>
      </c>
      <c r="N97" s="94">
        <v>48887</v>
      </c>
      <c r="O97" s="94">
        <v>49223</v>
      </c>
      <c r="P97" s="94">
        <v>49660</v>
      </c>
      <c r="Q97" s="94">
        <v>50313</v>
      </c>
      <c r="R97" s="94">
        <v>51468</v>
      </c>
    </row>
    <row r="98" spans="1:18">
      <c r="A98" s="25"/>
      <c r="B98" s="81" t="s">
        <v>1061</v>
      </c>
      <c r="C98" s="25"/>
      <c r="D98" s="25"/>
      <c r="E98" s="25"/>
      <c r="F98" s="25"/>
      <c r="G98" s="94">
        <v>10726</v>
      </c>
      <c r="H98" s="94">
        <v>11219</v>
      </c>
      <c r="I98" s="94">
        <v>10999</v>
      </c>
      <c r="J98" s="94">
        <v>10137</v>
      </c>
      <c r="K98" s="94">
        <v>12223</v>
      </c>
      <c r="L98" s="94">
        <v>14003</v>
      </c>
      <c r="M98" s="94">
        <v>14954</v>
      </c>
      <c r="N98" s="94">
        <v>16321</v>
      </c>
      <c r="O98" s="94">
        <v>17287</v>
      </c>
      <c r="P98" s="94">
        <v>18110</v>
      </c>
      <c r="Q98" s="94">
        <v>18783</v>
      </c>
      <c r="R98" s="94">
        <v>19643</v>
      </c>
    </row>
    <row r="99" spans="1:18">
      <c r="A99" s="25"/>
      <c r="B99" s="81" t="s">
        <v>1062</v>
      </c>
      <c r="C99" s="25"/>
      <c r="D99" s="25"/>
      <c r="E99" s="25"/>
      <c r="F99" s="25"/>
      <c r="G99" s="94">
        <v>27701</v>
      </c>
      <c r="H99" s="94">
        <v>28956</v>
      </c>
      <c r="I99" s="94">
        <v>29951</v>
      </c>
      <c r="J99" s="94">
        <v>34161</v>
      </c>
      <c r="K99" s="94">
        <v>34179</v>
      </c>
      <c r="L99" s="94">
        <v>33269</v>
      </c>
      <c r="M99" s="94">
        <v>32794</v>
      </c>
      <c r="N99" s="94">
        <v>32566</v>
      </c>
      <c r="O99" s="94">
        <v>31936</v>
      </c>
      <c r="P99" s="94">
        <v>31550</v>
      </c>
      <c r="Q99" s="94">
        <v>31530</v>
      </c>
      <c r="R99" s="94">
        <v>31825</v>
      </c>
    </row>
    <row r="100" spans="1:18">
      <c r="A100" s="86" t="s">
        <v>1072</v>
      </c>
      <c r="B100" s="86"/>
      <c r="C100" s="86"/>
      <c r="D100" s="86"/>
      <c r="E100" s="86"/>
      <c r="F100" s="86"/>
      <c r="G100" s="94" t="s">
        <v>16</v>
      </c>
      <c r="H100" s="94">
        <v>2773</v>
      </c>
      <c r="I100" s="94">
        <v>2965</v>
      </c>
      <c r="J100" s="94">
        <v>3081</v>
      </c>
      <c r="K100" s="94">
        <v>2283</v>
      </c>
      <c r="L100" s="94">
        <v>2016</v>
      </c>
      <c r="M100" s="94">
        <v>2652</v>
      </c>
      <c r="N100" s="94">
        <v>1978</v>
      </c>
      <c r="O100" s="94">
        <v>1878</v>
      </c>
      <c r="P100" s="94">
        <v>1777</v>
      </c>
      <c r="Q100" s="94">
        <v>1894</v>
      </c>
      <c r="R100" s="94">
        <v>1935</v>
      </c>
    </row>
    <row r="101" spans="1:18">
      <c r="A101" s="25"/>
      <c r="B101" s="81" t="s">
        <v>1063</v>
      </c>
      <c r="C101" s="25"/>
      <c r="D101" s="25"/>
      <c r="E101" s="25"/>
      <c r="F101" s="25"/>
      <c r="G101" s="94" t="s">
        <v>16</v>
      </c>
      <c r="H101" s="94">
        <v>901</v>
      </c>
      <c r="I101" s="94">
        <v>1002</v>
      </c>
      <c r="J101" s="94">
        <v>939</v>
      </c>
      <c r="K101" s="94">
        <v>985</v>
      </c>
      <c r="L101" s="94">
        <v>935</v>
      </c>
      <c r="M101" s="94">
        <v>1698</v>
      </c>
      <c r="N101" s="94">
        <v>1176</v>
      </c>
      <c r="O101" s="94">
        <v>1100</v>
      </c>
      <c r="P101" s="94">
        <v>993</v>
      </c>
      <c r="Q101" s="94">
        <v>985</v>
      </c>
      <c r="R101" s="94">
        <v>954</v>
      </c>
    </row>
    <row r="102" spans="1:18">
      <c r="A102" s="25"/>
      <c r="B102" s="81" t="s">
        <v>1064</v>
      </c>
      <c r="C102" s="25"/>
      <c r="D102" s="25"/>
      <c r="E102" s="25"/>
      <c r="F102" s="25"/>
      <c r="G102" s="94">
        <v>1934</v>
      </c>
      <c r="H102" s="94">
        <v>1872</v>
      </c>
      <c r="I102" s="94">
        <v>1963</v>
      </c>
      <c r="J102" s="94">
        <v>2142</v>
      </c>
      <c r="K102" s="94">
        <v>1298</v>
      </c>
      <c r="L102" s="94">
        <v>1081</v>
      </c>
      <c r="M102" s="94">
        <v>954</v>
      </c>
      <c r="N102" s="94">
        <v>802</v>
      </c>
      <c r="O102" s="94">
        <v>778</v>
      </c>
      <c r="P102" s="94">
        <v>784</v>
      </c>
      <c r="Q102" s="94">
        <v>909</v>
      </c>
      <c r="R102" s="94">
        <v>981</v>
      </c>
    </row>
    <row r="103" spans="1:18">
      <c r="A103" s="86" t="s">
        <v>1050</v>
      </c>
      <c r="B103" s="86"/>
      <c r="C103" s="86"/>
      <c r="D103" s="86"/>
      <c r="E103" s="86"/>
      <c r="F103" s="86"/>
      <c r="G103" s="94">
        <v>20999</v>
      </c>
      <c r="H103" s="94">
        <v>12993</v>
      </c>
      <c r="I103" s="94">
        <v>13512</v>
      </c>
      <c r="J103" s="94">
        <v>10992</v>
      </c>
      <c r="K103" s="94">
        <v>13089</v>
      </c>
      <c r="L103" s="94">
        <v>14985</v>
      </c>
      <c r="M103" s="94">
        <v>17420</v>
      </c>
      <c r="N103" s="94">
        <v>17484</v>
      </c>
      <c r="O103" s="94">
        <v>19327</v>
      </c>
      <c r="P103" s="94">
        <v>20158</v>
      </c>
      <c r="Q103" s="94">
        <v>20952</v>
      </c>
      <c r="R103" s="94">
        <v>21269</v>
      </c>
    </row>
    <row r="104" spans="1:18">
      <c r="A104" s="25"/>
      <c r="B104" s="81" t="s">
        <v>1051</v>
      </c>
      <c r="C104" s="25"/>
      <c r="D104" s="25"/>
      <c r="E104" s="25"/>
      <c r="F104" s="25"/>
      <c r="G104" s="94">
        <v>0</v>
      </c>
      <c r="H104" s="94">
        <v>0</v>
      </c>
      <c r="I104" s="94">
        <v>0</v>
      </c>
      <c r="J104" s="94">
        <v>0</v>
      </c>
      <c r="K104" s="94">
        <v>0</v>
      </c>
      <c r="L104" s="94">
        <v>0</v>
      </c>
      <c r="M104" s="94">
        <v>0</v>
      </c>
      <c r="N104" s="94">
        <v>390</v>
      </c>
      <c r="O104" s="94">
        <v>614</v>
      </c>
      <c r="P104" s="94">
        <v>847</v>
      </c>
      <c r="Q104" s="94">
        <v>1029</v>
      </c>
      <c r="R104" s="94">
        <v>1285</v>
      </c>
    </row>
    <row r="105" spans="1:18">
      <c r="A105" s="86" t="s">
        <v>1052</v>
      </c>
      <c r="B105" s="86"/>
      <c r="C105" s="86"/>
      <c r="D105" s="86"/>
      <c r="E105" s="86"/>
      <c r="F105" s="86"/>
      <c r="G105" s="94"/>
      <c r="H105" s="94"/>
      <c r="I105" s="94"/>
      <c r="J105" s="94"/>
      <c r="K105" s="94"/>
      <c r="L105" s="94"/>
      <c r="M105" s="94"/>
      <c r="N105" s="94"/>
      <c r="O105" s="94"/>
      <c r="P105" s="94"/>
      <c r="Q105" s="94"/>
      <c r="R105" s="94"/>
    </row>
    <row r="106" spans="1:18">
      <c r="A106" s="46" t="s">
        <v>1053</v>
      </c>
      <c r="G106" s="94">
        <v>3</v>
      </c>
      <c r="H106" s="94">
        <v>3</v>
      </c>
      <c r="I106" s="94">
        <v>3</v>
      </c>
      <c r="J106" s="94">
        <v>3</v>
      </c>
      <c r="K106" s="94">
        <v>3</v>
      </c>
      <c r="L106" s="94">
        <v>3</v>
      </c>
      <c r="M106" s="94">
        <v>3</v>
      </c>
      <c r="N106" s="94">
        <v>3</v>
      </c>
      <c r="O106" s="94">
        <v>3</v>
      </c>
      <c r="P106" s="94">
        <v>3</v>
      </c>
      <c r="Q106" s="94">
        <v>4</v>
      </c>
      <c r="R106" s="94">
        <v>3</v>
      </c>
    </row>
    <row r="107" spans="1:18">
      <c r="A107" s="46" t="s">
        <v>1699</v>
      </c>
      <c r="G107" s="94">
        <v>95</v>
      </c>
      <c r="H107" s="94">
        <v>95</v>
      </c>
      <c r="I107" s="94">
        <v>95</v>
      </c>
      <c r="J107" s="94">
        <v>95.27</v>
      </c>
      <c r="K107" s="94">
        <v>96.55</v>
      </c>
      <c r="L107" s="94">
        <v>97</v>
      </c>
      <c r="M107" s="94">
        <v>97</v>
      </c>
      <c r="N107" s="94">
        <v>97</v>
      </c>
      <c r="O107" s="94">
        <v>97</v>
      </c>
      <c r="P107" s="94">
        <v>97</v>
      </c>
      <c r="Q107" s="94">
        <v>97</v>
      </c>
      <c r="R107" s="94">
        <v>97</v>
      </c>
    </row>
    <row r="108" spans="1:18">
      <c r="B108" s="46" t="s">
        <v>1700</v>
      </c>
      <c r="G108" s="94" t="s">
        <v>16</v>
      </c>
      <c r="H108" s="94" t="s">
        <v>16</v>
      </c>
      <c r="I108" s="94">
        <v>94</v>
      </c>
      <c r="J108" s="94">
        <v>95.27</v>
      </c>
      <c r="K108" s="94">
        <v>96.55</v>
      </c>
      <c r="L108" s="94">
        <v>97</v>
      </c>
      <c r="M108" s="94">
        <v>97</v>
      </c>
      <c r="N108" s="94">
        <v>97</v>
      </c>
      <c r="O108" s="94">
        <v>97</v>
      </c>
      <c r="P108" s="94">
        <v>97</v>
      </c>
      <c r="Q108" s="94">
        <v>97</v>
      </c>
      <c r="R108" s="94">
        <v>97</v>
      </c>
    </row>
    <row r="109" spans="1:18">
      <c r="B109" s="46" t="s">
        <v>1701</v>
      </c>
      <c r="G109" s="94" t="s">
        <v>16</v>
      </c>
      <c r="H109" s="94" t="s">
        <v>16</v>
      </c>
      <c r="I109" s="94" t="s">
        <v>16</v>
      </c>
      <c r="J109" s="94" t="s">
        <v>16</v>
      </c>
      <c r="K109" s="94" t="s">
        <v>16</v>
      </c>
      <c r="L109" s="94" t="s">
        <v>16</v>
      </c>
      <c r="M109" s="94">
        <v>0</v>
      </c>
      <c r="N109" s="94">
        <v>0</v>
      </c>
      <c r="O109" s="94">
        <v>0</v>
      </c>
      <c r="P109" s="94">
        <v>0</v>
      </c>
      <c r="Q109" s="94">
        <v>90</v>
      </c>
      <c r="R109" s="94">
        <v>90</v>
      </c>
    </row>
    <row r="110" spans="1:18">
      <c r="A110" s="46" t="s">
        <v>1054</v>
      </c>
      <c r="G110" s="94" t="s">
        <v>16</v>
      </c>
      <c r="H110" s="94" t="s">
        <v>16</v>
      </c>
      <c r="I110" s="94" t="s">
        <v>16</v>
      </c>
      <c r="J110" s="94" t="s">
        <v>16</v>
      </c>
      <c r="K110" s="94">
        <v>22</v>
      </c>
      <c r="L110" s="94">
        <v>22</v>
      </c>
      <c r="M110" s="94">
        <v>22</v>
      </c>
      <c r="N110" s="94">
        <v>23</v>
      </c>
      <c r="O110" s="94">
        <v>23</v>
      </c>
      <c r="P110" s="94">
        <v>23</v>
      </c>
      <c r="Q110" s="94">
        <v>23</v>
      </c>
      <c r="R110" s="94">
        <v>24</v>
      </c>
    </row>
    <row r="111" spans="1:18">
      <c r="A111" s="86" t="s">
        <v>1186</v>
      </c>
      <c r="B111" s="86"/>
      <c r="C111" s="86"/>
      <c r="D111" s="86"/>
      <c r="E111" s="86"/>
      <c r="F111" s="86"/>
      <c r="G111" s="94"/>
      <c r="H111" s="94"/>
      <c r="I111" s="94"/>
      <c r="J111" s="94"/>
      <c r="K111" s="94"/>
      <c r="L111" s="94"/>
      <c r="M111" s="94"/>
      <c r="N111" s="94"/>
      <c r="O111" s="94"/>
      <c r="P111" s="94"/>
      <c r="Q111" s="94"/>
      <c r="R111" s="94"/>
    </row>
    <row r="112" spans="1:18">
      <c r="A112" s="86" t="s">
        <v>1187</v>
      </c>
      <c r="B112" s="86"/>
      <c r="C112" s="86"/>
      <c r="D112" s="86"/>
      <c r="E112" s="86"/>
      <c r="F112" s="86"/>
      <c r="G112" s="93">
        <v>63.4</v>
      </c>
      <c r="H112" s="93">
        <v>61.8</v>
      </c>
      <c r="I112" s="93">
        <v>59</v>
      </c>
      <c r="J112" s="93">
        <v>52.2</v>
      </c>
      <c r="K112" s="93">
        <v>50.6</v>
      </c>
      <c r="L112" s="93">
        <v>48.1</v>
      </c>
      <c r="M112" s="93">
        <v>45.8</v>
      </c>
      <c r="N112" s="93">
        <v>52.143592454599997</v>
      </c>
      <c r="O112" s="93">
        <v>44.383640031939997</v>
      </c>
      <c r="P112" s="93">
        <v>38.548765363136667</v>
      </c>
      <c r="Q112" s="93">
        <v>34.011337160000004</v>
      </c>
      <c r="R112" s="93">
        <v>32.369994693333332</v>
      </c>
    </row>
    <row r="113" spans="1:18">
      <c r="B113" s="46" t="s">
        <v>1075</v>
      </c>
      <c r="G113" s="93">
        <v>54.5</v>
      </c>
      <c r="H113" s="93">
        <v>51.8</v>
      </c>
      <c r="I113" s="93">
        <v>49.4</v>
      </c>
      <c r="J113" s="93">
        <v>43.3</v>
      </c>
      <c r="K113" s="93">
        <v>41</v>
      </c>
      <c r="L113" s="93">
        <v>37.6</v>
      </c>
      <c r="M113" s="93">
        <v>34.299999999999997</v>
      </c>
      <c r="N113" s="93">
        <v>38.226067944599997</v>
      </c>
      <c r="O113" s="93">
        <v>30.788187911939996</v>
      </c>
      <c r="P113" s="93">
        <v>25.527196796470001</v>
      </c>
      <c r="Q113" s="93">
        <v>21.550647000000001</v>
      </c>
      <c r="R113" s="93">
        <v>19.372688409999999</v>
      </c>
    </row>
    <row r="114" spans="1:18">
      <c r="A114" s="26"/>
      <c r="B114" s="26"/>
      <c r="C114" s="81" t="s">
        <v>1065</v>
      </c>
      <c r="D114" s="81"/>
      <c r="E114" s="81"/>
      <c r="F114" s="81"/>
      <c r="G114" s="93">
        <v>27.4</v>
      </c>
      <c r="H114" s="93">
        <v>24.9</v>
      </c>
      <c r="I114" s="93">
        <v>23.1</v>
      </c>
      <c r="J114" s="93">
        <v>20.3</v>
      </c>
      <c r="K114" s="93">
        <v>18.8</v>
      </c>
      <c r="L114" s="93">
        <v>17.2</v>
      </c>
      <c r="M114" s="93">
        <v>15.8</v>
      </c>
      <c r="N114" s="93">
        <v>17.454456552149999</v>
      </c>
      <c r="O114" s="93">
        <v>15.32834463487</v>
      </c>
      <c r="P114" s="93">
        <v>12.732454944710001</v>
      </c>
      <c r="Q114" s="93">
        <v>11.018145000000001</v>
      </c>
      <c r="R114" s="93">
        <v>9.9220699999999997</v>
      </c>
    </row>
    <row r="115" spans="1:18">
      <c r="A115" s="26"/>
      <c r="B115" s="26"/>
      <c r="C115" s="81" t="s">
        <v>1066</v>
      </c>
      <c r="D115" s="81"/>
      <c r="E115" s="81"/>
      <c r="F115" s="81"/>
      <c r="G115" s="93">
        <v>17</v>
      </c>
      <c r="H115" s="93">
        <v>16.3</v>
      </c>
      <c r="I115" s="93">
        <v>16</v>
      </c>
      <c r="J115" s="93">
        <v>14.6</v>
      </c>
      <c r="K115" s="93">
        <v>14.4</v>
      </c>
      <c r="L115" s="93">
        <v>13.7</v>
      </c>
      <c r="M115" s="93">
        <v>12.6</v>
      </c>
      <c r="N115" s="93">
        <v>14.333165878549998</v>
      </c>
      <c r="O115" s="93">
        <v>10.250960906839998</v>
      </c>
      <c r="P115" s="93">
        <v>8.2858422372899998</v>
      </c>
      <c r="Q115" s="93">
        <v>7.0381489999999998</v>
      </c>
      <c r="R115" s="93">
        <v>6.5344090999999995</v>
      </c>
    </row>
    <row r="116" spans="1:18">
      <c r="A116" s="26"/>
      <c r="B116" s="26"/>
      <c r="C116" s="81" t="s">
        <v>1067</v>
      </c>
      <c r="D116" s="81"/>
      <c r="E116" s="81"/>
      <c r="F116" s="81"/>
      <c r="G116" s="93">
        <v>10.1</v>
      </c>
      <c r="H116" s="93">
        <v>10.5</v>
      </c>
      <c r="I116" s="93">
        <v>10.3</v>
      </c>
      <c r="J116" s="93">
        <v>8.4</v>
      </c>
      <c r="K116" s="93">
        <v>7.8</v>
      </c>
      <c r="L116" s="93">
        <v>6.7</v>
      </c>
      <c r="M116" s="93">
        <v>5.9</v>
      </c>
      <c r="N116" s="93">
        <v>6.4384455138999988</v>
      </c>
      <c r="O116" s="93">
        <v>5.2088823702299978</v>
      </c>
      <c r="P116" s="93">
        <v>4.5088996144700006</v>
      </c>
      <c r="Q116" s="93">
        <v>3.4943529999999998</v>
      </c>
      <c r="R116" s="93">
        <v>2.9162093100000002</v>
      </c>
    </row>
    <row r="117" spans="1:18">
      <c r="B117" s="46" t="s">
        <v>1076</v>
      </c>
      <c r="G117" s="93">
        <v>8.9</v>
      </c>
      <c r="H117" s="93">
        <v>10</v>
      </c>
      <c r="I117" s="93">
        <v>9.6</v>
      </c>
      <c r="J117" s="93">
        <v>8.9</v>
      </c>
      <c r="K117" s="93">
        <v>9.6</v>
      </c>
      <c r="L117" s="93">
        <v>10.5</v>
      </c>
      <c r="M117" s="93">
        <v>11.5</v>
      </c>
      <c r="N117" s="93">
        <v>13.917524510000002</v>
      </c>
      <c r="O117" s="93">
        <v>13.595452120000001</v>
      </c>
      <c r="P117" s="93">
        <v>13.021568566666666</v>
      </c>
      <c r="Q117" s="93">
        <v>12.46069016</v>
      </c>
      <c r="R117" s="93">
        <v>12.997306283333334</v>
      </c>
    </row>
    <row r="118" spans="1:18">
      <c r="A118" s="26"/>
      <c r="B118" s="26"/>
      <c r="C118" s="81" t="s">
        <v>1065</v>
      </c>
      <c r="D118" s="81"/>
      <c r="E118" s="81"/>
      <c r="F118" s="81"/>
      <c r="G118" s="93">
        <v>5.4</v>
      </c>
      <c r="H118" s="93">
        <v>6.4</v>
      </c>
      <c r="I118" s="93">
        <v>6.2</v>
      </c>
      <c r="J118" s="93">
        <v>5.4</v>
      </c>
      <c r="K118" s="93">
        <v>5.3</v>
      </c>
      <c r="L118" s="93">
        <v>5.2</v>
      </c>
      <c r="M118" s="93">
        <v>5.5</v>
      </c>
      <c r="N118" s="93">
        <v>6.89935615</v>
      </c>
      <c r="O118" s="93">
        <v>6.8589749199999996</v>
      </c>
      <c r="P118" s="93">
        <v>6.6114916666666659</v>
      </c>
      <c r="Q118" s="93">
        <v>6.2884573500000007</v>
      </c>
      <c r="R118" s="93">
        <v>6.5449030666666665</v>
      </c>
    </row>
    <row r="119" spans="1:18">
      <c r="A119" s="26"/>
      <c r="B119" s="26"/>
      <c r="C119" s="81" t="s">
        <v>1066</v>
      </c>
      <c r="D119" s="81"/>
      <c r="E119" s="81"/>
      <c r="F119" s="81"/>
      <c r="G119" s="93" t="s">
        <v>16</v>
      </c>
      <c r="H119" s="93" t="s">
        <v>16</v>
      </c>
      <c r="I119" s="93">
        <v>1.5</v>
      </c>
      <c r="J119" s="93">
        <v>1.9</v>
      </c>
      <c r="K119" s="93">
        <v>2.4</v>
      </c>
      <c r="L119" s="93">
        <v>3</v>
      </c>
      <c r="M119" s="93">
        <v>3.7</v>
      </c>
      <c r="N119" s="93">
        <v>4.2146514400000008</v>
      </c>
      <c r="O119" s="93">
        <v>4.2716867199999999</v>
      </c>
      <c r="P119" s="93">
        <v>4.1634622133333341</v>
      </c>
      <c r="Q119" s="93">
        <v>4.0169630700000001</v>
      </c>
      <c r="R119" s="93">
        <v>4.2891907666666667</v>
      </c>
    </row>
    <row r="120" spans="1:18">
      <c r="A120" s="26"/>
      <c r="B120" s="26"/>
      <c r="C120" s="81" t="s">
        <v>1067</v>
      </c>
      <c r="D120" s="81"/>
      <c r="E120" s="81"/>
      <c r="F120" s="81"/>
      <c r="G120" s="93">
        <v>3.5</v>
      </c>
      <c r="H120" s="93">
        <v>3.6</v>
      </c>
      <c r="I120" s="93">
        <v>2</v>
      </c>
      <c r="J120" s="93">
        <v>1.6</v>
      </c>
      <c r="K120" s="93">
        <v>1.9</v>
      </c>
      <c r="L120" s="93">
        <v>2.2000000000000002</v>
      </c>
      <c r="M120" s="93">
        <v>2.2999999999999998</v>
      </c>
      <c r="N120" s="93">
        <v>2.8035169200000003</v>
      </c>
      <c r="O120" s="93">
        <v>2.46479048</v>
      </c>
      <c r="P120" s="93">
        <v>2.2466146866666667</v>
      </c>
      <c r="Q120" s="93">
        <v>2.15526974</v>
      </c>
      <c r="R120" s="93">
        <v>2.1632124500000001</v>
      </c>
    </row>
    <row r="121" spans="1:18">
      <c r="A121" s="86" t="s">
        <v>1188</v>
      </c>
      <c r="B121" s="86"/>
      <c r="C121" s="86"/>
      <c r="D121" s="86"/>
      <c r="E121" s="86"/>
      <c r="F121" s="86"/>
      <c r="G121" s="93">
        <v>77.8</v>
      </c>
      <c r="H121" s="93">
        <v>65.599999999999994</v>
      </c>
      <c r="I121" s="93">
        <v>61</v>
      </c>
      <c r="J121" s="93">
        <v>55.5</v>
      </c>
      <c r="K121" s="93">
        <v>54.4</v>
      </c>
      <c r="L121" s="93">
        <v>54.8</v>
      </c>
      <c r="M121" s="93">
        <v>53.4</v>
      </c>
      <c r="N121" s="93">
        <v>61.832267999999999</v>
      </c>
      <c r="O121" s="93">
        <v>53.974482566789945</v>
      </c>
      <c r="P121" s="93">
        <v>50.556600915199326</v>
      </c>
      <c r="Q121" s="93">
        <v>45.742085000000003</v>
      </c>
      <c r="R121" s="93">
        <v>42.787019780082034</v>
      </c>
    </row>
    <row r="122" spans="1:18">
      <c r="A122" s="26"/>
      <c r="B122" s="81" t="s">
        <v>1070</v>
      </c>
      <c r="C122" s="26"/>
      <c r="D122" s="26"/>
      <c r="E122" s="26"/>
      <c r="F122" s="26"/>
      <c r="G122" s="93">
        <v>69.900000000000006</v>
      </c>
      <c r="H122" s="93">
        <v>57.4</v>
      </c>
      <c r="I122" s="93">
        <v>53</v>
      </c>
      <c r="J122" s="93">
        <v>48.3</v>
      </c>
      <c r="K122" s="93">
        <v>44.2</v>
      </c>
      <c r="L122" s="93">
        <v>42.2</v>
      </c>
      <c r="M122" s="93">
        <v>40.4</v>
      </c>
      <c r="N122" s="93">
        <v>46.616656999999996</v>
      </c>
      <c r="O122" s="93">
        <v>38.04459261679316</v>
      </c>
      <c r="P122" s="93">
        <v>34.90875081679696</v>
      </c>
      <c r="Q122" s="93">
        <v>30.664930999999999</v>
      </c>
      <c r="R122" s="93">
        <v>28.433128</v>
      </c>
    </row>
    <row r="123" spans="1:18">
      <c r="A123" s="26"/>
      <c r="B123" s="81" t="s">
        <v>1073</v>
      </c>
      <c r="C123" s="26"/>
      <c r="D123" s="26"/>
      <c r="E123" s="26"/>
      <c r="F123" s="26"/>
      <c r="G123" s="93">
        <v>7.9</v>
      </c>
      <c r="H123" s="93">
        <v>8.1999999999999993</v>
      </c>
      <c r="I123" s="93">
        <v>8.1</v>
      </c>
      <c r="J123" s="93">
        <v>7.2</v>
      </c>
      <c r="K123" s="93">
        <v>10.1</v>
      </c>
      <c r="L123" s="93">
        <v>12.6</v>
      </c>
      <c r="M123" s="93">
        <v>13.1</v>
      </c>
      <c r="N123" s="93">
        <v>15.215611000000001</v>
      </c>
      <c r="O123" s="93">
        <v>15.929889949996785</v>
      </c>
      <c r="P123" s="93">
        <v>15.647850098402364</v>
      </c>
      <c r="Q123" s="93">
        <v>15.077154</v>
      </c>
      <c r="R123" s="93">
        <v>14.353891780082034</v>
      </c>
    </row>
    <row r="124" spans="1:18">
      <c r="A124" s="86" t="s">
        <v>1055</v>
      </c>
      <c r="B124" s="86"/>
      <c r="C124" s="86"/>
      <c r="D124" s="86"/>
      <c r="E124" s="86"/>
      <c r="F124" s="86"/>
      <c r="G124" s="93"/>
      <c r="H124" s="93"/>
      <c r="I124" s="93"/>
      <c r="J124" s="93"/>
      <c r="K124" s="93"/>
      <c r="L124" s="93"/>
      <c r="M124" s="93"/>
      <c r="N124" s="93"/>
      <c r="O124" s="93"/>
      <c r="P124" s="93"/>
      <c r="Q124" s="93"/>
      <c r="R124" s="93"/>
    </row>
    <row r="125" spans="1:18">
      <c r="A125" s="86" t="s">
        <v>1056</v>
      </c>
      <c r="B125" s="86"/>
      <c r="C125" s="86"/>
      <c r="D125" s="86"/>
      <c r="E125" s="86"/>
      <c r="F125" s="86"/>
      <c r="G125" s="93" t="s">
        <v>16</v>
      </c>
      <c r="H125" s="93" t="s">
        <v>16</v>
      </c>
      <c r="I125" s="93" t="s">
        <v>16</v>
      </c>
      <c r="J125" s="93" t="s">
        <v>16</v>
      </c>
      <c r="K125" s="93" t="s">
        <v>16</v>
      </c>
      <c r="L125" s="93" t="s">
        <v>16</v>
      </c>
      <c r="M125" s="93">
        <v>44.6</v>
      </c>
      <c r="N125" s="93">
        <v>66.903554384065259</v>
      </c>
      <c r="O125" s="93">
        <v>70.953474188749539</v>
      </c>
      <c r="P125" s="93">
        <v>260.56820187922659</v>
      </c>
      <c r="Q125" s="93">
        <v>68.356745691268145</v>
      </c>
      <c r="R125" s="93">
        <v>94.68704551732219</v>
      </c>
    </row>
    <row r="126" spans="1:18">
      <c r="A126" s="26" t="s">
        <v>1057</v>
      </c>
      <c r="B126" s="81" t="s">
        <v>1068</v>
      </c>
      <c r="C126" s="26"/>
      <c r="D126" s="26"/>
      <c r="E126" s="26"/>
      <c r="F126" s="26"/>
      <c r="G126" s="93" t="s">
        <v>16</v>
      </c>
      <c r="H126" s="93" t="s">
        <v>16</v>
      </c>
      <c r="I126" s="93" t="s">
        <v>16</v>
      </c>
      <c r="J126" s="93" t="s">
        <v>16</v>
      </c>
      <c r="K126" s="93" t="s">
        <v>16</v>
      </c>
      <c r="L126" s="93" t="s">
        <v>16</v>
      </c>
      <c r="M126" s="93">
        <v>44</v>
      </c>
      <c r="N126" s="93">
        <v>66.022070384065259</v>
      </c>
      <c r="O126" s="93">
        <v>69.682402188749535</v>
      </c>
      <c r="P126" s="93">
        <v>259.2629</v>
      </c>
      <c r="Q126" s="93">
        <v>66.905699999999996</v>
      </c>
      <c r="R126" s="93">
        <v>92.750063561399983</v>
      </c>
    </row>
    <row r="127" spans="1:18">
      <c r="A127" s="26" t="s">
        <v>1058</v>
      </c>
      <c r="B127" s="81" t="s">
        <v>1069</v>
      </c>
      <c r="C127" s="26"/>
      <c r="D127" s="26"/>
      <c r="E127" s="26"/>
      <c r="F127" s="26"/>
      <c r="G127" s="93" t="s">
        <v>16</v>
      </c>
      <c r="H127" s="93" t="s">
        <v>16</v>
      </c>
      <c r="I127" s="93" t="s">
        <v>16</v>
      </c>
      <c r="J127" s="93" t="s">
        <v>16</v>
      </c>
      <c r="K127" s="93" t="s">
        <v>16</v>
      </c>
      <c r="L127" s="93" t="s">
        <v>16</v>
      </c>
      <c r="M127" s="93">
        <v>0.6</v>
      </c>
      <c r="N127" s="93">
        <v>0.88148399999999993</v>
      </c>
      <c r="O127" s="93">
        <v>1.271072</v>
      </c>
      <c r="P127" s="93">
        <v>1.3053018792265654</v>
      </c>
      <c r="Q127" s="93">
        <v>1.451045691268146</v>
      </c>
      <c r="R127" s="93">
        <v>1.9369819559222086</v>
      </c>
    </row>
    <row r="128" spans="1:18"/>
    <row r="129" spans="1:18">
      <c r="A129" s="54" t="s">
        <v>1277</v>
      </c>
      <c r="B129" s="92"/>
      <c r="C129" s="91"/>
      <c r="D129" s="91"/>
      <c r="E129" s="91"/>
      <c r="F129" s="91"/>
      <c r="I129" s="90"/>
      <c r="K129" s="89"/>
    </row>
    <row r="130" spans="1:18"/>
    <row r="131" spans="1:18">
      <c r="A131" s="88" t="s">
        <v>1278</v>
      </c>
      <c r="C131" s="87"/>
      <c r="D131" s="87"/>
      <c r="E131" s="87"/>
      <c r="F131" s="87"/>
    </row>
    <row r="132" spans="1:18">
      <c r="A132" s="46" t="s">
        <v>378</v>
      </c>
    </row>
    <row r="134" spans="1:18" s="86" customFormat="1">
      <c r="A134" s="86" t="s">
        <v>166</v>
      </c>
    </row>
    <row r="135" spans="1:18">
      <c r="A135" s="83" t="s">
        <v>1190</v>
      </c>
      <c r="B135" s="85"/>
      <c r="C135" s="85"/>
      <c r="D135" s="85"/>
      <c r="E135" s="85"/>
      <c r="F135" s="85"/>
      <c r="G135" s="85"/>
      <c r="H135" s="85"/>
      <c r="I135" s="83"/>
      <c r="J135" s="84"/>
      <c r="K135" s="84"/>
      <c r="L135" s="83"/>
      <c r="M135" s="84"/>
      <c r="N135" s="84"/>
      <c r="O135" s="84"/>
      <c r="P135" s="84"/>
      <c r="Q135" s="84"/>
      <c r="R135" s="84"/>
    </row>
    <row r="136" spans="1:18">
      <c r="A136" s="83" t="s">
        <v>1191</v>
      </c>
      <c r="B136" s="83"/>
      <c r="C136" s="83"/>
      <c r="D136" s="83"/>
      <c r="E136" s="83"/>
      <c r="F136" s="83"/>
      <c r="G136" s="83"/>
      <c r="H136" s="83"/>
      <c r="I136" s="83"/>
      <c r="J136" s="83"/>
      <c r="K136" s="83"/>
    </row>
    <row r="137" spans="1:18">
      <c r="A137" s="83" t="s">
        <v>1192</v>
      </c>
      <c r="B137" s="83"/>
      <c r="C137" s="83"/>
      <c r="D137" s="83"/>
      <c r="E137" s="83"/>
      <c r="F137" s="83"/>
      <c r="G137" s="83"/>
      <c r="H137" s="83"/>
      <c r="I137" s="83"/>
      <c r="J137" s="84"/>
      <c r="K137" s="84"/>
    </row>
    <row r="138" spans="1:18">
      <c r="A138" s="83" t="s">
        <v>634</v>
      </c>
      <c r="B138" s="83"/>
      <c r="C138" s="83"/>
      <c r="D138" s="83"/>
      <c r="E138" s="83"/>
      <c r="F138" s="83"/>
      <c r="G138" s="83"/>
      <c r="H138" s="83"/>
      <c r="I138" s="83"/>
      <c r="J138" s="84"/>
      <c r="K138" s="84"/>
    </row>
    <row r="139" spans="1:18">
      <c r="A139" s="83" t="s">
        <v>635</v>
      </c>
      <c r="B139" s="83"/>
      <c r="C139" s="83"/>
      <c r="D139" s="83"/>
      <c r="E139" s="83"/>
      <c r="F139" s="83"/>
      <c r="G139" s="83"/>
      <c r="H139" s="83"/>
      <c r="I139" s="83"/>
      <c r="J139" s="84"/>
      <c r="K139" s="84"/>
    </row>
    <row r="140" spans="1:18">
      <c r="A140" s="83" t="s">
        <v>1193</v>
      </c>
      <c r="B140" s="83"/>
      <c r="C140" s="83"/>
      <c r="D140" s="83"/>
      <c r="E140" s="83"/>
      <c r="F140" s="83"/>
      <c r="G140" s="83"/>
      <c r="H140" s="83"/>
      <c r="I140" s="83"/>
      <c r="J140" s="84"/>
      <c r="K140" s="84"/>
    </row>
    <row r="141" spans="1:18">
      <c r="A141" s="83" t="s">
        <v>1059</v>
      </c>
      <c r="B141" s="83"/>
      <c r="C141" s="83"/>
      <c r="D141" s="83"/>
      <c r="E141" s="83"/>
      <c r="F141" s="83"/>
      <c r="G141" s="83"/>
      <c r="H141" s="83"/>
      <c r="I141" s="83"/>
      <c r="J141" s="83"/>
      <c r="K141" s="83"/>
    </row>
    <row r="142" spans="1:18">
      <c r="A142" s="83" t="s">
        <v>1702</v>
      </c>
      <c r="B142" s="83"/>
      <c r="C142" s="83"/>
      <c r="D142" s="83"/>
      <c r="E142" s="83"/>
      <c r="F142" s="83"/>
      <c r="G142" s="83"/>
      <c r="H142" s="83"/>
      <c r="I142" s="83"/>
      <c r="J142" s="83"/>
      <c r="K142" s="83"/>
    </row>
    <row r="143" spans="1:18">
      <c r="A143" s="83" t="s">
        <v>1194</v>
      </c>
      <c r="B143" s="83"/>
      <c r="C143" s="83"/>
      <c r="D143" s="83"/>
      <c r="E143" s="83"/>
      <c r="F143" s="83"/>
      <c r="G143" s="83"/>
      <c r="H143" s="83"/>
      <c r="I143" s="83"/>
      <c r="J143" s="83"/>
      <c r="K143" s="83"/>
    </row>
    <row r="144" spans="1:18">
      <c r="A144" s="83" t="s">
        <v>1703</v>
      </c>
      <c r="B144" s="83"/>
      <c r="C144" s="83"/>
      <c r="D144" s="83"/>
      <c r="E144" s="83"/>
      <c r="F144" s="83"/>
      <c r="G144" s="83"/>
      <c r="H144" s="83"/>
      <c r="I144" s="83"/>
      <c r="J144" s="83"/>
      <c r="K144" s="83"/>
    </row>
    <row r="145" spans="1:14">
      <c r="A145" s="83" t="s">
        <v>1060</v>
      </c>
      <c r="B145" s="83"/>
      <c r="C145" s="83"/>
      <c r="D145" s="83"/>
      <c r="E145" s="83"/>
      <c r="F145" s="83"/>
      <c r="G145" s="83"/>
      <c r="H145" s="83"/>
      <c r="I145" s="83"/>
      <c r="J145" s="83"/>
      <c r="K145" s="83"/>
      <c r="N145" s="46" t="s">
        <v>20</v>
      </c>
    </row>
    <row r="147" spans="1:14" ht="12.75" customHeight="1">
      <c r="C147" s="46" t="s">
        <v>20</v>
      </c>
    </row>
  </sheetData>
  <hyperlinks>
    <hyperlink ref="A4" location="Inhalt!A1" display="&lt;&lt;&lt; Inhalt" xr:uid="{F4F93526-56CC-4012-AB60-B25C097CD5F2}"/>
    <hyperlink ref="A129" location="Metadaten!A1" display="Metadaten &lt;&lt;&lt;" xr:uid="{085D4AEE-5D87-4561-85FF-85FF5F9DDCF7}"/>
  </hyperlinks>
  <pageMargins left="0.78740157499999996" right="0.78740157499999996" top="0.984251969" bottom="0.984251969" header="0.4921259845" footer="0.4921259845"/>
  <pageSetup paperSize="9" scale="44"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A1:G37"/>
  <sheetViews>
    <sheetView zoomScaleNormal="100" workbookViewId="0">
      <pane ySplit="9" topLeftCell="A10" activePane="bottomLeft" state="frozen"/>
      <selection pane="bottomLeft" activeCell="A4" sqref="A4"/>
    </sheetView>
  </sheetViews>
  <sheetFormatPr baseColWidth="10" defaultColWidth="11.42578125" defaultRowHeight="12.75" customHeight="1"/>
  <cols>
    <col min="1" max="1" width="6.42578125" style="1" customWidth="1"/>
    <col min="2" max="2" width="13.42578125" style="1" bestFit="1" customWidth="1"/>
    <col min="3" max="3" width="17.5703125" style="1" bestFit="1" customWidth="1"/>
    <col min="4" max="4" width="12.42578125" style="1" bestFit="1" customWidth="1"/>
    <col min="5" max="5" width="10.28515625" style="1" bestFit="1" customWidth="1"/>
    <col min="6" max="6" width="17" style="1" bestFit="1" customWidth="1"/>
    <col min="7" max="16384" width="11.42578125" style="1"/>
  </cols>
  <sheetData>
    <row r="1" spans="1:7" ht="15.75">
      <c r="A1" s="49" t="s">
        <v>373</v>
      </c>
      <c r="B1" s="53"/>
      <c r="G1" s="63"/>
    </row>
    <row r="2" spans="1:7" ht="12.75" customHeight="1">
      <c r="A2" s="1" t="s">
        <v>379</v>
      </c>
      <c r="G2" s="63"/>
    </row>
    <row r="3" spans="1:7">
      <c r="G3" s="63"/>
    </row>
    <row r="4" spans="1:7">
      <c r="A4" s="51" t="s">
        <v>1274</v>
      </c>
      <c r="G4" s="63"/>
    </row>
    <row r="5" spans="1:7">
      <c r="A5" s="2"/>
      <c r="G5" s="63"/>
    </row>
    <row r="6" spans="1:7">
      <c r="A6" s="52" t="s">
        <v>1369</v>
      </c>
      <c r="G6" s="63"/>
    </row>
    <row r="7" spans="1:7">
      <c r="G7" s="63"/>
    </row>
    <row r="8" spans="1:7" s="50" customFormat="1">
      <c r="B8" s="50" t="s">
        <v>380</v>
      </c>
    </row>
    <row r="9" spans="1:7" s="50" customFormat="1">
      <c r="A9" s="50" t="s">
        <v>5</v>
      </c>
      <c r="B9" s="50" t="s">
        <v>381</v>
      </c>
      <c r="C9" s="50" t="s">
        <v>382</v>
      </c>
      <c r="D9" s="50" t="s">
        <v>383</v>
      </c>
      <c r="E9" s="50" t="s">
        <v>384</v>
      </c>
      <c r="F9" s="50" t="s">
        <v>385</v>
      </c>
    </row>
    <row r="10" spans="1:7">
      <c r="A10" s="1">
        <v>1975</v>
      </c>
      <c r="B10" s="53">
        <v>7533648</v>
      </c>
      <c r="C10" s="53">
        <v>4285386</v>
      </c>
      <c r="D10" s="53">
        <v>3248262</v>
      </c>
      <c r="E10" s="53">
        <v>12074704</v>
      </c>
      <c r="F10" s="53">
        <v>2626977</v>
      </c>
    </row>
    <row r="11" spans="1:7">
      <c r="A11" s="1">
        <v>1980</v>
      </c>
      <c r="B11" s="53">
        <v>9705345</v>
      </c>
      <c r="C11" s="53">
        <v>6738665</v>
      </c>
      <c r="D11" s="53">
        <v>2966680</v>
      </c>
      <c r="E11" s="53">
        <v>11356416</v>
      </c>
      <c r="F11" s="53">
        <v>4274485</v>
      </c>
    </row>
    <row r="12" spans="1:7">
      <c r="A12" s="1">
        <v>1981</v>
      </c>
      <c r="B12" s="53">
        <v>10176938</v>
      </c>
      <c r="C12" s="53">
        <v>7043549</v>
      </c>
      <c r="D12" s="53">
        <v>3133389</v>
      </c>
      <c r="E12" s="53">
        <v>12115203</v>
      </c>
      <c r="F12" s="53">
        <v>4863253</v>
      </c>
    </row>
    <row r="13" spans="1:7">
      <c r="A13" s="1">
        <v>1982</v>
      </c>
      <c r="B13" s="53">
        <v>10557437</v>
      </c>
      <c r="C13" s="53">
        <v>7266135</v>
      </c>
      <c r="D13" s="53">
        <v>3291302</v>
      </c>
      <c r="E13" s="53">
        <v>12727260</v>
      </c>
      <c r="F13" s="53">
        <v>5241897</v>
      </c>
    </row>
    <row r="14" spans="1:7">
      <c r="A14" s="1">
        <v>1983</v>
      </c>
      <c r="B14" s="53">
        <v>10925274</v>
      </c>
      <c r="C14" s="53">
        <v>7519150</v>
      </c>
      <c r="D14" s="53">
        <v>3406124</v>
      </c>
      <c r="E14" s="53">
        <v>12922569</v>
      </c>
      <c r="F14" s="53">
        <v>5444362</v>
      </c>
    </row>
    <row r="15" spans="1:7">
      <c r="A15" s="1">
        <v>1984</v>
      </c>
      <c r="B15" s="53">
        <v>11476209</v>
      </c>
      <c r="C15" s="53">
        <v>7856521</v>
      </c>
      <c r="D15" s="53">
        <v>3619688</v>
      </c>
      <c r="E15" s="53">
        <v>13159653</v>
      </c>
      <c r="F15" s="53">
        <v>5787262</v>
      </c>
    </row>
    <row r="16" spans="1:7">
      <c r="A16" s="1">
        <v>1985</v>
      </c>
      <c r="B16" s="53">
        <v>12168546</v>
      </c>
      <c r="C16" s="53">
        <v>8269151</v>
      </c>
      <c r="D16" s="53">
        <v>3899395</v>
      </c>
      <c r="E16" s="53">
        <v>14370272</v>
      </c>
      <c r="F16" s="53">
        <v>6762319</v>
      </c>
    </row>
    <row r="17" spans="1:7">
      <c r="A17" s="1">
        <v>1986</v>
      </c>
      <c r="B17" s="53">
        <v>12973713</v>
      </c>
      <c r="C17" s="53">
        <v>8791887</v>
      </c>
      <c r="D17" s="53">
        <v>4181826</v>
      </c>
      <c r="E17" s="53">
        <v>15133695</v>
      </c>
      <c r="F17" s="53">
        <v>7648385</v>
      </c>
    </row>
    <row r="18" spans="1:7">
      <c r="A18" s="1">
        <v>1987</v>
      </c>
      <c r="B18" s="53">
        <v>13921678</v>
      </c>
      <c r="C18" s="53">
        <v>9385882</v>
      </c>
      <c r="D18" s="53">
        <v>4535796</v>
      </c>
      <c r="E18" s="53">
        <v>16478166</v>
      </c>
      <c r="F18" s="53">
        <v>8559023</v>
      </c>
    </row>
    <row r="19" spans="1:7">
      <c r="A19" s="1">
        <v>1988</v>
      </c>
      <c r="B19" s="53">
        <v>14383340</v>
      </c>
      <c r="C19" s="53">
        <v>9593488</v>
      </c>
      <c r="D19" s="53">
        <v>4789852</v>
      </c>
      <c r="E19" s="53">
        <v>17704361</v>
      </c>
      <c r="F19" s="53">
        <v>9660804</v>
      </c>
    </row>
    <row r="20" spans="1:7">
      <c r="A20" s="1">
        <v>1989</v>
      </c>
      <c r="B20" s="53">
        <v>16073000</v>
      </c>
      <c r="C20" s="53">
        <v>10813000</v>
      </c>
      <c r="D20" s="53">
        <v>5260000</v>
      </c>
      <c r="E20" s="53">
        <v>19295000</v>
      </c>
      <c r="F20" s="53">
        <v>10662000</v>
      </c>
    </row>
    <row r="21" spans="1:7">
      <c r="A21" s="1">
        <v>1990</v>
      </c>
      <c r="B21" s="53">
        <v>16772000</v>
      </c>
      <c r="C21" s="53">
        <v>10869000</v>
      </c>
      <c r="D21" s="53">
        <v>5903000</v>
      </c>
      <c r="E21" s="53">
        <v>20802000</v>
      </c>
      <c r="F21" s="53">
        <v>11243000</v>
      </c>
    </row>
    <row r="22" spans="1:7">
      <c r="A22" s="1">
        <v>1991</v>
      </c>
      <c r="B22" s="53">
        <v>17783000</v>
      </c>
      <c r="C22" s="53">
        <v>11726000</v>
      </c>
      <c r="D22" s="53">
        <v>6057000</v>
      </c>
      <c r="E22" s="53">
        <v>22380000</v>
      </c>
      <c r="F22" s="53">
        <v>11720000</v>
      </c>
    </row>
    <row r="23" spans="1:7">
      <c r="A23" s="1">
        <v>1992</v>
      </c>
      <c r="B23" s="53">
        <v>17586000</v>
      </c>
      <c r="C23" s="53">
        <v>11133000</v>
      </c>
      <c r="D23" s="53">
        <v>6453000</v>
      </c>
      <c r="E23" s="53">
        <v>23437000</v>
      </c>
      <c r="F23" s="53">
        <v>13648000</v>
      </c>
    </row>
    <row r="24" spans="1:7">
      <c r="A24" s="1">
        <v>1993</v>
      </c>
      <c r="B24" s="53">
        <v>17654000</v>
      </c>
      <c r="C24" s="53">
        <v>12012000</v>
      </c>
      <c r="D24" s="53">
        <v>5642000</v>
      </c>
      <c r="E24" s="53">
        <v>20780000</v>
      </c>
      <c r="F24" s="53">
        <v>13186000</v>
      </c>
    </row>
    <row r="25" spans="1:7">
      <c r="A25" s="1">
        <v>1994</v>
      </c>
      <c r="B25" s="53">
        <v>18770000</v>
      </c>
      <c r="C25" s="53">
        <v>11867000</v>
      </c>
      <c r="D25" s="53">
        <v>6903000</v>
      </c>
      <c r="E25" s="53">
        <v>17286000</v>
      </c>
      <c r="F25" s="53">
        <v>15712000</v>
      </c>
    </row>
    <row r="26" spans="1:7">
      <c r="A26" s="1">
        <v>1995</v>
      </c>
      <c r="B26" s="53">
        <v>18596000</v>
      </c>
      <c r="C26" s="53">
        <v>12051000</v>
      </c>
      <c r="D26" s="53">
        <v>6545000</v>
      </c>
      <c r="E26" s="53">
        <v>22367000</v>
      </c>
      <c r="F26" s="53">
        <v>16067000</v>
      </c>
    </row>
    <row r="27" spans="1:7">
      <c r="A27" s="1">
        <v>1996</v>
      </c>
      <c r="B27" s="53">
        <v>18123000</v>
      </c>
      <c r="C27" s="53">
        <v>12310000</v>
      </c>
      <c r="D27" s="53">
        <v>5813000</v>
      </c>
      <c r="E27" s="53">
        <v>19589000</v>
      </c>
      <c r="F27" s="53">
        <v>12743000</v>
      </c>
    </row>
    <row r="28" spans="1:7">
      <c r="A28" s="1">
        <v>1997</v>
      </c>
      <c r="B28" s="53">
        <v>23000000</v>
      </c>
      <c r="C28" s="53">
        <v>15000000</v>
      </c>
      <c r="D28" s="53">
        <v>7000000</v>
      </c>
      <c r="E28" s="53">
        <v>25001000</v>
      </c>
      <c r="F28" s="53">
        <v>18000000</v>
      </c>
    </row>
    <row r="29" spans="1:7">
      <c r="A29" s="1">
        <v>1998</v>
      </c>
      <c r="B29" s="53">
        <v>25474000</v>
      </c>
      <c r="C29" s="53">
        <v>17129000</v>
      </c>
      <c r="D29" s="53">
        <v>7428000</v>
      </c>
      <c r="E29" s="53">
        <v>23141000</v>
      </c>
      <c r="F29" s="53">
        <v>19580000</v>
      </c>
    </row>
    <row r="30" spans="1:7"/>
    <row r="31" spans="1:7">
      <c r="A31" s="54" t="s">
        <v>1277</v>
      </c>
      <c r="B31" s="55"/>
      <c r="C31" s="56"/>
      <c r="E31" s="27"/>
      <c r="G31" s="11"/>
    </row>
    <row r="32" spans="1:7"/>
    <row r="33" spans="1:3">
      <c r="A33" s="57" t="s">
        <v>1278</v>
      </c>
      <c r="C33" s="2"/>
    </row>
    <row r="34" spans="1:3" ht="12.75" customHeight="1">
      <c r="A34" s="1" t="s">
        <v>738</v>
      </c>
    </row>
    <row r="36" spans="1:3" s="14" customFormat="1" ht="12.75" customHeight="1">
      <c r="A36" s="14" t="s">
        <v>166</v>
      </c>
    </row>
    <row r="37" spans="1:3" ht="12.75" customHeight="1">
      <c r="A37" s="1" t="s">
        <v>1234</v>
      </c>
    </row>
  </sheetData>
  <phoneticPr fontId="8" type="noConversion"/>
  <hyperlinks>
    <hyperlink ref="A4" location="Inhalt!A1" display="&lt;&lt;&lt; Inhalt" xr:uid="{12F2A395-AA47-4A50-A5B0-545752354EF3}"/>
    <hyperlink ref="A31" location="Metadaten!A1" display="Metadaten &lt;&lt;&lt;" xr:uid="{5493A5F7-0C21-4A95-B89C-830CCCA50752}"/>
  </hyperlinks>
  <pageMargins left="0.78740157499999996" right="0.78740157499999996" top="0.984251969" bottom="0.984251969" header="0.4921259845" footer="0.4921259845"/>
  <pageSetup paperSize="9" orientation="portrait"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I50"/>
  <sheetViews>
    <sheetView zoomScaleNormal="100" workbookViewId="0">
      <pane ySplit="9" topLeftCell="A10" activePane="bottomLeft" state="frozen"/>
      <selection pane="bottomLeft" activeCell="A4" sqref="A4"/>
    </sheetView>
  </sheetViews>
  <sheetFormatPr baseColWidth="10" defaultColWidth="5.28515625" defaultRowHeight="12.75"/>
  <cols>
    <col min="1" max="1" width="6" style="1" customWidth="1"/>
    <col min="2" max="2" width="9.42578125" style="1" customWidth="1"/>
    <col min="3" max="3" width="6.7109375" style="1" bestFit="1" customWidth="1"/>
    <col min="4" max="4" width="7.42578125" style="1" bestFit="1" customWidth="1"/>
    <col min="5" max="5" width="23.85546875" style="1" customWidth="1"/>
    <col min="6" max="6" width="9" style="1" customWidth="1"/>
    <col min="7" max="7" width="23.7109375" style="1" customWidth="1"/>
    <col min="8" max="8" width="9" style="1" bestFit="1" customWidth="1"/>
    <col min="9" max="9" width="6.7109375" style="1" bestFit="1" customWidth="1"/>
    <col min="10" max="16384" width="5.28515625" style="1"/>
  </cols>
  <sheetData>
    <row r="1" spans="1:9" ht="15.75">
      <c r="A1" s="49" t="s">
        <v>682</v>
      </c>
      <c r="B1" s="53"/>
      <c r="G1" s="63"/>
    </row>
    <row r="2" spans="1:9" ht="12.75" customHeight="1">
      <c r="A2" s="1" t="s">
        <v>1739</v>
      </c>
      <c r="G2" s="63"/>
    </row>
    <row r="3" spans="1:9">
      <c r="G3" s="63"/>
    </row>
    <row r="4" spans="1:9">
      <c r="A4" s="51" t="s">
        <v>1274</v>
      </c>
      <c r="G4" s="63"/>
    </row>
    <row r="5" spans="1:9">
      <c r="A5" s="2"/>
      <c r="G5" s="63"/>
    </row>
    <row r="6" spans="1:9">
      <c r="A6" s="52" t="s">
        <v>1363</v>
      </c>
      <c r="G6" s="63"/>
    </row>
    <row r="7" spans="1:9">
      <c r="G7" s="63"/>
    </row>
    <row r="8" spans="1:9" s="50" customFormat="1">
      <c r="B8" s="50" t="s">
        <v>358</v>
      </c>
      <c r="G8" s="63"/>
    </row>
    <row r="9" spans="1:9" s="50" customFormat="1">
      <c r="A9" s="50" t="s">
        <v>5</v>
      </c>
      <c r="B9" s="50" t="s">
        <v>9</v>
      </c>
      <c r="D9" s="50" t="s">
        <v>359</v>
      </c>
      <c r="F9" s="50" t="s">
        <v>360</v>
      </c>
      <c r="G9" s="63"/>
      <c r="H9" s="50" t="s">
        <v>555</v>
      </c>
    </row>
    <row r="10" spans="1:9">
      <c r="A10" s="1">
        <v>2007</v>
      </c>
      <c r="B10" s="53">
        <v>2003049</v>
      </c>
      <c r="C10" s="63">
        <v>1</v>
      </c>
      <c r="D10" s="53">
        <v>9769</v>
      </c>
      <c r="E10" s="63">
        <v>4.877064914537787E-3</v>
      </c>
      <c r="F10" s="53">
        <v>805</v>
      </c>
      <c r="G10" s="63">
        <v>4.0188732277642735E-4</v>
      </c>
      <c r="H10" s="53">
        <v>1992475</v>
      </c>
      <c r="I10" s="63">
        <v>0.99472104776268577</v>
      </c>
    </row>
    <row r="11" spans="1:9">
      <c r="A11" s="1">
        <v>2008</v>
      </c>
      <c r="B11" s="53">
        <v>1842955</v>
      </c>
      <c r="C11" s="63">
        <v>1</v>
      </c>
      <c r="D11" s="53">
        <v>10652</v>
      </c>
      <c r="E11" s="63">
        <v>5.779848124343785E-3</v>
      </c>
      <c r="F11" s="53">
        <v>484</v>
      </c>
      <c r="G11" s="63">
        <v>2.626217134981592E-4</v>
      </c>
      <c r="H11" s="53">
        <v>1831819</v>
      </c>
      <c r="I11" s="63">
        <v>0.99395753016215804</v>
      </c>
    </row>
    <row r="12" spans="1:9">
      <c r="A12" s="1">
        <v>2009</v>
      </c>
      <c r="B12" s="53">
        <v>1160370</v>
      </c>
      <c r="C12" s="63">
        <v>1</v>
      </c>
      <c r="D12" s="53">
        <v>4919</v>
      </c>
      <c r="E12" s="63">
        <v>4.2391650938924655E-3</v>
      </c>
      <c r="F12" s="53">
        <v>145</v>
      </c>
      <c r="G12" s="63">
        <v>1.2496014202366488E-4</v>
      </c>
      <c r="H12" s="53">
        <v>1155305</v>
      </c>
      <c r="I12" s="63">
        <v>0.9956350129700009</v>
      </c>
    </row>
    <row r="13" spans="1:9">
      <c r="A13" s="1">
        <v>2010</v>
      </c>
      <c r="B13" s="53">
        <v>1213586</v>
      </c>
      <c r="C13" s="63">
        <v>1</v>
      </c>
      <c r="D13" s="53">
        <v>5624</v>
      </c>
      <c r="E13" s="63">
        <v>4.6341998012501794E-3</v>
      </c>
      <c r="F13" s="53">
        <v>119</v>
      </c>
      <c r="G13" s="63">
        <v>9.8056503618202586E-5</v>
      </c>
      <c r="H13" s="53">
        <v>1207842</v>
      </c>
      <c r="I13" s="63">
        <v>0.99526691969089953</v>
      </c>
    </row>
    <row r="14" spans="1:9">
      <c r="A14" s="1">
        <v>2011</v>
      </c>
      <c r="B14" s="53">
        <v>1172473</v>
      </c>
      <c r="C14" s="63">
        <v>1</v>
      </c>
      <c r="D14" s="53">
        <v>9293</v>
      </c>
      <c r="E14" s="63">
        <v>7.9259820908455896E-3</v>
      </c>
      <c r="F14" s="53">
        <v>92</v>
      </c>
      <c r="G14" s="63">
        <v>7.8466625670697751E-5</v>
      </c>
      <c r="H14" s="53">
        <v>1163088</v>
      </c>
      <c r="I14" s="63">
        <v>0.99199555128348371</v>
      </c>
    </row>
    <row r="15" spans="1:9">
      <c r="A15" s="1">
        <v>2012</v>
      </c>
      <c r="B15" s="53">
        <v>1167666</v>
      </c>
      <c r="C15" s="63">
        <v>1</v>
      </c>
      <c r="D15" s="53">
        <v>8379</v>
      </c>
      <c r="E15" s="63">
        <v>7.1758533690284721E-3</v>
      </c>
      <c r="F15" s="53">
        <v>0</v>
      </c>
      <c r="G15" s="63">
        <v>0</v>
      </c>
      <c r="H15" s="53">
        <v>1159287</v>
      </c>
      <c r="I15" s="63">
        <v>0.99282414663097152</v>
      </c>
    </row>
    <row r="16" spans="1:9">
      <c r="A16" s="1">
        <v>2013</v>
      </c>
      <c r="B16" s="53">
        <v>1036547</v>
      </c>
      <c r="C16" s="63">
        <v>1</v>
      </c>
      <c r="D16" s="53">
        <v>15688</v>
      </c>
      <c r="E16" s="63">
        <v>1.5134866050454056E-2</v>
      </c>
      <c r="F16" s="53">
        <v>8513</v>
      </c>
      <c r="G16" s="63">
        <v>8.2128451483627855E-3</v>
      </c>
      <c r="H16" s="53">
        <v>1012346</v>
      </c>
      <c r="I16" s="63">
        <v>0.97665228880118315</v>
      </c>
    </row>
    <row r="17" spans="1:9">
      <c r="A17" s="1">
        <v>2014</v>
      </c>
      <c r="B17" s="53">
        <v>1348765</v>
      </c>
      <c r="C17" s="63">
        <v>1</v>
      </c>
      <c r="D17" s="53">
        <v>5209</v>
      </c>
      <c r="E17" s="63">
        <v>3.8620515805199572E-3</v>
      </c>
      <c r="F17" s="53">
        <v>1</v>
      </c>
      <c r="G17" s="63">
        <v>7.4141900182759789E-7</v>
      </c>
      <c r="H17" s="53">
        <v>1343555</v>
      </c>
      <c r="I17" s="63">
        <v>0.99613720700047825</v>
      </c>
    </row>
    <row r="18" spans="1:9">
      <c r="A18" s="1">
        <v>2015</v>
      </c>
      <c r="B18" s="53">
        <v>1436578</v>
      </c>
      <c r="C18" s="63">
        <v>1</v>
      </c>
      <c r="D18" s="53">
        <v>1620</v>
      </c>
      <c r="E18" s="63">
        <v>1.1276798057606339E-3</v>
      </c>
      <c r="F18" s="53">
        <v>0</v>
      </c>
      <c r="G18" s="63">
        <v>0</v>
      </c>
      <c r="H18" s="53">
        <v>1434958</v>
      </c>
      <c r="I18" s="63">
        <v>0.99887232019423933</v>
      </c>
    </row>
    <row r="19" spans="1:9">
      <c r="A19" s="1">
        <v>2016</v>
      </c>
      <c r="B19" s="53">
        <v>1549925</v>
      </c>
      <c r="C19" s="63">
        <v>1</v>
      </c>
      <c r="D19" s="53">
        <v>840</v>
      </c>
      <c r="E19" s="63">
        <v>5.4196170782457216E-4</v>
      </c>
      <c r="F19" s="53">
        <v>12</v>
      </c>
      <c r="G19" s="63">
        <v>7.7423101117796018E-6</v>
      </c>
      <c r="H19" s="53">
        <v>1549073</v>
      </c>
      <c r="I19" s="63">
        <v>0.9994502959820637</v>
      </c>
    </row>
    <row r="20" spans="1:9">
      <c r="A20" s="1">
        <v>2017</v>
      </c>
      <c r="B20" s="53">
        <v>1468980</v>
      </c>
      <c r="C20" s="63">
        <v>1</v>
      </c>
      <c r="D20" s="53">
        <v>11538</v>
      </c>
      <c r="E20" s="63">
        <v>7.8544296042151705E-3</v>
      </c>
      <c r="F20" s="53">
        <v>24835</v>
      </c>
      <c r="G20" s="63">
        <v>1.6906288717341286E-2</v>
      </c>
      <c r="H20" s="53">
        <v>1432607</v>
      </c>
      <c r="I20" s="63">
        <v>0.97523928167844354</v>
      </c>
    </row>
    <row r="21" spans="1:9">
      <c r="A21" s="1">
        <v>2018</v>
      </c>
      <c r="B21" s="53">
        <v>1546930</v>
      </c>
      <c r="C21" s="63">
        <v>1</v>
      </c>
      <c r="D21" s="53">
        <v>4437</v>
      </c>
      <c r="E21" s="63">
        <v>2.8682616537270595E-3</v>
      </c>
      <c r="F21" s="53">
        <v>0</v>
      </c>
      <c r="G21" s="63">
        <v>0</v>
      </c>
      <c r="H21" s="53">
        <v>1542493</v>
      </c>
      <c r="I21" s="63">
        <v>0.99713173834627289</v>
      </c>
    </row>
    <row r="22" spans="1:9">
      <c r="A22" s="1">
        <v>2019</v>
      </c>
      <c r="B22" s="53">
        <v>1373149</v>
      </c>
      <c r="C22" s="63">
        <v>1</v>
      </c>
      <c r="D22" s="53">
        <v>2191</v>
      </c>
      <c r="E22" s="63">
        <v>1.595602516551372E-3</v>
      </c>
      <c r="F22" s="53">
        <v>90</v>
      </c>
      <c r="G22" s="63">
        <v>6.5542777950535592E-5</v>
      </c>
      <c r="H22" s="53">
        <v>1370868</v>
      </c>
      <c r="I22" s="63">
        <v>0.9983388547054981</v>
      </c>
    </row>
    <row r="23" spans="1:9">
      <c r="A23" s="1">
        <v>2020</v>
      </c>
      <c r="B23" s="53">
        <v>1236273.1200000001</v>
      </c>
      <c r="C23" s="63">
        <v>1</v>
      </c>
      <c r="D23" s="53">
        <v>120</v>
      </c>
      <c r="E23" s="63">
        <v>9.7065929897432364E-5</v>
      </c>
      <c r="F23" s="53">
        <v>234.5</v>
      </c>
      <c r="G23" s="63">
        <v>1.8968300467456575E-4</v>
      </c>
      <c r="H23" s="53">
        <v>1235918.6200000001</v>
      </c>
      <c r="I23" s="63">
        <v>0.99971325106542797</v>
      </c>
    </row>
    <row r="24" spans="1:9">
      <c r="A24" s="1">
        <v>2021</v>
      </c>
      <c r="B24" s="53">
        <v>1141532</v>
      </c>
      <c r="C24" s="63">
        <v>1</v>
      </c>
      <c r="D24" s="53">
        <v>848</v>
      </c>
      <c r="E24" s="63">
        <v>7.4286134773269609E-4</v>
      </c>
      <c r="F24" s="53">
        <v>1689</v>
      </c>
      <c r="G24" s="63">
        <v>1.8968300467456575E-4</v>
      </c>
      <c r="H24" s="53">
        <v>1138994</v>
      </c>
      <c r="I24" s="63">
        <v>0.99777667205124343</v>
      </c>
    </row>
    <row r="25" spans="1:9">
      <c r="A25" s="1">
        <v>2022</v>
      </c>
      <c r="B25" s="53">
        <v>1216134.6000000001</v>
      </c>
      <c r="C25" s="63">
        <v>1</v>
      </c>
      <c r="D25" s="53">
        <v>378</v>
      </c>
      <c r="E25" s="63">
        <v>3.1082085815172103E-4</v>
      </c>
      <c r="F25" s="53">
        <v>0</v>
      </c>
      <c r="G25" s="63">
        <v>0</v>
      </c>
      <c r="H25" s="53">
        <v>1215756.6000000001</v>
      </c>
      <c r="I25" s="63">
        <v>0.99968917914184829</v>
      </c>
    </row>
    <row r="26" spans="1:9">
      <c r="A26" s="1">
        <v>2023</v>
      </c>
      <c r="B26" s="53">
        <v>1061652</v>
      </c>
      <c r="C26" s="63">
        <v>1</v>
      </c>
      <c r="D26" s="53">
        <v>0</v>
      </c>
      <c r="E26" s="63">
        <v>0</v>
      </c>
      <c r="F26" s="53">
        <v>0</v>
      </c>
      <c r="G26" s="63">
        <v>0</v>
      </c>
      <c r="H26" s="53">
        <v>1061652</v>
      </c>
      <c r="I26" s="63">
        <v>1</v>
      </c>
    </row>
    <row r="27" spans="1:9">
      <c r="A27" s="1">
        <v>2024</v>
      </c>
      <c r="B27" s="53">
        <v>810207</v>
      </c>
      <c r="C27" s="63">
        <v>1</v>
      </c>
      <c r="D27" s="53">
        <v>2027</v>
      </c>
      <c r="E27" s="63">
        <v>2.5018297793033138E-3</v>
      </c>
      <c r="F27" s="53">
        <v>1563</v>
      </c>
      <c r="G27" s="63">
        <v>0</v>
      </c>
      <c r="H27" s="53">
        <v>806615</v>
      </c>
      <c r="I27" s="63">
        <v>0.99556656508768748</v>
      </c>
    </row>
    <row r="29" spans="1:9">
      <c r="A29" s="54" t="s">
        <v>1277</v>
      </c>
      <c r="B29" s="55"/>
      <c r="C29" s="56"/>
      <c r="E29" s="27"/>
      <c r="G29" s="11"/>
    </row>
    <row r="31" spans="1:9">
      <c r="A31" s="57" t="s">
        <v>1278</v>
      </c>
      <c r="C31" s="2"/>
    </row>
    <row r="32" spans="1:9" ht="12.75" customHeight="1">
      <c r="A32" s="1" t="s">
        <v>742</v>
      </c>
      <c r="G32" s="29"/>
      <c r="H32" s="6"/>
    </row>
    <row r="37" spans="5:6">
      <c r="E37" s="1" t="s">
        <v>20</v>
      </c>
    </row>
    <row r="47" spans="5:6">
      <c r="F47" s="1" t="s">
        <v>20</v>
      </c>
    </row>
    <row r="50" spans="5:5">
      <c r="E50" s="1" t="s">
        <v>20</v>
      </c>
    </row>
  </sheetData>
  <phoneticPr fontId="8" type="noConversion"/>
  <hyperlinks>
    <hyperlink ref="A4" location="Inhalt!A1" display="&lt;&lt;&lt; Inhalt" xr:uid="{6EC6D021-D80F-4F76-B02C-EDB02B7A84CB}"/>
    <hyperlink ref="A29" location="Metadaten!A1" display="Metadaten &lt;&lt;&lt;" xr:uid="{55E43895-2BF8-4BAC-8AA5-3B4686A3AE60}"/>
  </hyperlinks>
  <pageMargins left="0.78740157499999996" right="0.21" top="0.984251969" bottom="0.984251969" header="0.4921259845" footer="0.4921259845"/>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I47"/>
  <sheetViews>
    <sheetView zoomScaleNormal="100" workbookViewId="0">
      <pane ySplit="9" topLeftCell="A10" activePane="bottomLeft" state="frozen"/>
      <selection pane="bottomLeft" activeCell="A4" sqref="A4"/>
    </sheetView>
  </sheetViews>
  <sheetFormatPr baseColWidth="10" defaultColWidth="5.28515625" defaultRowHeight="12.75"/>
  <cols>
    <col min="1" max="1" width="6" style="1" customWidth="1"/>
    <col min="2" max="2" width="10.28515625" style="1" customWidth="1"/>
    <col min="3" max="3" width="6.7109375" style="1" bestFit="1" customWidth="1"/>
    <col min="4" max="7" width="15.7109375" style="1" customWidth="1"/>
    <col min="8" max="8" width="6.42578125" style="1" bestFit="1" customWidth="1"/>
    <col min="9" max="9" width="6.7109375" style="1" bestFit="1" customWidth="1"/>
    <col min="10" max="16384" width="5.28515625" style="1"/>
  </cols>
  <sheetData>
    <row r="1" spans="1:9" ht="15.75">
      <c r="A1" s="49" t="s">
        <v>683</v>
      </c>
      <c r="B1" s="53"/>
      <c r="G1" s="63"/>
    </row>
    <row r="2" spans="1:9" ht="12.75" customHeight="1">
      <c r="A2" s="1" t="s">
        <v>1739</v>
      </c>
      <c r="G2" s="63"/>
    </row>
    <row r="3" spans="1:9">
      <c r="G3" s="63"/>
    </row>
    <row r="4" spans="1:9">
      <c r="A4" s="51" t="s">
        <v>1274</v>
      </c>
      <c r="G4" s="63"/>
    </row>
    <row r="5" spans="1:9">
      <c r="A5" s="2"/>
      <c r="G5" s="63"/>
    </row>
    <row r="6" spans="1:9">
      <c r="A6" s="52" t="s">
        <v>1365</v>
      </c>
      <c r="G6" s="63"/>
    </row>
    <row r="7" spans="1:9">
      <c r="G7" s="63"/>
    </row>
    <row r="8" spans="1:9" s="50" customFormat="1">
      <c r="B8" s="50" t="s">
        <v>572</v>
      </c>
      <c r="G8" s="63"/>
    </row>
    <row r="9" spans="1:9" s="50" customFormat="1">
      <c r="A9" s="50" t="s">
        <v>5</v>
      </c>
      <c r="B9" s="50" t="s">
        <v>9</v>
      </c>
      <c r="D9" s="50" t="s">
        <v>359</v>
      </c>
      <c r="F9" s="50" t="s">
        <v>360</v>
      </c>
      <c r="G9" s="63"/>
      <c r="H9" s="50" t="s">
        <v>555</v>
      </c>
    </row>
    <row r="10" spans="1:9">
      <c r="A10" s="1">
        <v>2007</v>
      </c>
      <c r="B10" s="53">
        <v>17964</v>
      </c>
      <c r="C10" s="63">
        <v>1</v>
      </c>
      <c r="D10" s="53">
        <v>29</v>
      </c>
      <c r="E10" s="63">
        <v>1.6143397906924961E-3</v>
      </c>
      <c r="F10" s="53">
        <v>2</v>
      </c>
      <c r="G10" s="63">
        <v>1.1133377866844801E-4</v>
      </c>
      <c r="H10" s="53">
        <v>17932</v>
      </c>
      <c r="I10" s="63">
        <v>0.99821865954130484</v>
      </c>
    </row>
    <row r="11" spans="1:9">
      <c r="A11" s="1">
        <v>2008</v>
      </c>
      <c r="B11" s="53">
        <v>16520</v>
      </c>
      <c r="C11" s="63">
        <v>1</v>
      </c>
      <c r="D11" s="53">
        <v>32</v>
      </c>
      <c r="E11" s="63">
        <v>1.937046004842615E-3</v>
      </c>
      <c r="F11" s="53">
        <v>1</v>
      </c>
      <c r="G11" s="63">
        <v>6.0532687651331719E-5</v>
      </c>
      <c r="H11" s="53">
        <v>16487</v>
      </c>
      <c r="I11" s="63">
        <v>0.99800242130750605</v>
      </c>
    </row>
    <row r="12" spans="1:9">
      <c r="A12" s="1">
        <v>2009</v>
      </c>
      <c r="B12" s="53">
        <v>10413</v>
      </c>
      <c r="C12" s="63">
        <v>1</v>
      </c>
      <c r="D12" s="53">
        <v>15</v>
      </c>
      <c r="E12" s="63">
        <v>1.4405070584845865E-3</v>
      </c>
      <c r="F12" s="53">
        <v>0</v>
      </c>
      <c r="G12" s="63">
        <v>0</v>
      </c>
      <c r="H12" s="53">
        <v>10398</v>
      </c>
      <c r="I12" s="63">
        <v>0.99855949294151536</v>
      </c>
    </row>
    <row r="13" spans="1:9">
      <c r="A13" s="1">
        <v>2010</v>
      </c>
      <c r="B13" s="53">
        <v>10888</v>
      </c>
      <c r="C13" s="63">
        <v>1</v>
      </c>
      <c r="D13" s="53">
        <v>17</v>
      </c>
      <c r="E13" s="63">
        <v>1.5613519470977222E-3</v>
      </c>
      <c r="F13" s="53">
        <v>0</v>
      </c>
      <c r="G13" s="63">
        <v>0</v>
      </c>
      <c r="H13" s="53">
        <v>10871</v>
      </c>
      <c r="I13" s="63">
        <v>0.99843864805290228</v>
      </c>
    </row>
    <row r="14" spans="1:9">
      <c r="A14" s="1">
        <v>2011</v>
      </c>
      <c r="B14" s="53">
        <v>10496</v>
      </c>
      <c r="C14" s="63">
        <v>1</v>
      </c>
      <c r="D14" s="53">
        <v>27</v>
      </c>
      <c r="E14" s="63">
        <v>2.572408536585366E-3</v>
      </c>
      <c r="F14" s="53">
        <v>0</v>
      </c>
      <c r="G14" s="63">
        <v>0</v>
      </c>
      <c r="H14" s="53">
        <v>10468</v>
      </c>
      <c r="I14" s="63">
        <v>0.99733231707317072</v>
      </c>
    </row>
    <row r="15" spans="1:9">
      <c r="A15" s="1">
        <v>2012</v>
      </c>
      <c r="B15" s="53">
        <v>10459</v>
      </c>
      <c r="C15" s="63">
        <v>1</v>
      </c>
      <c r="D15" s="53">
        <v>25</v>
      </c>
      <c r="E15" s="63">
        <v>2.3902858781910319E-3</v>
      </c>
      <c r="F15" s="53">
        <v>0</v>
      </c>
      <c r="G15" s="63">
        <v>0</v>
      </c>
      <c r="H15" s="53">
        <v>10434</v>
      </c>
      <c r="I15" s="63">
        <v>0.99760971412180899</v>
      </c>
    </row>
    <row r="16" spans="1:9">
      <c r="A16" s="1">
        <v>2013</v>
      </c>
      <c r="B16" s="53">
        <v>9184</v>
      </c>
      <c r="C16" s="63">
        <v>1</v>
      </c>
      <c r="D16" s="53">
        <v>47</v>
      </c>
      <c r="E16" s="63">
        <v>5.1175958188153306E-3</v>
      </c>
      <c r="F16" s="53">
        <v>26</v>
      </c>
      <c r="G16" s="63">
        <v>2.8310104529616726E-3</v>
      </c>
      <c r="H16" s="53">
        <v>9111</v>
      </c>
      <c r="I16" s="63">
        <v>0.99205139372822304</v>
      </c>
    </row>
    <row r="17" spans="1:9">
      <c r="A17" s="1">
        <v>2014</v>
      </c>
      <c r="B17" s="53">
        <v>12108</v>
      </c>
      <c r="C17" s="63">
        <v>1</v>
      </c>
      <c r="D17" s="53">
        <v>16</v>
      </c>
      <c r="E17" s="63">
        <v>1.3214403700033035E-3</v>
      </c>
      <c r="F17" s="53">
        <v>0</v>
      </c>
      <c r="G17" s="63">
        <v>0</v>
      </c>
      <c r="H17" s="53">
        <v>12092</v>
      </c>
      <c r="I17" s="63">
        <v>0.99867855962999674</v>
      </c>
    </row>
    <row r="18" spans="1:9">
      <c r="A18" s="1">
        <v>2015</v>
      </c>
      <c r="B18" s="53">
        <v>12920</v>
      </c>
      <c r="C18" s="63">
        <v>1</v>
      </c>
      <c r="D18" s="53">
        <v>5</v>
      </c>
      <c r="E18" s="63">
        <v>3.8699690402476783E-4</v>
      </c>
      <c r="F18" s="53">
        <v>0</v>
      </c>
      <c r="G18" s="63">
        <v>0</v>
      </c>
      <c r="H18" s="53">
        <v>12915</v>
      </c>
      <c r="I18" s="63">
        <v>0.99961300309597523</v>
      </c>
    </row>
    <row r="19" spans="1:9">
      <c r="A19" s="1">
        <v>2016</v>
      </c>
      <c r="B19" s="53">
        <v>13944</v>
      </c>
      <c r="C19" s="63">
        <v>1</v>
      </c>
      <c r="D19" s="53">
        <v>3</v>
      </c>
      <c r="E19" s="63">
        <v>2.1514629948364889E-4</v>
      </c>
      <c r="F19" s="53">
        <v>0</v>
      </c>
      <c r="G19" s="63">
        <v>0</v>
      </c>
      <c r="H19" s="53">
        <v>13941</v>
      </c>
      <c r="I19" s="63">
        <v>0.9997848537005164</v>
      </c>
    </row>
    <row r="20" spans="1:9">
      <c r="A20" s="1">
        <v>2017</v>
      </c>
      <c r="B20" s="53">
        <v>13003</v>
      </c>
      <c r="C20" s="63">
        <v>1</v>
      </c>
      <c r="D20" s="53">
        <v>35</v>
      </c>
      <c r="E20" s="63">
        <v>2.6916865338767978E-3</v>
      </c>
      <c r="F20" s="53">
        <v>75</v>
      </c>
      <c r="G20" s="63">
        <v>5.7678997154502806E-3</v>
      </c>
      <c r="H20" s="53">
        <v>12893</v>
      </c>
      <c r="I20" s="63">
        <v>0.99154041375067292</v>
      </c>
    </row>
    <row r="21" spans="1:9">
      <c r="A21" s="1">
        <v>2018</v>
      </c>
      <c r="B21" s="53">
        <v>13896</v>
      </c>
      <c r="C21" s="63">
        <v>1</v>
      </c>
      <c r="D21" s="53">
        <v>13</v>
      </c>
      <c r="E21" s="63">
        <v>9.3552101324122054E-4</v>
      </c>
      <c r="F21" s="53">
        <v>0</v>
      </c>
      <c r="G21" s="63">
        <v>0</v>
      </c>
      <c r="H21" s="53">
        <v>13883</v>
      </c>
      <c r="I21" s="63">
        <v>0.99906447898675876</v>
      </c>
    </row>
    <row r="22" spans="1:9">
      <c r="A22" s="1">
        <v>2019</v>
      </c>
      <c r="B22" s="53">
        <v>12345</v>
      </c>
      <c r="C22" s="63">
        <v>1</v>
      </c>
      <c r="D22" s="53">
        <v>7</v>
      </c>
      <c r="E22" s="63">
        <v>5.6703118671526929E-4</v>
      </c>
      <c r="F22" s="53">
        <v>0</v>
      </c>
      <c r="G22" s="63">
        <v>0</v>
      </c>
      <c r="H22" s="53">
        <v>12338</v>
      </c>
      <c r="I22" s="63">
        <v>0.99943296881328469</v>
      </c>
    </row>
    <row r="23" spans="1:9">
      <c r="A23" s="1">
        <v>2020</v>
      </c>
      <c r="B23" s="53">
        <v>11124.33108</v>
      </c>
      <c r="C23" s="63">
        <v>1</v>
      </c>
      <c r="D23" s="53">
        <v>0.36</v>
      </c>
      <c r="E23" s="63">
        <v>3.2361496382216625E-5</v>
      </c>
      <c r="F23" s="53">
        <v>0.70350000000000001</v>
      </c>
      <c r="G23" s="63">
        <v>6.3239757513581669E-5</v>
      </c>
      <c r="H23" s="53">
        <v>11123.26758</v>
      </c>
      <c r="I23" s="63">
        <v>0.99990439874610415</v>
      </c>
    </row>
    <row r="24" spans="1:9">
      <c r="A24" s="1">
        <v>2021</v>
      </c>
      <c r="B24" s="53">
        <v>10259</v>
      </c>
      <c r="C24" s="63">
        <v>1</v>
      </c>
      <c r="D24" s="53">
        <v>3</v>
      </c>
      <c r="E24" s="63">
        <v>2.9242616239399553E-4</v>
      </c>
      <c r="F24" s="53">
        <v>5</v>
      </c>
      <c r="G24" s="63">
        <v>4.8737693732332587E-4</v>
      </c>
      <c r="H24" s="53">
        <v>10251</v>
      </c>
      <c r="I24" s="63">
        <v>0.99922019690028263</v>
      </c>
    </row>
    <row r="25" spans="1:9">
      <c r="A25" s="1">
        <v>2022</v>
      </c>
      <c r="B25" s="53">
        <v>10942.9434</v>
      </c>
      <c r="C25" s="63">
        <v>1</v>
      </c>
      <c r="D25" s="53">
        <v>1.1339999999999999</v>
      </c>
      <c r="E25" s="63">
        <v>1.0362842596809922E-4</v>
      </c>
      <c r="F25" s="53">
        <v>0</v>
      </c>
      <c r="G25" s="63">
        <v>0</v>
      </c>
      <c r="H25" s="53">
        <v>10941.8094</v>
      </c>
      <c r="I25" s="63">
        <v>0.99989637157403188</v>
      </c>
    </row>
    <row r="26" spans="1:9">
      <c r="A26" s="1">
        <v>2023</v>
      </c>
      <c r="B26" s="53">
        <v>9555</v>
      </c>
      <c r="C26" s="63">
        <v>1</v>
      </c>
      <c r="D26" s="53">
        <v>0</v>
      </c>
      <c r="E26" s="63">
        <v>0</v>
      </c>
      <c r="F26" s="53">
        <v>0</v>
      </c>
      <c r="G26" s="63">
        <v>0</v>
      </c>
      <c r="H26" s="53">
        <v>9555</v>
      </c>
      <c r="I26" s="63">
        <v>1</v>
      </c>
    </row>
    <row r="27" spans="1:9">
      <c r="A27" s="1">
        <v>2024</v>
      </c>
      <c r="B27" s="53">
        <v>7270</v>
      </c>
      <c r="C27" s="63">
        <v>1</v>
      </c>
      <c r="D27" s="53">
        <v>6</v>
      </c>
      <c r="E27" s="63">
        <v>8.2530949105914721E-4</v>
      </c>
      <c r="F27" s="53">
        <v>5</v>
      </c>
      <c r="G27" s="63">
        <v>6.8775790921595599E-4</v>
      </c>
      <c r="H27" s="53">
        <v>7260</v>
      </c>
      <c r="I27" s="63">
        <v>0.99862448418156813</v>
      </c>
    </row>
    <row r="29" spans="1:9">
      <c r="A29" s="54" t="s">
        <v>1277</v>
      </c>
      <c r="B29" s="55"/>
      <c r="C29" s="56"/>
      <c r="E29" s="27"/>
      <c r="G29" s="11"/>
    </row>
    <row r="30" spans="1:9">
      <c r="E30" s="1" t="s">
        <v>20</v>
      </c>
    </row>
    <row r="31" spans="1:9">
      <c r="A31" s="57" t="s">
        <v>1278</v>
      </c>
      <c r="C31" s="2"/>
    </row>
    <row r="32" spans="1:9" ht="12.75" customHeight="1">
      <c r="A32" s="1" t="s">
        <v>742</v>
      </c>
      <c r="G32" s="29"/>
      <c r="H32" s="6"/>
    </row>
    <row r="39" spans="5:5">
      <c r="E39" s="1" t="s">
        <v>20</v>
      </c>
    </row>
    <row r="47" spans="5:5">
      <c r="E47" s="1" t="s">
        <v>20</v>
      </c>
    </row>
  </sheetData>
  <phoneticPr fontId="8" type="noConversion"/>
  <hyperlinks>
    <hyperlink ref="A4" location="Inhalt!A1" display="&lt;&lt;&lt; Inhalt" xr:uid="{80EA171D-00DC-4348-B4B6-88FD9363DAE5}"/>
    <hyperlink ref="A29" location="Metadaten!A1" display="Metadaten &lt;&lt;&lt;" xr:uid="{4E1AE18B-BDEE-4E62-9643-BD67A1EBF6A8}"/>
  </hyperlinks>
  <pageMargins left="0.19" right="0.27" top="0.984251969" bottom="0.984251969" header="0.4921259845" footer="0.4921259845"/>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G37"/>
  <sheetViews>
    <sheetView workbookViewId="0">
      <pane ySplit="8" topLeftCell="A9" activePane="bottomLeft" state="frozen"/>
      <selection pane="bottomLeft" activeCell="A4" sqref="A4"/>
    </sheetView>
  </sheetViews>
  <sheetFormatPr baseColWidth="10" defaultColWidth="11.42578125" defaultRowHeight="12.75"/>
  <cols>
    <col min="1" max="1" width="6" style="1" customWidth="1"/>
    <col min="2" max="2" width="15" style="1" bestFit="1" customWidth="1"/>
    <col min="3" max="3" width="24.5703125" style="1" bestFit="1" customWidth="1"/>
    <col min="4" max="4" width="11.5703125" style="1" bestFit="1" customWidth="1"/>
    <col min="5" max="5" width="16.5703125" style="1" bestFit="1" customWidth="1"/>
    <col min="6" max="6" width="15.140625" style="1" bestFit="1" customWidth="1"/>
    <col min="7" max="16384" width="11.42578125" style="1"/>
  </cols>
  <sheetData>
    <row r="1" spans="1:7" ht="15.75">
      <c r="A1" s="49" t="s">
        <v>373</v>
      </c>
      <c r="B1" s="53"/>
      <c r="G1" s="63"/>
    </row>
    <row r="2" spans="1:7" ht="12.75" customHeight="1">
      <c r="A2" s="1" t="s">
        <v>386</v>
      </c>
      <c r="G2" s="63"/>
    </row>
    <row r="3" spans="1:7">
      <c r="G3" s="63"/>
    </row>
    <row r="4" spans="1:7">
      <c r="A4" s="51" t="s">
        <v>1274</v>
      </c>
      <c r="G4" s="63"/>
    </row>
    <row r="5" spans="1:7">
      <c r="A5" s="2"/>
      <c r="G5" s="63"/>
    </row>
    <row r="6" spans="1:7">
      <c r="A6" s="52" t="s">
        <v>1371</v>
      </c>
      <c r="G6" s="63"/>
    </row>
    <row r="7" spans="1:7">
      <c r="G7" s="63"/>
    </row>
    <row r="8" spans="1:7" s="50" customFormat="1">
      <c r="A8" s="50" t="s">
        <v>5</v>
      </c>
      <c r="B8" s="50" t="s">
        <v>387</v>
      </c>
      <c r="C8" s="50" t="s">
        <v>388</v>
      </c>
      <c r="D8" s="50" t="s">
        <v>389</v>
      </c>
      <c r="E8" s="50" t="s">
        <v>375</v>
      </c>
      <c r="F8" s="50" t="s">
        <v>376</v>
      </c>
    </row>
    <row r="9" spans="1:7">
      <c r="A9" s="1">
        <v>1975</v>
      </c>
      <c r="B9" s="53">
        <v>7738</v>
      </c>
      <c r="C9" s="53">
        <v>725</v>
      </c>
      <c r="D9" s="53">
        <v>15358</v>
      </c>
      <c r="E9" s="53">
        <v>505</v>
      </c>
      <c r="F9" s="53">
        <v>57956</v>
      </c>
    </row>
    <row r="10" spans="1:7">
      <c r="A10" s="1">
        <v>1980</v>
      </c>
      <c r="B10" s="53">
        <v>10038</v>
      </c>
      <c r="C10" s="53">
        <v>724</v>
      </c>
      <c r="D10" s="53">
        <v>20017</v>
      </c>
      <c r="E10" s="53">
        <v>551</v>
      </c>
      <c r="F10" s="53">
        <v>89029</v>
      </c>
    </row>
    <row r="11" spans="1:7">
      <c r="A11" s="1">
        <v>1981</v>
      </c>
      <c r="B11" s="53">
        <v>10600</v>
      </c>
      <c r="C11" s="53">
        <v>688</v>
      </c>
      <c r="D11" s="53">
        <v>21437</v>
      </c>
      <c r="E11" s="53">
        <v>569</v>
      </c>
      <c r="F11" s="53">
        <v>93449</v>
      </c>
    </row>
    <row r="12" spans="1:7">
      <c r="A12" s="1">
        <v>1982</v>
      </c>
      <c r="B12" s="53">
        <v>10986</v>
      </c>
      <c r="C12" s="53">
        <v>652</v>
      </c>
      <c r="D12" s="53">
        <v>22220</v>
      </c>
      <c r="E12" s="53">
        <v>583</v>
      </c>
      <c r="F12" s="53">
        <v>102735</v>
      </c>
    </row>
    <row r="13" spans="1:7">
      <c r="A13" s="1">
        <v>1983</v>
      </c>
      <c r="B13" s="53">
        <v>11480</v>
      </c>
      <c r="C13" s="53">
        <v>612</v>
      </c>
      <c r="D13" s="53">
        <v>23261</v>
      </c>
      <c r="E13" s="53">
        <v>599</v>
      </c>
      <c r="F13" s="53">
        <v>109508</v>
      </c>
    </row>
    <row r="14" spans="1:7">
      <c r="A14" s="1">
        <v>1984</v>
      </c>
      <c r="B14" s="53">
        <v>11959</v>
      </c>
      <c r="C14" s="53">
        <v>600</v>
      </c>
      <c r="D14" s="53">
        <v>24265</v>
      </c>
      <c r="E14" s="53">
        <v>586</v>
      </c>
      <c r="F14" s="53">
        <v>118185</v>
      </c>
    </row>
    <row r="15" spans="1:7">
      <c r="A15" s="1">
        <v>1985</v>
      </c>
      <c r="B15" s="53">
        <v>12536</v>
      </c>
      <c r="C15" s="53">
        <v>593</v>
      </c>
      <c r="D15" s="53">
        <v>25423</v>
      </c>
      <c r="E15" s="53">
        <v>599</v>
      </c>
      <c r="F15" s="53">
        <v>124933</v>
      </c>
    </row>
    <row r="16" spans="1:7">
      <c r="A16" s="1">
        <v>1986</v>
      </c>
      <c r="B16" s="53">
        <v>13156</v>
      </c>
      <c r="C16" s="53">
        <v>583</v>
      </c>
      <c r="D16" s="53">
        <v>26529</v>
      </c>
      <c r="E16" s="53">
        <v>602</v>
      </c>
      <c r="F16" s="53">
        <v>130819</v>
      </c>
    </row>
    <row r="17" spans="1:7">
      <c r="A17" s="1">
        <v>1987</v>
      </c>
      <c r="B17" s="53">
        <v>13812</v>
      </c>
      <c r="C17" s="53">
        <v>572</v>
      </c>
      <c r="D17" s="53" t="s">
        <v>16</v>
      </c>
      <c r="E17" s="53">
        <v>613</v>
      </c>
      <c r="F17" s="53">
        <v>132809</v>
      </c>
    </row>
    <row r="18" spans="1:7">
      <c r="A18" s="1">
        <v>1988</v>
      </c>
      <c r="B18" s="53">
        <v>14612</v>
      </c>
      <c r="C18" s="53">
        <v>567</v>
      </c>
      <c r="D18" s="53">
        <v>28388</v>
      </c>
      <c r="E18" s="53">
        <v>618</v>
      </c>
      <c r="F18" s="53">
        <v>142993</v>
      </c>
    </row>
    <row r="19" spans="1:7">
      <c r="A19" s="1">
        <v>1989</v>
      </c>
      <c r="B19" s="53">
        <v>15518</v>
      </c>
      <c r="C19" s="53">
        <v>504</v>
      </c>
      <c r="D19" s="53">
        <v>29938</v>
      </c>
      <c r="E19" s="53">
        <v>627</v>
      </c>
      <c r="F19" s="53">
        <v>158729</v>
      </c>
    </row>
    <row r="20" spans="1:7">
      <c r="A20" s="1">
        <v>1990</v>
      </c>
      <c r="B20" s="53">
        <v>16538</v>
      </c>
      <c r="C20" s="53">
        <v>459</v>
      </c>
      <c r="D20" s="53">
        <v>30845</v>
      </c>
      <c r="E20" s="53">
        <v>633</v>
      </c>
      <c r="F20" s="53">
        <v>160739</v>
      </c>
    </row>
    <row r="21" spans="1:7">
      <c r="A21" s="1">
        <v>1991</v>
      </c>
      <c r="B21" s="53">
        <v>17499</v>
      </c>
      <c r="C21" s="53">
        <v>428</v>
      </c>
      <c r="D21" s="53">
        <v>31573</v>
      </c>
      <c r="E21" s="53">
        <v>640</v>
      </c>
      <c r="F21" s="53">
        <v>165157</v>
      </c>
    </row>
    <row r="22" spans="1:7">
      <c r="A22" s="1">
        <v>1992</v>
      </c>
      <c r="B22" s="53">
        <v>18455</v>
      </c>
      <c r="C22" s="53">
        <v>407</v>
      </c>
      <c r="D22" s="53" t="s">
        <v>16</v>
      </c>
      <c r="E22" s="53">
        <v>652</v>
      </c>
      <c r="F22" s="53">
        <v>166270</v>
      </c>
    </row>
    <row r="23" spans="1:7">
      <c r="A23" s="1">
        <v>1993</v>
      </c>
      <c r="B23" s="53">
        <v>18916</v>
      </c>
      <c r="C23" s="53">
        <v>383</v>
      </c>
      <c r="D23" s="53" t="s">
        <v>16</v>
      </c>
      <c r="E23" s="53">
        <v>662</v>
      </c>
      <c r="F23" s="53">
        <v>170985</v>
      </c>
    </row>
    <row r="24" spans="1:7">
      <c r="A24" s="1">
        <v>1994</v>
      </c>
      <c r="B24" s="53">
        <v>18554</v>
      </c>
      <c r="C24" s="53">
        <v>348</v>
      </c>
      <c r="D24" s="53" t="s">
        <v>16</v>
      </c>
      <c r="E24" s="53">
        <v>683</v>
      </c>
      <c r="F24" s="53">
        <v>185167</v>
      </c>
    </row>
    <row r="25" spans="1:7">
      <c r="A25" s="1">
        <v>1995</v>
      </c>
      <c r="B25" s="53">
        <v>19632</v>
      </c>
      <c r="C25" s="53">
        <v>238</v>
      </c>
      <c r="D25" s="53" t="s">
        <v>16</v>
      </c>
      <c r="E25" s="53">
        <v>697</v>
      </c>
      <c r="F25" s="53">
        <v>187361</v>
      </c>
    </row>
    <row r="26" spans="1:7">
      <c r="A26" s="1">
        <v>1996</v>
      </c>
      <c r="B26" s="53">
        <v>19916</v>
      </c>
      <c r="C26" s="53">
        <v>195</v>
      </c>
      <c r="D26" s="53" t="s">
        <v>16</v>
      </c>
      <c r="E26" s="53">
        <v>740</v>
      </c>
      <c r="F26" s="53">
        <v>188807</v>
      </c>
    </row>
    <row r="27" spans="1:7">
      <c r="A27" s="1">
        <v>1997</v>
      </c>
      <c r="B27" s="53">
        <v>19772</v>
      </c>
      <c r="C27" s="53" t="s">
        <v>16</v>
      </c>
      <c r="D27" s="53" t="s">
        <v>16</v>
      </c>
      <c r="E27" s="53">
        <v>728</v>
      </c>
      <c r="F27" s="53">
        <v>191267</v>
      </c>
    </row>
    <row r="28" spans="1:7">
      <c r="A28" s="1">
        <v>1998</v>
      </c>
      <c r="B28" s="53">
        <v>19762</v>
      </c>
      <c r="C28" s="53" t="s">
        <v>16</v>
      </c>
      <c r="D28" s="53" t="s">
        <v>16</v>
      </c>
      <c r="E28" s="53">
        <v>820</v>
      </c>
      <c r="F28" s="53">
        <v>193128</v>
      </c>
    </row>
    <row r="30" spans="1:7">
      <c r="A30" s="54" t="s">
        <v>1277</v>
      </c>
      <c r="B30" s="55"/>
      <c r="C30" s="56"/>
      <c r="E30" s="27"/>
      <c r="G30" s="11"/>
    </row>
    <row r="32" spans="1:7">
      <c r="A32" s="57" t="s">
        <v>1278</v>
      </c>
      <c r="C32" s="2"/>
    </row>
    <row r="33" spans="1:1">
      <c r="A33" s="1" t="s">
        <v>739</v>
      </c>
    </row>
    <row r="35" spans="1:1" s="14" customFormat="1">
      <c r="A35" s="14" t="s">
        <v>166</v>
      </c>
    </row>
    <row r="36" spans="1:1">
      <c r="A36" s="1" t="s">
        <v>1235</v>
      </c>
    </row>
    <row r="37" spans="1:1">
      <c r="A37" s="1" t="s">
        <v>1236</v>
      </c>
    </row>
  </sheetData>
  <phoneticPr fontId="8" type="noConversion"/>
  <hyperlinks>
    <hyperlink ref="A4" location="Inhalt!A1" display="&lt;&lt;&lt; Inhalt" xr:uid="{199A92F4-B2C6-44BE-BE81-AA175614AAA1}"/>
    <hyperlink ref="A30" location="Metadaten!A1" display="Metadaten &lt;&lt;&lt;" xr:uid="{3B844A3D-5FCE-4F3F-AD46-2F0DC4A8E40E}"/>
  </hyperlinks>
  <pageMargins left="0.78740157499999996" right="0.78740157499999996" top="0.984251969" bottom="0.984251969" header="0.4921259845" footer="0.4921259845"/>
  <pageSetup paperSize="9" scale="90"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62"/>
  <sheetViews>
    <sheetView workbookViewId="0">
      <pane ySplit="8" topLeftCell="A9" activePane="bottomLeft" state="frozen"/>
      <selection pane="bottomLeft" activeCell="A4" sqref="A4"/>
    </sheetView>
  </sheetViews>
  <sheetFormatPr baseColWidth="10" defaultColWidth="11.42578125" defaultRowHeight="12.75" customHeight="1"/>
  <cols>
    <col min="1" max="1" width="6.140625" style="1" customWidth="1"/>
    <col min="2" max="2" width="29.140625" style="1" bestFit="1" customWidth="1"/>
    <col min="3" max="3" width="11.5703125" style="1" bestFit="1" customWidth="1"/>
    <col min="4" max="4" width="15.7109375" style="1" bestFit="1" customWidth="1"/>
    <col min="5" max="5" width="13.28515625" style="1" bestFit="1" customWidth="1"/>
    <col min="6" max="6" width="23.5703125" style="1" bestFit="1" customWidth="1"/>
    <col min="7" max="7" width="25.5703125" style="1" bestFit="1" customWidth="1"/>
    <col min="8" max="16384" width="11.42578125" style="1"/>
  </cols>
  <sheetData>
    <row r="1" spans="1:7" ht="15.75">
      <c r="A1" s="49" t="s">
        <v>373</v>
      </c>
      <c r="B1" s="53"/>
      <c r="G1" s="63"/>
    </row>
    <row r="2" spans="1:7" ht="12.75" customHeight="1">
      <c r="A2" s="1" t="s">
        <v>390</v>
      </c>
      <c r="G2" s="63"/>
    </row>
    <row r="3" spans="1:7">
      <c r="G3" s="63"/>
    </row>
    <row r="4" spans="1:7">
      <c r="A4" s="51" t="s">
        <v>1274</v>
      </c>
      <c r="G4" s="63"/>
    </row>
    <row r="5" spans="1:7">
      <c r="A5" s="2"/>
      <c r="G5" s="63"/>
    </row>
    <row r="6" spans="1:7">
      <c r="A6" s="52" t="s">
        <v>1373</v>
      </c>
      <c r="G6" s="63"/>
    </row>
    <row r="7" spans="1:7">
      <c r="G7" s="63"/>
    </row>
    <row r="8" spans="1:7" s="50" customFormat="1">
      <c r="A8" s="50" t="s">
        <v>5</v>
      </c>
      <c r="B8" s="50" t="s">
        <v>391</v>
      </c>
      <c r="C8" s="50" t="s">
        <v>389</v>
      </c>
      <c r="D8" s="50" t="s">
        <v>392</v>
      </c>
      <c r="E8" s="50" t="s">
        <v>374</v>
      </c>
      <c r="F8" s="50" t="s">
        <v>393</v>
      </c>
      <c r="G8" s="50" t="s">
        <v>394</v>
      </c>
    </row>
    <row r="9" spans="1:7">
      <c r="A9" s="1">
        <v>1921</v>
      </c>
      <c r="B9" s="53">
        <v>105</v>
      </c>
      <c r="C9" s="53" t="s">
        <v>16</v>
      </c>
      <c r="D9" s="53" t="s">
        <v>16</v>
      </c>
      <c r="E9" s="53">
        <v>0</v>
      </c>
      <c r="F9" s="53" t="s">
        <v>16</v>
      </c>
      <c r="G9" s="53" t="s">
        <v>16</v>
      </c>
    </row>
    <row r="10" spans="1:7">
      <c r="A10" s="1">
        <v>1930</v>
      </c>
      <c r="B10" s="53">
        <v>295</v>
      </c>
      <c r="C10" s="53">
        <v>320</v>
      </c>
      <c r="D10" s="53" t="s">
        <v>16</v>
      </c>
      <c r="E10" s="53">
        <v>0</v>
      </c>
      <c r="F10" s="53" t="s">
        <v>16</v>
      </c>
      <c r="G10" s="53" t="s">
        <v>16</v>
      </c>
    </row>
    <row r="11" spans="1:7">
      <c r="A11" s="1">
        <v>1940</v>
      </c>
      <c r="B11" s="53">
        <v>511</v>
      </c>
      <c r="C11" s="53">
        <v>621</v>
      </c>
      <c r="D11" s="53" t="s">
        <v>16</v>
      </c>
      <c r="E11" s="53">
        <v>0</v>
      </c>
      <c r="F11" s="53">
        <v>1072</v>
      </c>
      <c r="G11" s="53" t="s">
        <v>16</v>
      </c>
    </row>
    <row r="12" spans="1:7">
      <c r="A12" s="1">
        <v>1950</v>
      </c>
      <c r="B12" s="53">
        <v>1168</v>
      </c>
      <c r="C12" s="53">
        <v>1785</v>
      </c>
      <c r="D12" s="53">
        <v>102</v>
      </c>
      <c r="E12" s="53">
        <v>0</v>
      </c>
      <c r="F12" s="53">
        <v>2208</v>
      </c>
      <c r="G12" s="53" t="s">
        <v>16</v>
      </c>
    </row>
    <row r="13" spans="1:7">
      <c r="A13" s="1">
        <v>1960</v>
      </c>
      <c r="B13" s="53">
        <v>2384</v>
      </c>
      <c r="C13" s="53">
        <v>4286</v>
      </c>
      <c r="D13" s="53">
        <v>386</v>
      </c>
      <c r="E13" s="53">
        <v>30</v>
      </c>
      <c r="F13" s="53">
        <v>3108</v>
      </c>
      <c r="G13" s="53">
        <v>423</v>
      </c>
    </row>
    <row r="14" spans="1:7">
      <c r="A14" s="1">
        <v>1961</v>
      </c>
      <c r="B14" s="53">
        <v>2629</v>
      </c>
      <c r="C14" s="53">
        <v>4764</v>
      </c>
      <c r="D14" s="53">
        <v>410</v>
      </c>
      <c r="E14" s="53">
        <v>38</v>
      </c>
      <c r="F14" s="53">
        <v>3225</v>
      </c>
      <c r="G14" s="53">
        <v>606</v>
      </c>
    </row>
    <row r="15" spans="1:7">
      <c r="A15" s="1">
        <v>1962</v>
      </c>
      <c r="B15" s="53">
        <v>2834</v>
      </c>
      <c r="C15" s="53">
        <v>5268</v>
      </c>
      <c r="D15" s="53">
        <v>451</v>
      </c>
      <c r="E15" s="53">
        <v>46</v>
      </c>
      <c r="F15" s="53">
        <v>3360</v>
      </c>
      <c r="G15" s="53">
        <v>794</v>
      </c>
    </row>
    <row r="16" spans="1:7">
      <c r="A16" s="1">
        <v>1963</v>
      </c>
      <c r="B16" s="53">
        <v>3034</v>
      </c>
      <c r="C16" s="53">
        <v>5718</v>
      </c>
      <c r="D16" s="53">
        <v>464</v>
      </c>
      <c r="E16" s="53">
        <v>43</v>
      </c>
      <c r="F16" s="53">
        <v>3443</v>
      </c>
      <c r="G16" s="53">
        <v>1021</v>
      </c>
    </row>
    <row r="17" spans="1:7">
      <c r="A17" s="1">
        <v>1964</v>
      </c>
      <c r="B17" s="53">
        <v>3231</v>
      </c>
      <c r="C17" s="53">
        <v>6073</v>
      </c>
      <c r="D17" s="53">
        <v>483</v>
      </c>
      <c r="E17" s="53">
        <v>51</v>
      </c>
      <c r="F17" s="53">
        <v>3578</v>
      </c>
      <c r="G17" s="53">
        <v>1353</v>
      </c>
    </row>
    <row r="18" spans="1:7">
      <c r="A18" s="1">
        <v>1965</v>
      </c>
      <c r="B18" s="53">
        <v>3489</v>
      </c>
      <c r="C18" s="53">
        <v>6647</v>
      </c>
      <c r="D18" s="53">
        <v>536</v>
      </c>
      <c r="E18" s="53">
        <v>59</v>
      </c>
      <c r="F18" s="53">
        <v>3682</v>
      </c>
      <c r="G18" s="53">
        <v>1723</v>
      </c>
    </row>
    <row r="19" spans="1:7">
      <c r="A19" s="1">
        <v>1966</v>
      </c>
      <c r="B19" s="53">
        <v>3812</v>
      </c>
      <c r="C19" s="53">
        <v>7283</v>
      </c>
      <c r="D19" s="53">
        <v>568</v>
      </c>
      <c r="E19" s="53">
        <v>67</v>
      </c>
      <c r="F19" s="53">
        <v>3788</v>
      </c>
      <c r="G19" s="53">
        <v>2112</v>
      </c>
    </row>
    <row r="20" spans="1:7">
      <c r="A20" s="1">
        <v>1967</v>
      </c>
      <c r="B20" s="53">
        <v>4091</v>
      </c>
      <c r="C20" s="53">
        <v>7906</v>
      </c>
      <c r="D20" s="53">
        <v>604</v>
      </c>
      <c r="E20" s="53">
        <v>70</v>
      </c>
      <c r="F20" s="53">
        <v>3915</v>
      </c>
      <c r="G20" s="53">
        <v>2491</v>
      </c>
    </row>
    <row r="21" spans="1:7">
      <c r="A21" s="1">
        <v>1968</v>
      </c>
      <c r="B21" s="53">
        <v>4441</v>
      </c>
      <c r="C21" s="53">
        <v>8571</v>
      </c>
      <c r="D21" s="53">
        <v>647</v>
      </c>
      <c r="E21" s="53">
        <v>86</v>
      </c>
      <c r="F21" s="53">
        <v>3938</v>
      </c>
      <c r="G21" s="53">
        <v>2914</v>
      </c>
    </row>
    <row r="22" spans="1:7">
      <c r="A22" s="1">
        <v>1969</v>
      </c>
      <c r="B22" s="53">
        <v>4868</v>
      </c>
      <c r="C22" s="53">
        <v>9529</v>
      </c>
      <c r="D22" s="53">
        <v>666</v>
      </c>
      <c r="E22" s="53">
        <v>110</v>
      </c>
      <c r="F22" s="53">
        <v>4625</v>
      </c>
      <c r="G22" s="53">
        <v>3297</v>
      </c>
    </row>
    <row r="23" spans="1:7">
      <c r="A23" s="1">
        <v>1970</v>
      </c>
      <c r="B23" s="53">
        <v>5319</v>
      </c>
      <c r="C23" s="53">
        <v>10400</v>
      </c>
      <c r="D23" s="53">
        <v>640</v>
      </c>
      <c r="E23" s="53">
        <v>121</v>
      </c>
      <c r="F23" s="53">
        <v>4797</v>
      </c>
      <c r="G23" s="53">
        <v>3624</v>
      </c>
    </row>
    <row r="24" spans="1:7">
      <c r="A24" s="1">
        <v>1971</v>
      </c>
      <c r="B24" s="53">
        <v>5581</v>
      </c>
      <c r="C24" s="53">
        <v>11164</v>
      </c>
      <c r="D24" s="53">
        <v>633</v>
      </c>
      <c r="E24" s="53">
        <v>135</v>
      </c>
      <c r="F24" s="53">
        <v>4937</v>
      </c>
      <c r="G24" s="53">
        <v>3934</v>
      </c>
    </row>
    <row r="25" spans="1:7">
      <c r="A25" s="1">
        <v>1972</v>
      </c>
      <c r="B25" s="53">
        <v>6153</v>
      </c>
      <c r="C25" s="53">
        <v>12167</v>
      </c>
      <c r="D25" s="53">
        <v>641</v>
      </c>
      <c r="E25" s="53">
        <v>153</v>
      </c>
      <c r="F25" s="53">
        <v>5214</v>
      </c>
      <c r="G25" s="53">
        <v>4349</v>
      </c>
    </row>
    <row r="26" spans="1:7">
      <c r="A26" s="1">
        <v>1973</v>
      </c>
      <c r="B26" s="53">
        <v>6864</v>
      </c>
      <c r="C26" s="53">
        <v>13333</v>
      </c>
      <c r="D26" s="53">
        <v>669</v>
      </c>
      <c r="E26" s="53">
        <v>180</v>
      </c>
      <c r="F26" s="53">
        <v>5398</v>
      </c>
      <c r="G26" s="53">
        <v>4510</v>
      </c>
    </row>
    <row r="27" spans="1:7">
      <c r="A27" s="1">
        <v>1974</v>
      </c>
      <c r="B27" s="53">
        <v>7394</v>
      </c>
      <c r="C27" s="53">
        <v>14745</v>
      </c>
      <c r="D27" s="53">
        <v>708</v>
      </c>
      <c r="E27" s="53">
        <v>219</v>
      </c>
      <c r="F27" s="53">
        <v>5472</v>
      </c>
      <c r="G27" s="53">
        <v>4640</v>
      </c>
    </row>
    <row r="28" spans="1:7">
      <c r="A28" s="1">
        <v>1975</v>
      </c>
      <c r="B28" s="53">
        <v>7738</v>
      </c>
      <c r="C28" s="53">
        <v>15358</v>
      </c>
      <c r="D28" s="53">
        <v>725</v>
      </c>
      <c r="E28" s="53">
        <v>227</v>
      </c>
      <c r="F28" s="53">
        <v>5462</v>
      </c>
      <c r="G28" s="53">
        <v>4696</v>
      </c>
    </row>
    <row r="29" spans="1:7">
      <c r="A29" s="1">
        <v>1976</v>
      </c>
      <c r="B29" s="53">
        <v>8246</v>
      </c>
      <c r="C29" s="53">
        <v>16247</v>
      </c>
      <c r="D29" s="53">
        <v>725</v>
      </c>
      <c r="E29" s="53">
        <v>260</v>
      </c>
      <c r="F29" s="53">
        <v>5415</v>
      </c>
      <c r="G29" s="53">
        <v>4566</v>
      </c>
    </row>
    <row r="30" spans="1:7">
      <c r="A30" s="1">
        <v>1977</v>
      </c>
      <c r="B30" s="53">
        <v>8725</v>
      </c>
      <c r="C30" s="53">
        <v>17163</v>
      </c>
      <c r="D30" s="53">
        <v>730</v>
      </c>
      <c r="E30" s="53">
        <v>290</v>
      </c>
      <c r="F30" s="53">
        <v>5386</v>
      </c>
      <c r="G30" s="53">
        <v>4531</v>
      </c>
    </row>
    <row r="31" spans="1:7">
      <c r="A31" s="1">
        <v>1978</v>
      </c>
      <c r="B31" s="53">
        <v>9158</v>
      </c>
      <c r="C31" s="53">
        <v>17989</v>
      </c>
      <c r="D31" s="53">
        <v>755</v>
      </c>
      <c r="E31" s="53">
        <v>310</v>
      </c>
      <c r="F31" s="53">
        <v>5415</v>
      </c>
      <c r="G31" s="53">
        <v>4534</v>
      </c>
    </row>
    <row r="32" spans="1:7">
      <c r="A32" s="1">
        <v>1979</v>
      </c>
      <c r="B32" s="53">
        <v>9538</v>
      </c>
      <c r="C32" s="53">
        <v>18981</v>
      </c>
      <c r="D32" s="53">
        <v>729</v>
      </c>
      <c r="E32" s="53">
        <v>337</v>
      </c>
      <c r="F32" s="53">
        <v>6700</v>
      </c>
      <c r="G32" s="53">
        <v>6375</v>
      </c>
    </row>
    <row r="33" spans="1:7">
      <c r="A33" s="1">
        <v>1980</v>
      </c>
      <c r="B33" s="53">
        <v>10038</v>
      </c>
      <c r="C33" s="53">
        <v>20017</v>
      </c>
      <c r="D33" s="53">
        <v>724</v>
      </c>
      <c r="E33" s="53">
        <v>366</v>
      </c>
      <c r="F33" s="53">
        <v>7235</v>
      </c>
      <c r="G33" s="53">
        <v>6882</v>
      </c>
    </row>
    <row r="34" spans="1:7">
      <c r="A34" s="1">
        <v>1981</v>
      </c>
      <c r="B34" s="53">
        <v>10600</v>
      </c>
      <c r="C34" s="53">
        <v>21437</v>
      </c>
      <c r="D34" s="53">
        <v>688</v>
      </c>
      <c r="E34" s="53">
        <v>392</v>
      </c>
      <c r="F34" s="53">
        <v>7758</v>
      </c>
      <c r="G34" s="53">
        <v>7296</v>
      </c>
    </row>
    <row r="35" spans="1:7">
      <c r="A35" s="1">
        <v>1982</v>
      </c>
      <c r="B35" s="53">
        <v>10986</v>
      </c>
      <c r="C35" s="53">
        <v>22220</v>
      </c>
      <c r="D35" s="53">
        <v>652</v>
      </c>
      <c r="E35" s="53">
        <v>409</v>
      </c>
      <c r="F35" s="53">
        <v>8068</v>
      </c>
      <c r="G35" s="53">
        <v>7608</v>
      </c>
    </row>
    <row r="36" spans="1:7">
      <c r="A36" s="1">
        <v>1983</v>
      </c>
      <c r="B36" s="53">
        <v>11480</v>
      </c>
      <c r="C36" s="53">
        <v>23261</v>
      </c>
      <c r="D36" s="53">
        <v>612</v>
      </c>
      <c r="E36" s="53">
        <v>426</v>
      </c>
      <c r="F36" s="53">
        <v>8234</v>
      </c>
      <c r="G36" s="53">
        <v>7743</v>
      </c>
    </row>
    <row r="37" spans="1:7">
      <c r="A37" s="1">
        <v>1984</v>
      </c>
      <c r="B37" s="53">
        <v>11959</v>
      </c>
      <c r="C37" s="53">
        <v>24265</v>
      </c>
      <c r="D37" s="53">
        <v>600</v>
      </c>
      <c r="E37" s="53">
        <v>438</v>
      </c>
      <c r="F37" s="53">
        <v>8736</v>
      </c>
      <c r="G37" s="53">
        <v>8210</v>
      </c>
    </row>
    <row r="38" spans="1:7">
      <c r="A38" s="1">
        <v>1985</v>
      </c>
      <c r="B38" s="53">
        <v>12536</v>
      </c>
      <c r="C38" s="53">
        <v>25423</v>
      </c>
      <c r="D38" s="53">
        <v>593</v>
      </c>
      <c r="E38" s="53">
        <v>447</v>
      </c>
      <c r="F38" s="53">
        <v>8997</v>
      </c>
      <c r="G38" s="53">
        <v>8454</v>
      </c>
    </row>
    <row r="39" spans="1:7">
      <c r="A39" s="1">
        <v>1986</v>
      </c>
      <c r="B39" s="53">
        <v>13156</v>
      </c>
      <c r="C39" s="53">
        <v>26529</v>
      </c>
      <c r="D39" s="53">
        <v>583</v>
      </c>
      <c r="E39" s="53">
        <v>468</v>
      </c>
      <c r="F39" s="53">
        <v>9218</v>
      </c>
      <c r="G39" s="53">
        <v>8674</v>
      </c>
    </row>
    <row r="40" spans="1:7">
      <c r="A40" s="1">
        <v>1987</v>
      </c>
      <c r="B40" s="53">
        <v>13812</v>
      </c>
      <c r="C40" s="53" t="s">
        <v>16</v>
      </c>
      <c r="D40" s="53">
        <v>572</v>
      </c>
      <c r="E40" s="53">
        <v>484</v>
      </c>
      <c r="F40" s="53">
        <v>9381</v>
      </c>
      <c r="G40" s="53">
        <v>8875</v>
      </c>
    </row>
    <row r="41" spans="1:7">
      <c r="A41" s="1">
        <v>1988</v>
      </c>
      <c r="B41" s="53">
        <v>14612</v>
      </c>
      <c r="C41" s="53">
        <v>28388</v>
      </c>
      <c r="D41" s="53">
        <v>567</v>
      </c>
      <c r="E41" s="53">
        <v>424</v>
      </c>
      <c r="F41" s="53">
        <v>9780</v>
      </c>
      <c r="G41" s="53">
        <v>9155</v>
      </c>
    </row>
    <row r="42" spans="1:7">
      <c r="A42" s="1">
        <v>1989</v>
      </c>
      <c r="B42" s="53">
        <v>15518</v>
      </c>
      <c r="C42" s="53">
        <v>29938</v>
      </c>
      <c r="D42" s="53">
        <v>504</v>
      </c>
      <c r="E42" s="53">
        <v>351</v>
      </c>
      <c r="F42" s="53">
        <v>9989</v>
      </c>
      <c r="G42" s="53">
        <v>9521</v>
      </c>
    </row>
    <row r="43" spans="1:7">
      <c r="A43" s="1">
        <v>1990</v>
      </c>
      <c r="B43" s="53">
        <v>16538</v>
      </c>
      <c r="C43" s="53">
        <v>30845</v>
      </c>
      <c r="D43" s="53">
        <v>459</v>
      </c>
      <c r="E43" s="53">
        <v>276</v>
      </c>
      <c r="F43" s="53">
        <v>10279</v>
      </c>
      <c r="G43" s="53">
        <v>9787</v>
      </c>
    </row>
    <row r="44" spans="1:7">
      <c r="A44" s="1">
        <v>1991</v>
      </c>
      <c r="B44" s="53">
        <v>17499</v>
      </c>
      <c r="C44" s="53">
        <v>31573</v>
      </c>
      <c r="D44" s="53">
        <v>428</v>
      </c>
      <c r="E44" s="53">
        <v>244</v>
      </c>
      <c r="F44" s="53">
        <v>10558</v>
      </c>
      <c r="G44" s="53">
        <v>10099</v>
      </c>
    </row>
    <row r="45" spans="1:7">
      <c r="A45" s="1">
        <v>1992</v>
      </c>
      <c r="B45" s="53">
        <v>18455</v>
      </c>
      <c r="C45" s="53" t="s">
        <v>16</v>
      </c>
      <c r="D45" s="53">
        <v>407</v>
      </c>
      <c r="E45" s="53">
        <v>220</v>
      </c>
      <c r="F45" s="53">
        <v>10831</v>
      </c>
      <c r="G45" s="53">
        <v>10445</v>
      </c>
    </row>
    <row r="46" spans="1:7">
      <c r="A46" s="1">
        <v>1993</v>
      </c>
      <c r="B46" s="53">
        <v>18916</v>
      </c>
      <c r="C46" s="53" t="s">
        <v>16</v>
      </c>
      <c r="D46" s="53">
        <v>383</v>
      </c>
      <c r="E46" s="53">
        <v>180</v>
      </c>
      <c r="F46" s="53">
        <v>11000</v>
      </c>
      <c r="G46" s="53">
        <v>10620</v>
      </c>
    </row>
    <row r="47" spans="1:7">
      <c r="A47" s="1">
        <v>1994</v>
      </c>
      <c r="B47" s="53">
        <v>18554</v>
      </c>
      <c r="C47" s="53" t="s">
        <v>16</v>
      </c>
      <c r="D47" s="53">
        <v>348</v>
      </c>
      <c r="E47" s="53">
        <v>151</v>
      </c>
      <c r="F47" s="53">
        <v>11203</v>
      </c>
      <c r="G47" s="53">
        <v>10819</v>
      </c>
    </row>
    <row r="48" spans="1:7">
      <c r="A48" s="1">
        <v>1995</v>
      </c>
      <c r="B48" s="53">
        <v>19632</v>
      </c>
      <c r="C48" s="53" t="s">
        <v>16</v>
      </c>
      <c r="D48" s="53">
        <v>238</v>
      </c>
      <c r="E48" s="53">
        <v>129</v>
      </c>
      <c r="F48" s="53">
        <v>11808</v>
      </c>
      <c r="G48" s="53">
        <v>11421</v>
      </c>
    </row>
    <row r="49" spans="1:7">
      <c r="A49" s="1">
        <v>1996</v>
      </c>
      <c r="B49" s="53">
        <v>19916</v>
      </c>
      <c r="C49" s="53" t="s">
        <v>16</v>
      </c>
      <c r="D49" s="53">
        <v>195</v>
      </c>
      <c r="E49" s="53">
        <v>111</v>
      </c>
      <c r="F49" s="53">
        <v>12134</v>
      </c>
      <c r="G49" s="53">
        <v>11785</v>
      </c>
    </row>
    <row r="50" spans="1:7">
      <c r="A50" s="1">
        <v>1997</v>
      </c>
      <c r="B50" s="53">
        <v>19772</v>
      </c>
      <c r="C50" s="53" t="s">
        <v>16</v>
      </c>
      <c r="D50" s="53" t="s">
        <v>16</v>
      </c>
      <c r="E50" s="53">
        <v>93</v>
      </c>
      <c r="F50" s="53">
        <v>12382</v>
      </c>
      <c r="G50" s="53">
        <v>11979</v>
      </c>
    </row>
    <row r="51" spans="1:7">
      <c r="A51" s="1">
        <v>1998</v>
      </c>
      <c r="B51" s="53">
        <v>19762</v>
      </c>
      <c r="C51" s="53" t="s">
        <v>16</v>
      </c>
      <c r="D51" s="53" t="s">
        <v>16</v>
      </c>
      <c r="E51" s="53" t="s">
        <v>16</v>
      </c>
      <c r="F51" s="53">
        <v>12451</v>
      </c>
      <c r="G51" s="53">
        <v>12089</v>
      </c>
    </row>
    <row r="52" spans="1:7"/>
    <row r="53" spans="1:7">
      <c r="A53" s="54" t="s">
        <v>1277</v>
      </c>
      <c r="B53" s="55"/>
      <c r="C53" s="56"/>
      <c r="E53" s="27"/>
      <c r="G53" s="11"/>
    </row>
    <row r="54" spans="1:7"/>
    <row r="55" spans="1:7">
      <c r="A55" s="57" t="s">
        <v>1278</v>
      </c>
      <c r="C55" s="2"/>
    </row>
    <row r="56" spans="1:7" ht="12.75" customHeight="1">
      <c r="A56" s="1" t="s">
        <v>1374</v>
      </c>
    </row>
    <row r="58" spans="1:7" s="14" customFormat="1" ht="12.75" customHeight="1">
      <c r="A58" s="14" t="s">
        <v>166</v>
      </c>
    </row>
    <row r="59" spans="1:7" ht="12.75" customHeight="1">
      <c r="A59" s="1" t="s">
        <v>395</v>
      </c>
    </row>
    <row r="60" spans="1:7" ht="12.75" customHeight="1">
      <c r="A60" s="1" t="s">
        <v>1237</v>
      </c>
    </row>
    <row r="61" spans="1:7" ht="12.75" customHeight="1">
      <c r="A61" s="1" t="s">
        <v>1238</v>
      </c>
    </row>
    <row r="62" spans="1:7" ht="12.75" customHeight="1">
      <c r="A62" s="1" t="s">
        <v>1239</v>
      </c>
    </row>
  </sheetData>
  <phoneticPr fontId="8" type="noConversion"/>
  <hyperlinks>
    <hyperlink ref="A4" location="Inhalt!A1" display="&lt;&lt;&lt; Inhalt" xr:uid="{9B70D7CA-C321-4C1C-9AF8-7442E6B6550A}"/>
    <hyperlink ref="A53" location="Metadaten!A1" display="Metadaten &lt;&lt;&lt;" xr:uid="{3632F741-22B6-4A57-8D1C-042F55293035}"/>
  </hyperlinks>
  <pageMargins left="0.78740157499999996" right="0.78740157499999996" top="0.984251969" bottom="0.984251969" header="0.4921259845" footer="0.4921259845"/>
  <pageSetup paperSize="9" scale="59"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M74"/>
  <sheetViews>
    <sheetView zoomScaleNormal="100" workbookViewId="0">
      <pane ySplit="10" topLeftCell="A11" activePane="bottomLeft" state="frozen"/>
      <selection pane="bottomLeft" activeCell="A4" sqref="A4"/>
    </sheetView>
  </sheetViews>
  <sheetFormatPr baseColWidth="10" defaultColWidth="11.42578125" defaultRowHeight="12.75"/>
  <cols>
    <col min="1" max="1" width="6.42578125" style="1" customWidth="1"/>
    <col min="2" max="2" width="6.42578125" style="1" bestFit="1" customWidth="1"/>
    <col min="3" max="3" width="7.5703125" style="1" customWidth="1"/>
    <col min="4" max="4" width="10.42578125" style="1" bestFit="1" customWidth="1"/>
    <col min="5" max="5" width="9.85546875" style="1" bestFit="1" customWidth="1"/>
    <col min="6" max="6" width="9.85546875" style="1" customWidth="1"/>
    <col min="7" max="7" width="10.85546875" style="1" bestFit="1" customWidth="1"/>
    <col min="8" max="8" width="9.85546875" style="1" bestFit="1" customWidth="1"/>
    <col min="9" max="9" width="10.85546875" style="1" customWidth="1"/>
    <col min="10" max="10" width="11.28515625" style="1" bestFit="1" customWidth="1"/>
    <col min="11" max="11" width="8.85546875" style="1" bestFit="1" customWidth="1"/>
    <col min="12" max="12" width="9" style="1" bestFit="1" customWidth="1"/>
    <col min="13" max="16384" width="11.42578125" style="1"/>
  </cols>
  <sheetData>
    <row r="1" spans="1:12" ht="15.75">
      <c r="A1" s="49" t="s">
        <v>396</v>
      </c>
      <c r="B1" s="53"/>
      <c r="H1" s="63"/>
      <c r="I1" s="63"/>
    </row>
    <row r="2" spans="1:12" ht="12.75" customHeight="1">
      <c r="A2" s="1" t="s">
        <v>1754</v>
      </c>
      <c r="H2" s="63"/>
      <c r="I2" s="63"/>
    </row>
    <row r="3" spans="1:12">
      <c r="H3" s="63"/>
      <c r="I3" s="63"/>
    </row>
    <row r="4" spans="1:12">
      <c r="A4" s="51" t="s">
        <v>1274</v>
      </c>
      <c r="H4" s="63"/>
      <c r="I4" s="63"/>
    </row>
    <row r="5" spans="1:12">
      <c r="A5" s="2"/>
      <c r="H5" s="63"/>
      <c r="I5" s="63"/>
    </row>
    <row r="6" spans="1:12">
      <c r="A6" s="52" t="s">
        <v>1376</v>
      </c>
      <c r="H6" s="63"/>
      <c r="I6" s="63"/>
    </row>
    <row r="7" spans="1:12">
      <c r="H7" s="63"/>
      <c r="I7" s="63"/>
    </row>
    <row r="8" spans="1:12" s="50" customFormat="1">
      <c r="B8" s="50" t="s">
        <v>723</v>
      </c>
      <c r="D8" s="50" t="s">
        <v>722</v>
      </c>
      <c r="E8" s="50" t="s">
        <v>517</v>
      </c>
      <c r="J8" s="50" t="s">
        <v>400</v>
      </c>
      <c r="K8" s="50" t="s">
        <v>399</v>
      </c>
    </row>
    <row r="9" spans="1:12" s="50" customFormat="1">
      <c r="B9" s="50" t="s">
        <v>721</v>
      </c>
      <c r="C9" s="50" t="s">
        <v>397</v>
      </c>
      <c r="E9" s="50" t="s">
        <v>516</v>
      </c>
      <c r="F9" s="75" t="s">
        <v>419</v>
      </c>
      <c r="H9" s="50" t="s">
        <v>398</v>
      </c>
      <c r="I9" s="75" t="s">
        <v>419</v>
      </c>
      <c r="J9" s="50" t="s">
        <v>398</v>
      </c>
      <c r="K9" s="50" t="s">
        <v>402</v>
      </c>
      <c r="L9" s="50" t="s">
        <v>398</v>
      </c>
    </row>
    <row r="10" spans="1:12" s="50" customFormat="1">
      <c r="A10" s="50" t="s">
        <v>5</v>
      </c>
      <c r="F10" s="50" t="s">
        <v>1658</v>
      </c>
      <c r="G10" s="50" t="s">
        <v>1660</v>
      </c>
      <c r="I10" s="50" t="s">
        <v>1659</v>
      </c>
    </row>
    <row r="11" spans="1:12">
      <c r="A11" s="1">
        <v>1980</v>
      </c>
      <c r="B11" s="53">
        <v>12</v>
      </c>
      <c r="C11" s="53">
        <v>64</v>
      </c>
      <c r="D11" s="53" t="s">
        <v>39</v>
      </c>
      <c r="E11" s="53">
        <v>10234600</v>
      </c>
      <c r="F11" s="53" t="s">
        <v>16</v>
      </c>
      <c r="G11" s="53">
        <v>587800</v>
      </c>
      <c r="H11" s="53">
        <v>14199600</v>
      </c>
      <c r="I11" s="53" t="s">
        <v>16</v>
      </c>
      <c r="J11" s="53">
        <v>43300</v>
      </c>
      <c r="K11" s="53">
        <v>301200</v>
      </c>
      <c r="L11" s="53">
        <v>696000</v>
      </c>
    </row>
    <row r="12" spans="1:12">
      <c r="A12" s="1">
        <v>1981</v>
      </c>
      <c r="B12" s="53">
        <v>12</v>
      </c>
      <c r="C12" s="53">
        <v>63</v>
      </c>
      <c r="D12" s="53" t="s">
        <v>39</v>
      </c>
      <c r="E12" s="53">
        <v>10762100</v>
      </c>
      <c r="F12" s="53" t="s">
        <v>16</v>
      </c>
      <c r="G12" s="53">
        <v>622800</v>
      </c>
      <c r="H12" s="53">
        <v>15489300</v>
      </c>
      <c r="I12" s="53" t="s">
        <v>16</v>
      </c>
      <c r="J12" s="53">
        <v>46800</v>
      </c>
      <c r="K12" s="53">
        <v>294625</v>
      </c>
      <c r="L12" s="53">
        <v>694800</v>
      </c>
    </row>
    <row r="13" spans="1:12">
      <c r="A13" s="1">
        <v>1982</v>
      </c>
      <c r="B13" s="53">
        <v>12</v>
      </c>
      <c r="C13" s="53">
        <v>64</v>
      </c>
      <c r="D13" s="53" t="s">
        <v>39</v>
      </c>
      <c r="E13" s="53">
        <v>11264400</v>
      </c>
      <c r="F13" s="53" t="s">
        <v>16</v>
      </c>
      <c r="G13" s="53">
        <v>636770</v>
      </c>
      <c r="H13" s="53">
        <v>15687900</v>
      </c>
      <c r="I13" s="53" t="s">
        <v>16</v>
      </c>
      <c r="J13" s="53">
        <v>47528</v>
      </c>
      <c r="K13" s="53">
        <v>287100</v>
      </c>
      <c r="L13" s="53">
        <v>686800</v>
      </c>
    </row>
    <row r="14" spans="1:12">
      <c r="A14" s="1">
        <v>1983</v>
      </c>
      <c r="B14" s="53">
        <v>12</v>
      </c>
      <c r="C14" s="53">
        <v>65</v>
      </c>
      <c r="D14" s="53" t="s">
        <v>39</v>
      </c>
      <c r="E14" s="53">
        <v>11515300</v>
      </c>
      <c r="F14" s="53" t="s">
        <v>16</v>
      </c>
      <c r="G14" s="53">
        <v>596443</v>
      </c>
      <c r="H14" s="53">
        <v>16156500</v>
      </c>
      <c r="I14" s="53" t="s">
        <v>16</v>
      </c>
      <c r="J14" s="53">
        <v>47529</v>
      </c>
      <c r="K14" s="53">
        <v>319700</v>
      </c>
      <c r="L14" s="53">
        <v>685600</v>
      </c>
    </row>
    <row r="15" spans="1:12">
      <c r="A15" s="1">
        <v>1984</v>
      </c>
      <c r="B15" s="53">
        <v>12</v>
      </c>
      <c r="C15" s="53">
        <v>64</v>
      </c>
      <c r="D15" s="53" t="s">
        <v>39</v>
      </c>
      <c r="E15" s="53">
        <v>11656500</v>
      </c>
      <c r="F15" s="53" t="s">
        <v>16</v>
      </c>
      <c r="G15" s="53">
        <v>576738</v>
      </c>
      <c r="H15" s="53">
        <v>17078300</v>
      </c>
      <c r="I15" s="53" t="s">
        <v>16</v>
      </c>
      <c r="J15" s="53">
        <v>47034</v>
      </c>
      <c r="K15" s="53">
        <v>345800</v>
      </c>
      <c r="L15" s="53">
        <v>727100</v>
      </c>
    </row>
    <row r="16" spans="1:12">
      <c r="A16" s="1">
        <v>1985</v>
      </c>
      <c r="B16" s="53">
        <v>12</v>
      </c>
      <c r="C16" s="53">
        <v>64</v>
      </c>
      <c r="D16" s="53" t="s">
        <v>39</v>
      </c>
      <c r="E16" s="53">
        <v>11978400</v>
      </c>
      <c r="F16" s="53" t="s">
        <v>16</v>
      </c>
      <c r="G16" s="53">
        <v>599988</v>
      </c>
      <c r="H16" s="53">
        <v>18686300</v>
      </c>
      <c r="I16" s="53" t="s">
        <v>16</v>
      </c>
      <c r="J16" s="53">
        <v>48020</v>
      </c>
      <c r="K16" s="53">
        <v>392800</v>
      </c>
      <c r="L16" s="53">
        <v>758300</v>
      </c>
    </row>
    <row r="17" spans="1:12">
      <c r="A17" s="1">
        <v>1986</v>
      </c>
      <c r="B17" s="53">
        <v>12</v>
      </c>
      <c r="C17" s="53">
        <v>72</v>
      </c>
      <c r="D17" s="53" t="s">
        <v>39</v>
      </c>
      <c r="E17" s="53">
        <v>12808100</v>
      </c>
      <c r="F17" s="53" t="s">
        <v>16</v>
      </c>
      <c r="G17" s="53">
        <v>571897</v>
      </c>
      <c r="H17" s="53">
        <v>19334100</v>
      </c>
      <c r="I17" s="53" t="s">
        <v>16</v>
      </c>
      <c r="J17" s="53">
        <v>47508</v>
      </c>
      <c r="K17" s="53">
        <v>462900</v>
      </c>
      <c r="L17" s="53">
        <v>823300</v>
      </c>
    </row>
    <row r="18" spans="1:12">
      <c r="A18" s="1">
        <v>1987</v>
      </c>
      <c r="B18" s="53">
        <v>12</v>
      </c>
      <c r="C18" s="53">
        <v>75</v>
      </c>
      <c r="D18" s="53" t="s">
        <v>39</v>
      </c>
      <c r="E18" s="53">
        <v>13546600</v>
      </c>
      <c r="F18" s="53" t="s">
        <v>16</v>
      </c>
      <c r="G18" s="53">
        <v>575806</v>
      </c>
      <c r="H18" s="53">
        <v>20894200</v>
      </c>
      <c r="I18" s="53" t="s">
        <v>16</v>
      </c>
      <c r="J18" s="53">
        <v>38513</v>
      </c>
      <c r="K18" s="53">
        <v>487100</v>
      </c>
      <c r="L18" s="53">
        <v>915100</v>
      </c>
    </row>
    <row r="19" spans="1:12">
      <c r="A19" s="1">
        <v>1988</v>
      </c>
      <c r="B19" s="53">
        <v>12</v>
      </c>
      <c r="C19" s="53">
        <v>77</v>
      </c>
      <c r="D19" s="53" t="s">
        <v>39</v>
      </c>
      <c r="E19" s="53">
        <v>13554600</v>
      </c>
      <c r="F19" s="53" t="s">
        <v>16</v>
      </c>
      <c r="G19" s="53">
        <v>586700</v>
      </c>
      <c r="H19" s="53">
        <v>21098600</v>
      </c>
      <c r="I19" s="53" t="s">
        <v>16</v>
      </c>
      <c r="J19" s="53">
        <v>39065</v>
      </c>
      <c r="K19" s="53">
        <v>490000</v>
      </c>
      <c r="L19" s="53">
        <v>941100</v>
      </c>
    </row>
    <row r="20" spans="1:12">
      <c r="A20" s="1">
        <v>1989</v>
      </c>
      <c r="B20" s="53">
        <v>12</v>
      </c>
      <c r="C20" s="53">
        <v>77</v>
      </c>
      <c r="D20" s="53" t="s">
        <v>39</v>
      </c>
      <c r="E20" s="53">
        <v>13820800</v>
      </c>
      <c r="F20" s="53" t="s">
        <v>16</v>
      </c>
      <c r="G20" s="53">
        <v>555892</v>
      </c>
      <c r="H20" s="53">
        <v>21643900</v>
      </c>
      <c r="I20" s="53" t="s">
        <v>16</v>
      </c>
      <c r="J20" s="53">
        <v>38768</v>
      </c>
      <c r="K20" s="53">
        <v>468900</v>
      </c>
      <c r="L20" s="53">
        <v>899000</v>
      </c>
    </row>
    <row r="21" spans="1:12">
      <c r="A21" s="1">
        <v>1990</v>
      </c>
      <c r="B21" s="53">
        <v>12</v>
      </c>
      <c r="C21" s="53">
        <v>80</v>
      </c>
      <c r="D21" s="53" t="s">
        <v>39</v>
      </c>
      <c r="E21" s="53">
        <v>14299800</v>
      </c>
      <c r="F21" s="53" t="s">
        <v>16</v>
      </c>
      <c r="G21" s="53">
        <v>563821</v>
      </c>
      <c r="H21" s="53">
        <v>22658000</v>
      </c>
      <c r="I21" s="53" t="s">
        <v>16</v>
      </c>
      <c r="J21" s="53">
        <v>38371</v>
      </c>
      <c r="K21" s="53">
        <v>463700</v>
      </c>
      <c r="L21" s="53">
        <v>890600</v>
      </c>
    </row>
    <row r="22" spans="1:12">
      <c r="A22" s="1">
        <v>1991</v>
      </c>
      <c r="B22" s="53">
        <v>12</v>
      </c>
      <c r="C22" s="53">
        <v>80</v>
      </c>
      <c r="D22" s="53" t="s">
        <v>39</v>
      </c>
      <c r="E22" s="53">
        <v>14191900</v>
      </c>
      <c r="F22" s="53" t="s">
        <v>16</v>
      </c>
      <c r="G22" s="53">
        <v>473217</v>
      </c>
      <c r="H22" s="53">
        <v>22556600</v>
      </c>
      <c r="I22" s="53" t="s">
        <v>16</v>
      </c>
      <c r="J22" s="53">
        <v>35867</v>
      </c>
      <c r="K22" s="53">
        <v>479400</v>
      </c>
      <c r="L22" s="53">
        <v>900100</v>
      </c>
    </row>
    <row r="23" spans="1:12">
      <c r="A23" s="1">
        <v>1992</v>
      </c>
      <c r="B23" s="53">
        <v>12</v>
      </c>
      <c r="C23" s="53">
        <v>79</v>
      </c>
      <c r="D23" s="53" t="s">
        <v>39</v>
      </c>
      <c r="E23" s="53">
        <v>15160300</v>
      </c>
      <c r="F23" s="53" t="s">
        <v>16</v>
      </c>
      <c r="G23" s="53">
        <v>473748</v>
      </c>
      <c r="H23" s="53">
        <v>23770000</v>
      </c>
      <c r="I23" s="53" t="s">
        <v>16</v>
      </c>
      <c r="J23" s="53">
        <v>36881</v>
      </c>
      <c r="K23" s="53">
        <v>480300</v>
      </c>
      <c r="L23" s="53">
        <v>873400</v>
      </c>
    </row>
    <row r="24" spans="1:12">
      <c r="A24" s="1">
        <v>1993</v>
      </c>
      <c r="B24" s="53">
        <v>12</v>
      </c>
      <c r="C24" s="53">
        <v>79</v>
      </c>
      <c r="D24" s="53" t="s">
        <v>39</v>
      </c>
      <c r="E24" s="53">
        <v>16302600</v>
      </c>
      <c r="F24" s="53" t="s">
        <v>16</v>
      </c>
      <c r="G24" s="53">
        <v>451044</v>
      </c>
      <c r="H24" s="53">
        <v>24287800</v>
      </c>
      <c r="I24" s="53" t="s">
        <v>16</v>
      </c>
      <c r="J24" s="53">
        <v>33251</v>
      </c>
      <c r="K24" s="53">
        <v>443000</v>
      </c>
      <c r="L24" s="53">
        <v>827000</v>
      </c>
    </row>
    <row r="25" spans="1:12">
      <c r="A25" s="1">
        <v>1994</v>
      </c>
      <c r="B25" s="53">
        <v>12</v>
      </c>
      <c r="C25" s="53">
        <v>80</v>
      </c>
      <c r="D25" s="53" t="s">
        <v>39</v>
      </c>
      <c r="E25" s="53">
        <v>16345135</v>
      </c>
      <c r="F25" s="53" t="s">
        <v>16</v>
      </c>
      <c r="G25" s="53">
        <v>444385</v>
      </c>
      <c r="H25" s="53">
        <v>24531434</v>
      </c>
      <c r="I25" s="53" t="s">
        <v>16</v>
      </c>
      <c r="J25" s="53">
        <v>29781</v>
      </c>
      <c r="K25" s="53">
        <v>457772</v>
      </c>
      <c r="L25" s="53">
        <v>844300</v>
      </c>
    </row>
    <row r="26" spans="1:12">
      <c r="A26" s="1">
        <v>1995</v>
      </c>
      <c r="B26" s="53">
        <v>12</v>
      </c>
      <c r="C26" s="53">
        <v>80</v>
      </c>
      <c r="D26" s="53" t="s">
        <v>39</v>
      </c>
      <c r="E26" s="53">
        <v>16856320</v>
      </c>
      <c r="F26" s="53" t="s">
        <v>16</v>
      </c>
      <c r="G26" s="53">
        <v>423522</v>
      </c>
      <c r="H26" s="53">
        <v>25221635</v>
      </c>
      <c r="I26" s="53" t="s">
        <v>16</v>
      </c>
      <c r="J26" s="53">
        <v>28312</v>
      </c>
      <c r="K26" s="53">
        <v>445423</v>
      </c>
      <c r="L26" s="53">
        <v>913356</v>
      </c>
    </row>
    <row r="27" spans="1:12">
      <c r="A27" s="1">
        <v>1996</v>
      </c>
      <c r="B27" s="53">
        <v>12</v>
      </c>
      <c r="C27" s="53">
        <v>83</v>
      </c>
      <c r="D27" s="53" t="s">
        <v>39</v>
      </c>
      <c r="E27" s="53">
        <v>16690957</v>
      </c>
      <c r="F27" s="53" t="s">
        <v>16</v>
      </c>
      <c r="G27" s="53">
        <v>267543</v>
      </c>
      <c r="H27" s="53">
        <v>23868237</v>
      </c>
      <c r="I27" s="53" t="s">
        <v>16</v>
      </c>
      <c r="J27" s="53">
        <v>28854</v>
      </c>
      <c r="K27" s="53">
        <v>412404</v>
      </c>
      <c r="L27" s="53">
        <v>1001893</v>
      </c>
    </row>
    <row r="28" spans="1:12">
      <c r="A28" s="1">
        <v>1997</v>
      </c>
      <c r="B28" s="53">
        <v>12</v>
      </c>
      <c r="C28" s="53">
        <v>88</v>
      </c>
      <c r="D28" s="53" t="s">
        <v>39</v>
      </c>
      <c r="E28" s="53">
        <v>16200589</v>
      </c>
      <c r="F28" s="53" t="s">
        <v>16</v>
      </c>
      <c r="G28" s="53">
        <v>251604</v>
      </c>
      <c r="H28" s="53">
        <v>24950756</v>
      </c>
      <c r="I28" s="53" t="s">
        <v>16</v>
      </c>
      <c r="J28" s="53">
        <v>23903</v>
      </c>
      <c r="K28" s="53">
        <v>452921</v>
      </c>
      <c r="L28" s="53">
        <v>1011278</v>
      </c>
    </row>
    <row r="29" spans="1:12">
      <c r="A29" s="1">
        <v>1998</v>
      </c>
      <c r="B29" s="53">
        <v>12</v>
      </c>
      <c r="C29" s="53">
        <v>90</v>
      </c>
      <c r="D29" s="53" t="s">
        <v>39</v>
      </c>
      <c r="E29" s="53">
        <v>18730673</v>
      </c>
      <c r="F29" s="53" t="s">
        <v>16</v>
      </c>
      <c r="G29" s="53">
        <v>255461</v>
      </c>
      <c r="H29" s="53">
        <v>22443581</v>
      </c>
      <c r="I29" s="53" t="s">
        <v>16</v>
      </c>
      <c r="J29" s="53">
        <v>18694</v>
      </c>
      <c r="K29" s="53">
        <v>543926</v>
      </c>
      <c r="L29" s="53">
        <v>1041467</v>
      </c>
    </row>
    <row r="30" spans="1:12">
      <c r="A30" s="1">
        <v>1999</v>
      </c>
      <c r="B30" s="53">
        <v>12</v>
      </c>
      <c r="C30" s="53">
        <v>232</v>
      </c>
      <c r="D30" s="53" t="s">
        <v>39</v>
      </c>
      <c r="E30" s="53">
        <v>20463123</v>
      </c>
      <c r="F30" s="53" t="s">
        <v>16</v>
      </c>
      <c r="G30" s="53">
        <v>240146</v>
      </c>
      <c r="H30" s="53">
        <v>22120382</v>
      </c>
      <c r="I30" s="53" t="s">
        <v>16</v>
      </c>
      <c r="J30" s="53">
        <v>18968</v>
      </c>
      <c r="K30" s="53">
        <v>516594</v>
      </c>
      <c r="L30" s="53">
        <v>859159</v>
      </c>
    </row>
    <row r="31" spans="1:12">
      <c r="A31" s="1">
        <v>2000</v>
      </c>
      <c r="B31" s="53">
        <v>12</v>
      </c>
      <c r="C31" s="53">
        <v>236</v>
      </c>
      <c r="D31" s="53" t="s">
        <v>39</v>
      </c>
      <c r="E31" s="53">
        <v>17129275</v>
      </c>
      <c r="F31" s="53" t="s">
        <v>16</v>
      </c>
      <c r="G31" s="53">
        <v>262368</v>
      </c>
      <c r="H31" s="53">
        <v>23098628</v>
      </c>
      <c r="I31" s="53" t="s">
        <v>16</v>
      </c>
      <c r="J31" s="53">
        <v>17201</v>
      </c>
      <c r="K31" s="53">
        <v>415039</v>
      </c>
      <c r="L31" s="53">
        <v>827342</v>
      </c>
    </row>
    <row r="32" spans="1:12">
      <c r="A32" s="1">
        <v>2001</v>
      </c>
      <c r="B32" s="53">
        <v>12</v>
      </c>
      <c r="C32" s="53">
        <v>248</v>
      </c>
      <c r="D32" s="53" t="s">
        <v>39</v>
      </c>
      <c r="E32" s="53">
        <v>16969000</v>
      </c>
      <c r="F32" s="53" t="s">
        <v>16</v>
      </c>
      <c r="G32" s="53">
        <v>294000</v>
      </c>
      <c r="H32" s="53">
        <v>22986000</v>
      </c>
      <c r="I32" s="53" t="s">
        <v>16</v>
      </c>
      <c r="J32" s="53">
        <v>12505</v>
      </c>
      <c r="K32" s="53">
        <v>356000</v>
      </c>
      <c r="L32" s="53">
        <v>613834</v>
      </c>
    </row>
    <row r="33" spans="1:12">
      <c r="A33" s="1">
        <v>2002</v>
      </c>
      <c r="B33" s="53">
        <v>12</v>
      </c>
      <c r="C33" s="53">
        <v>245</v>
      </c>
      <c r="D33" s="53" t="s">
        <v>39</v>
      </c>
      <c r="E33" s="53">
        <v>16164000</v>
      </c>
      <c r="F33" s="53" t="s">
        <v>16</v>
      </c>
      <c r="G33" s="53">
        <v>314000</v>
      </c>
      <c r="H33" s="53">
        <v>23599000</v>
      </c>
      <c r="I33" s="53" t="s">
        <v>16</v>
      </c>
      <c r="J33" s="53">
        <v>16632</v>
      </c>
      <c r="K33" s="53">
        <v>359000</v>
      </c>
      <c r="L33" s="53">
        <v>601874</v>
      </c>
    </row>
    <row r="34" spans="1:12">
      <c r="A34" s="1">
        <v>2003</v>
      </c>
      <c r="B34" s="53">
        <v>12</v>
      </c>
      <c r="C34" s="53">
        <v>229</v>
      </c>
      <c r="D34" s="53" t="s">
        <v>39</v>
      </c>
      <c r="E34" s="53">
        <v>13951000</v>
      </c>
      <c r="F34" s="53" t="s">
        <v>16</v>
      </c>
      <c r="G34" s="53">
        <v>293850</v>
      </c>
      <c r="H34" s="53">
        <v>21414000</v>
      </c>
      <c r="I34" s="53" t="s">
        <v>16</v>
      </c>
      <c r="J34" s="53">
        <v>12285</v>
      </c>
      <c r="K34" s="53">
        <v>455000</v>
      </c>
      <c r="L34" s="53">
        <v>627030</v>
      </c>
    </row>
    <row r="35" spans="1:12">
      <c r="A35" s="1">
        <v>2004</v>
      </c>
      <c r="B35" s="53">
        <v>12</v>
      </c>
      <c r="C35" s="53">
        <v>234</v>
      </c>
      <c r="D35" s="53" t="s">
        <v>39</v>
      </c>
      <c r="E35" s="53">
        <v>13717719</v>
      </c>
      <c r="F35" s="53" t="s">
        <v>16</v>
      </c>
      <c r="G35" s="53">
        <v>289959</v>
      </c>
      <c r="H35" s="53">
        <v>21248749</v>
      </c>
      <c r="I35" s="53" t="s">
        <v>16</v>
      </c>
      <c r="J35" s="53">
        <v>36400</v>
      </c>
      <c r="K35" s="53">
        <v>406644</v>
      </c>
      <c r="L35" s="53">
        <v>639099</v>
      </c>
    </row>
    <row r="36" spans="1:12">
      <c r="A36" s="1">
        <v>2005</v>
      </c>
      <c r="B36" s="53">
        <v>12</v>
      </c>
      <c r="C36" s="53">
        <v>236</v>
      </c>
      <c r="D36" s="53" t="s">
        <v>39</v>
      </c>
      <c r="E36" s="53">
        <v>13187570</v>
      </c>
      <c r="F36" s="53" t="s">
        <v>16</v>
      </c>
      <c r="G36" s="53">
        <v>242338</v>
      </c>
      <c r="H36" s="53">
        <v>21072527</v>
      </c>
      <c r="I36" s="53" t="s">
        <v>16</v>
      </c>
      <c r="J36" s="53">
        <v>26965</v>
      </c>
      <c r="K36" s="53">
        <v>498601</v>
      </c>
      <c r="L36" s="53">
        <v>563314</v>
      </c>
    </row>
    <row r="37" spans="1:12">
      <c r="A37" s="1">
        <v>2006</v>
      </c>
      <c r="B37" s="53">
        <v>12</v>
      </c>
      <c r="C37" s="53">
        <v>280</v>
      </c>
      <c r="D37" s="53" t="s">
        <v>39</v>
      </c>
      <c r="E37" s="53">
        <v>14839452</v>
      </c>
      <c r="F37" s="53" t="s">
        <v>16</v>
      </c>
      <c r="G37" s="53">
        <v>166164</v>
      </c>
      <c r="H37" s="53">
        <v>18874038</v>
      </c>
      <c r="I37" s="53" t="s">
        <v>16</v>
      </c>
      <c r="J37" s="53">
        <v>32000</v>
      </c>
      <c r="K37" s="53">
        <v>482295</v>
      </c>
      <c r="L37" s="53">
        <v>571940</v>
      </c>
    </row>
    <row r="38" spans="1:12">
      <c r="A38" s="1">
        <v>2007</v>
      </c>
      <c r="B38" s="53">
        <v>12</v>
      </c>
      <c r="C38" s="53">
        <v>327</v>
      </c>
      <c r="D38" s="53" t="s">
        <v>39</v>
      </c>
      <c r="E38" s="53">
        <v>17824905</v>
      </c>
      <c r="F38" s="53" t="s">
        <v>16</v>
      </c>
      <c r="G38" s="53">
        <v>204192</v>
      </c>
      <c r="H38" s="53">
        <v>24322472</v>
      </c>
      <c r="I38" s="53" t="s">
        <v>16</v>
      </c>
      <c r="J38" s="53">
        <v>43423</v>
      </c>
      <c r="K38" s="53">
        <v>677861</v>
      </c>
      <c r="L38" s="53">
        <v>608646</v>
      </c>
    </row>
    <row r="39" spans="1:12">
      <c r="A39" s="1">
        <v>2008</v>
      </c>
      <c r="B39" s="53">
        <v>12</v>
      </c>
      <c r="C39" s="53">
        <v>353</v>
      </c>
      <c r="D39" s="53" t="s">
        <v>39</v>
      </c>
      <c r="E39" s="53">
        <v>20483341</v>
      </c>
      <c r="F39" s="53" t="s">
        <v>16</v>
      </c>
      <c r="G39" s="53">
        <v>164576</v>
      </c>
      <c r="H39" s="53">
        <v>23515181</v>
      </c>
      <c r="I39" s="53" t="s">
        <v>16</v>
      </c>
      <c r="J39" s="53">
        <v>21162</v>
      </c>
      <c r="K39" s="53">
        <v>586124</v>
      </c>
      <c r="L39" s="53">
        <v>609862</v>
      </c>
    </row>
    <row r="40" spans="1:12">
      <c r="A40" s="1">
        <v>2009</v>
      </c>
      <c r="B40" s="53">
        <v>12</v>
      </c>
      <c r="C40" s="53">
        <v>342</v>
      </c>
      <c r="D40" s="53" t="s">
        <v>39</v>
      </c>
      <c r="E40" s="53">
        <v>19867588</v>
      </c>
      <c r="F40" s="53" t="s">
        <v>16</v>
      </c>
      <c r="G40" s="53">
        <v>180770</v>
      </c>
      <c r="H40" s="53">
        <v>20801415</v>
      </c>
      <c r="I40" s="53" t="s">
        <v>16</v>
      </c>
      <c r="J40" s="53">
        <v>32382</v>
      </c>
      <c r="K40" s="53">
        <v>564881</v>
      </c>
      <c r="L40" s="53">
        <v>622596</v>
      </c>
    </row>
    <row r="41" spans="1:12">
      <c r="A41" s="1">
        <v>2010</v>
      </c>
      <c r="B41" s="53">
        <v>12</v>
      </c>
      <c r="C41" s="53">
        <v>343</v>
      </c>
      <c r="D41" s="53" t="s">
        <v>39</v>
      </c>
      <c r="E41" s="53">
        <v>21654611</v>
      </c>
      <c r="F41" s="53" t="s">
        <v>16</v>
      </c>
      <c r="G41" s="53">
        <v>165457</v>
      </c>
      <c r="H41" s="53">
        <v>21661087</v>
      </c>
      <c r="I41" s="53" t="s">
        <v>16</v>
      </c>
      <c r="J41" s="53">
        <v>35456</v>
      </c>
      <c r="K41" s="53">
        <v>580525</v>
      </c>
      <c r="L41" s="53">
        <v>660449</v>
      </c>
    </row>
    <row r="42" spans="1:12">
      <c r="A42" s="1">
        <v>2011</v>
      </c>
      <c r="B42" s="53">
        <v>12</v>
      </c>
      <c r="C42" s="53">
        <v>324</v>
      </c>
      <c r="D42" s="53" t="s">
        <v>39</v>
      </c>
      <c r="E42" s="53">
        <v>21013623</v>
      </c>
      <c r="F42" s="53" t="s">
        <v>16</v>
      </c>
      <c r="G42" s="53">
        <v>170974</v>
      </c>
      <c r="H42" s="53">
        <v>21659325</v>
      </c>
      <c r="I42" s="53" t="s">
        <v>16</v>
      </c>
      <c r="J42" s="53">
        <v>21072</v>
      </c>
      <c r="K42" s="53">
        <v>526183</v>
      </c>
      <c r="L42" s="53">
        <v>633085</v>
      </c>
    </row>
    <row r="43" spans="1:12">
      <c r="A43" s="1">
        <v>2012</v>
      </c>
      <c r="B43" s="53">
        <v>12</v>
      </c>
      <c r="C43" s="53">
        <v>331</v>
      </c>
      <c r="D43" s="53" t="s">
        <v>39</v>
      </c>
      <c r="E43" s="53">
        <v>24412405</v>
      </c>
      <c r="F43" s="53" t="s">
        <v>16</v>
      </c>
      <c r="G43" s="53">
        <v>192150</v>
      </c>
      <c r="H43" s="53">
        <v>21986965</v>
      </c>
      <c r="I43" s="53" t="s">
        <v>16</v>
      </c>
      <c r="J43" s="53">
        <v>16802</v>
      </c>
      <c r="K43" s="53">
        <v>508790</v>
      </c>
      <c r="L43" s="53">
        <v>639125</v>
      </c>
    </row>
    <row r="44" spans="1:12">
      <c r="A44" s="1">
        <v>2013</v>
      </c>
      <c r="B44" s="53">
        <v>12</v>
      </c>
      <c r="C44" s="53">
        <v>332</v>
      </c>
      <c r="D44" s="53" t="s">
        <v>39</v>
      </c>
      <c r="E44" s="53">
        <v>18562075</v>
      </c>
      <c r="F44" s="53" t="s">
        <v>16</v>
      </c>
      <c r="G44" s="53">
        <v>190565</v>
      </c>
      <c r="H44" s="53">
        <v>20132372</v>
      </c>
      <c r="I44" s="53" t="s">
        <v>16</v>
      </c>
      <c r="J44" s="53" t="s">
        <v>16</v>
      </c>
      <c r="K44" s="53">
        <v>543432</v>
      </c>
      <c r="L44" s="53">
        <v>662026</v>
      </c>
    </row>
    <row r="45" spans="1:12">
      <c r="A45" s="1">
        <v>2014</v>
      </c>
      <c r="B45" s="53">
        <v>10</v>
      </c>
      <c r="C45" s="53">
        <v>329</v>
      </c>
      <c r="D45" s="53">
        <v>2</v>
      </c>
      <c r="E45" s="53">
        <v>17172101</v>
      </c>
      <c r="F45" s="53" t="s">
        <v>16</v>
      </c>
      <c r="G45" s="53">
        <v>183334</v>
      </c>
      <c r="H45" s="53">
        <v>19388467</v>
      </c>
      <c r="I45" s="53" t="s">
        <v>16</v>
      </c>
      <c r="J45" s="53" t="s">
        <v>16</v>
      </c>
      <c r="K45" s="53">
        <v>543090</v>
      </c>
      <c r="L45" s="53">
        <v>666533</v>
      </c>
    </row>
    <row r="46" spans="1:12">
      <c r="A46" s="1">
        <v>2015</v>
      </c>
      <c r="B46" s="53">
        <v>10</v>
      </c>
      <c r="C46" s="53">
        <v>317</v>
      </c>
      <c r="D46" s="53">
        <v>2</v>
      </c>
      <c r="E46" s="53">
        <v>16947324</v>
      </c>
      <c r="F46" s="53" t="s">
        <v>16</v>
      </c>
      <c r="G46" s="53" t="s">
        <v>16</v>
      </c>
      <c r="H46" s="53">
        <v>19937311</v>
      </c>
      <c r="I46" s="53" t="s">
        <v>16</v>
      </c>
      <c r="J46" s="53" t="s">
        <v>16</v>
      </c>
      <c r="K46" s="53">
        <v>571191</v>
      </c>
      <c r="L46" s="53">
        <v>666499</v>
      </c>
    </row>
    <row r="47" spans="1:12">
      <c r="A47" s="1">
        <v>2016</v>
      </c>
      <c r="B47" s="53">
        <v>10</v>
      </c>
      <c r="C47" s="53">
        <v>297</v>
      </c>
      <c r="D47" s="53">
        <v>2</v>
      </c>
      <c r="E47" s="53">
        <v>14838979</v>
      </c>
      <c r="F47" s="53" t="s">
        <v>16</v>
      </c>
      <c r="G47" s="53" t="s">
        <v>16</v>
      </c>
      <c r="H47" s="53">
        <v>19525031</v>
      </c>
      <c r="I47" s="53" t="s">
        <v>16</v>
      </c>
      <c r="J47" s="53" t="s">
        <v>16</v>
      </c>
      <c r="K47" s="53">
        <v>560088</v>
      </c>
      <c r="L47" s="53">
        <v>682094</v>
      </c>
    </row>
    <row r="48" spans="1:12">
      <c r="A48" s="1">
        <v>2017</v>
      </c>
      <c r="B48" s="53">
        <v>9</v>
      </c>
      <c r="C48" s="53">
        <v>284</v>
      </c>
      <c r="D48" s="53">
        <v>3</v>
      </c>
      <c r="E48" s="53">
        <v>13159073</v>
      </c>
      <c r="F48" s="53" t="s">
        <v>16</v>
      </c>
      <c r="G48" s="53" t="s">
        <v>16</v>
      </c>
      <c r="H48" s="53">
        <v>18952971</v>
      </c>
      <c r="I48" s="53" t="s">
        <v>16</v>
      </c>
      <c r="J48" s="53" t="s">
        <v>16</v>
      </c>
      <c r="K48" s="53">
        <v>572074</v>
      </c>
      <c r="L48" s="53">
        <v>751126</v>
      </c>
    </row>
    <row r="49" spans="1:13">
      <c r="A49" s="1">
        <v>2018</v>
      </c>
      <c r="B49" s="53">
        <v>9</v>
      </c>
      <c r="C49" s="53">
        <v>281</v>
      </c>
      <c r="D49" s="53">
        <v>3</v>
      </c>
      <c r="E49" s="53">
        <v>12460957</v>
      </c>
      <c r="F49" s="53" t="s">
        <v>16</v>
      </c>
      <c r="G49" s="53" t="s">
        <v>16</v>
      </c>
      <c r="H49" s="53">
        <v>18496946</v>
      </c>
      <c r="I49" s="53" t="s">
        <v>16</v>
      </c>
      <c r="J49" s="53" t="s">
        <v>16</v>
      </c>
      <c r="K49" s="53">
        <v>664407</v>
      </c>
      <c r="L49" s="53">
        <v>801164</v>
      </c>
    </row>
    <row r="50" spans="1:13">
      <c r="A50" s="1">
        <v>2019</v>
      </c>
      <c r="B50" s="53">
        <v>9</v>
      </c>
      <c r="C50" s="53">
        <v>275</v>
      </c>
      <c r="D50" s="53">
        <v>3</v>
      </c>
      <c r="E50" s="53">
        <v>12492439</v>
      </c>
      <c r="F50" s="53" t="s">
        <v>16</v>
      </c>
      <c r="G50" s="53" t="s">
        <v>16</v>
      </c>
      <c r="H50" s="53">
        <v>18088895</v>
      </c>
      <c r="I50" s="53" t="s">
        <v>16</v>
      </c>
      <c r="J50" s="53" t="s">
        <v>16</v>
      </c>
      <c r="K50" s="53">
        <v>604541</v>
      </c>
      <c r="L50" s="53">
        <v>830889</v>
      </c>
    </row>
    <row r="51" spans="1:13">
      <c r="A51" s="1">
        <v>2020</v>
      </c>
      <c r="B51" s="53">
        <v>7</v>
      </c>
      <c r="C51" s="53">
        <v>260</v>
      </c>
      <c r="D51" s="53">
        <v>4</v>
      </c>
      <c r="E51" s="53">
        <v>10984867</v>
      </c>
      <c r="F51" s="53" t="s">
        <v>16</v>
      </c>
      <c r="G51" s="53" t="s">
        <v>16</v>
      </c>
      <c r="H51" s="53">
        <v>17102553</v>
      </c>
      <c r="I51" s="53" t="s">
        <v>16</v>
      </c>
      <c r="J51" s="53" t="s">
        <v>16</v>
      </c>
      <c r="K51" s="53">
        <v>1062914</v>
      </c>
      <c r="L51" s="53">
        <v>966138</v>
      </c>
    </row>
    <row r="52" spans="1:13">
      <c r="A52" s="1">
        <v>2021</v>
      </c>
      <c r="B52" s="53">
        <v>7</v>
      </c>
      <c r="C52" s="53">
        <v>269</v>
      </c>
      <c r="D52" s="53">
        <v>4</v>
      </c>
      <c r="E52" s="53">
        <v>16401040</v>
      </c>
      <c r="F52" s="53">
        <v>9725752</v>
      </c>
      <c r="G52" s="53" t="s">
        <v>16</v>
      </c>
      <c r="H52" s="53">
        <v>21675750</v>
      </c>
      <c r="I52" s="53">
        <v>10350738</v>
      </c>
      <c r="J52" s="53" t="s">
        <v>16</v>
      </c>
      <c r="K52" s="53">
        <v>919520</v>
      </c>
      <c r="L52" s="53">
        <v>1086727</v>
      </c>
    </row>
    <row r="53" spans="1:13">
      <c r="A53" s="1">
        <v>2022</v>
      </c>
      <c r="B53" s="53">
        <v>7</v>
      </c>
      <c r="C53" s="53">
        <v>272</v>
      </c>
      <c r="D53" s="53">
        <v>4</v>
      </c>
      <c r="E53" s="53">
        <v>16987405</v>
      </c>
      <c r="F53" s="53">
        <v>9130782</v>
      </c>
      <c r="G53" s="53" t="s">
        <v>16</v>
      </c>
      <c r="H53" s="53" t="s">
        <v>1665</v>
      </c>
      <c r="I53" s="53" t="s">
        <v>1666</v>
      </c>
      <c r="J53" s="53" t="s">
        <v>16</v>
      </c>
      <c r="K53" s="53">
        <v>875750</v>
      </c>
      <c r="L53" s="53">
        <v>1084212</v>
      </c>
    </row>
    <row r="54" spans="1:13">
      <c r="A54" s="1">
        <v>2023</v>
      </c>
      <c r="B54" s="53">
        <v>7</v>
      </c>
      <c r="C54" s="53">
        <v>255</v>
      </c>
      <c r="D54" s="53">
        <v>4</v>
      </c>
      <c r="E54" s="53">
        <v>15419279</v>
      </c>
      <c r="F54" s="53">
        <v>8823620</v>
      </c>
      <c r="G54" s="53" t="s">
        <v>16</v>
      </c>
      <c r="H54" s="53">
        <v>19399421</v>
      </c>
      <c r="I54" s="53">
        <v>9410001</v>
      </c>
      <c r="J54" s="53" t="s">
        <v>16</v>
      </c>
      <c r="K54" s="53">
        <v>992656</v>
      </c>
      <c r="L54" s="53">
        <v>1043783</v>
      </c>
    </row>
    <row r="55" spans="1:13">
      <c r="A55" s="1">
        <v>2024</v>
      </c>
      <c r="B55" s="53">
        <v>7</v>
      </c>
      <c r="C55" s="53">
        <v>256</v>
      </c>
      <c r="D55" s="53">
        <v>4</v>
      </c>
      <c r="E55" s="53" t="s">
        <v>16</v>
      </c>
      <c r="F55" s="53" t="s">
        <v>16</v>
      </c>
      <c r="G55" s="53" t="s">
        <v>16</v>
      </c>
      <c r="H55" s="53" t="s">
        <v>16</v>
      </c>
      <c r="I55" s="53" t="s">
        <v>16</v>
      </c>
      <c r="J55" s="53" t="s">
        <v>16</v>
      </c>
      <c r="K55" s="53" t="s">
        <v>16</v>
      </c>
      <c r="L55" s="53" t="s">
        <v>16</v>
      </c>
    </row>
    <row r="57" spans="1:13">
      <c r="A57" s="54" t="s">
        <v>1277</v>
      </c>
      <c r="B57" s="55"/>
      <c r="C57" s="56"/>
      <c r="E57" s="27"/>
      <c r="H57" s="11"/>
      <c r="I57" s="11"/>
    </row>
    <row r="59" spans="1:13">
      <c r="A59" s="57" t="s">
        <v>1278</v>
      </c>
      <c r="C59" s="2"/>
    </row>
    <row r="60" spans="1:13">
      <c r="A60" s="1" t="s">
        <v>748</v>
      </c>
    </row>
    <row r="62" spans="1:13" s="14" customFormat="1">
      <c r="A62" s="14" t="s">
        <v>166</v>
      </c>
      <c r="I62" s="14" t="s">
        <v>20</v>
      </c>
    </row>
    <row r="63" spans="1:13">
      <c r="A63" s="1" t="s">
        <v>1421</v>
      </c>
      <c r="M63" s="1" t="s">
        <v>20</v>
      </c>
    </row>
    <row r="64" spans="1:13">
      <c r="A64" s="1" t="s">
        <v>1789</v>
      </c>
    </row>
    <row r="74" spans="10:10">
      <c r="J74" s="1" t="s">
        <v>20</v>
      </c>
    </row>
  </sheetData>
  <phoneticPr fontId="8" type="noConversion"/>
  <hyperlinks>
    <hyperlink ref="A4" location="Inhalt!A1" display="&lt;&lt;&lt; Inhalt" xr:uid="{87053D75-5536-4F04-8E57-A9C70D961D66}"/>
    <hyperlink ref="A57" location="Metadaten!A1" display="Metadaten &lt;&lt;&lt;" xr:uid="{D95CEEEB-C356-45EF-83EF-D5A413049670}"/>
  </hyperlinks>
  <pageMargins left="0.78740157499999996" right="0.78740157499999996" top="0.984251969" bottom="0.984251969" header="0.4921259845" footer="0.4921259845"/>
  <pageSetup paperSize="9" scale="63"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63"/>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6.28515625" style="1" customWidth="1"/>
    <col min="2" max="3" width="10.85546875" style="1" customWidth="1"/>
    <col min="4" max="4" width="10.5703125" style="1" customWidth="1"/>
    <col min="5" max="5" width="19.85546875" style="1" bestFit="1" customWidth="1"/>
    <col min="6" max="6" width="16" style="1" customWidth="1"/>
    <col min="7" max="7" width="11.85546875" style="1" bestFit="1" customWidth="1"/>
    <col min="8" max="16384" width="11.42578125" style="1"/>
  </cols>
  <sheetData>
    <row r="1" spans="1:7" ht="15.75">
      <c r="A1" s="49" t="s">
        <v>1196</v>
      </c>
      <c r="B1" s="53"/>
      <c r="G1" s="63"/>
    </row>
    <row r="2" spans="1:7" ht="12.75" customHeight="1">
      <c r="A2" s="1" t="s">
        <v>1742</v>
      </c>
      <c r="G2" s="63"/>
    </row>
    <row r="3" spans="1:7">
      <c r="G3" s="63"/>
    </row>
    <row r="4" spans="1:7">
      <c r="A4" s="51" t="s">
        <v>1274</v>
      </c>
      <c r="G4" s="63"/>
    </row>
    <row r="5" spans="1:7">
      <c r="A5" s="2"/>
      <c r="G5" s="63"/>
    </row>
    <row r="6" spans="1:7">
      <c r="A6" s="52" t="s">
        <v>1378</v>
      </c>
      <c r="G6" s="63"/>
    </row>
    <row r="7" spans="1:7">
      <c r="G7" s="63"/>
    </row>
    <row r="8" spans="1:7" s="50" customFormat="1">
      <c r="B8" s="50" t="s">
        <v>401</v>
      </c>
      <c r="E8" s="50" t="s">
        <v>743</v>
      </c>
    </row>
    <row r="9" spans="1:7" s="50" customFormat="1">
      <c r="A9" s="50" t="s">
        <v>5</v>
      </c>
      <c r="B9" s="50" t="s">
        <v>403</v>
      </c>
      <c r="C9" s="50" t="s">
        <v>404</v>
      </c>
      <c r="D9" s="50" t="s">
        <v>744</v>
      </c>
      <c r="E9" s="50" t="s">
        <v>1712</v>
      </c>
    </row>
    <row r="10" spans="1:7">
      <c r="A10" s="1">
        <v>1980</v>
      </c>
      <c r="B10" s="53">
        <v>922700</v>
      </c>
      <c r="C10" s="53">
        <v>139700</v>
      </c>
      <c r="D10" s="53">
        <v>1581</v>
      </c>
      <c r="E10" s="53">
        <v>1897622</v>
      </c>
    </row>
    <row r="11" spans="1:7">
      <c r="A11" s="1">
        <v>1981</v>
      </c>
      <c r="B11" s="53">
        <v>955700</v>
      </c>
      <c r="C11" s="53">
        <v>144900</v>
      </c>
      <c r="D11" s="53">
        <v>1563</v>
      </c>
      <c r="E11" s="53">
        <v>1956829</v>
      </c>
    </row>
    <row r="12" spans="1:7">
      <c r="A12" s="1">
        <v>1982</v>
      </c>
      <c r="B12" s="53">
        <v>975247</v>
      </c>
      <c r="C12" s="53">
        <v>150790</v>
      </c>
      <c r="D12" s="53">
        <v>1580</v>
      </c>
      <c r="E12" s="53">
        <v>1955779</v>
      </c>
    </row>
    <row r="13" spans="1:7">
      <c r="A13" s="1">
        <v>1983</v>
      </c>
      <c r="B13" s="53">
        <v>998596</v>
      </c>
      <c r="C13" s="53">
        <v>150846</v>
      </c>
      <c r="D13" s="53">
        <v>1633</v>
      </c>
      <c r="E13" s="53">
        <v>1904112</v>
      </c>
    </row>
    <row r="14" spans="1:7">
      <c r="A14" s="1">
        <v>1984</v>
      </c>
      <c r="B14" s="53">
        <v>1021253</v>
      </c>
      <c r="C14" s="53">
        <v>136016</v>
      </c>
      <c r="D14" s="53">
        <v>1717</v>
      </c>
      <c r="E14" s="53">
        <v>1905433</v>
      </c>
    </row>
    <row r="15" spans="1:7">
      <c r="A15" s="1">
        <v>1985</v>
      </c>
      <c r="B15" s="53">
        <v>1053256</v>
      </c>
      <c r="C15" s="53">
        <v>139132</v>
      </c>
      <c r="D15" s="53">
        <v>1787</v>
      </c>
      <c r="E15" s="53">
        <v>2026252</v>
      </c>
    </row>
    <row r="16" spans="1:7">
      <c r="A16" s="1">
        <v>1986</v>
      </c>
      <c r="B16" s="53">
        <v>1076072</v>
      </c>
      <c r="C16" s="53">
        <v>135623</v>
      </c>
      <c r="D16" s="53">
        <v>1808</v>
      </c>
      <c r="E16" s="53">
        <v>2095579</v>
      </c>
    </row>
    <row r="17" spans="1:5">
      <c r="A17" s="1">
        <v>1987</v>
      </c>
      <c r="B17" s="53">
        <v>1107900</v>
      </c>
      <c r="C17" s="53">
        <v>133190</v>
      </c>
      <c r="D17" s="53">
        <v>1936</v>
      </c>
      <c r="E17" s="53">
        <v>2194099</v>
      </c>
    </row>
    <row r="18" spans="1:5">
      <c r="A18" s="1">
        <v>1988</v>
      </c>
      <c r="B18" s="53">
        <v>1116700</v>
      </c>
      <c r="C18" s="53">
        <v>126461</v>
      </c>
      <c r="D18" s="53">
        <v>2068</v>
      </c>
      <c r="E18" s="53" t="s">
        <v>39</v>
      </c>
    </row>
    <row r="19" spans="1:5">
      <c r="A19" s="1">
        <v>1989</v>
      </c>
      <c r="B19" s="53">
        <v>1112300</v>
      </c>
      <c r="C19" s="53">
        <v>118500</v>
      </c>
      <c r="D19" s="53">
        <v>2221</v>
      </c>
      <c r="E19" s="53">
        <v>2717316</v>
      </c>
    </row>
    <row r="20" spans="1:5">
      <c r="A20" s="1">
        <v>1990</v>
      </c>
      <c r="B20" s="53">
        <v>1164800</v>
      </c>
      <c r="C20" s="53">
        <v>123700</v>
      </c>
      <c r="D20" s="53">
        <v>2417</v>
      </c>
      <c r="E20" s="53">
        <v>2729010</v>
      </c>
    </row>
    <row r="21" spans="1:5">
      <c r="A21" s="1">
        <v>1991</v>
      </c>
      <c r="B21" s="53">
        <v>1155400</v>
      </c>
      <c r="C21" s="53">
        <v>120524</v>
      </c>
      <c r="D21" s="53">
        <v>2554</v>
      </c>
      <c r="E21" s="53">
        <v>3076197</v>
      </c>
    </row>
    <row r="22" spans="1:5">
      <c r="A22" s="1">
        <v>1992</v>
      </c>
      <c r="B22" s="53">
        <v>1121400</v>
      </c>
      <c r="C22" s="53">
        <v>114000</v>
      </c>
      <c r="D22" s="53">
        <v>2820</v>
      </c>
      <c r="E22" s="53">
        <v>2727187</v>
      </c>
    </row>
    <row r="23" spans="1:5">
      <c r="A23" s="1">
        <v>1993</v>
      </c>
      <c r="B23" s="53">
        <v>1110300</v>
      </c>
      <c r="C23" s="53">
        <v>114100</v>
      </c>
      <c r="D23" s="53">
        <v>3198</v>
      </c>
      <c r="E23" s="53">
        <v>2868974</v>
      </c>
    </row>
    <row r="24" spans="1:5">
      <c r="A24" s="1">
        <v>1994</v>
      </c>
      <c r="B24" s="53">
        <v>1058494</v>
      </c>
      <c r="C24" s="53">
        <v>112179</v>
      </c>
      <c r="D24" s="53">
        <v>3192</v>
      </c>
      <c r="E24" s="53">
        <v>3161727</v>
      </c>
    </row>
    <row r="25" spans="1:5">
      <c r="A25" s="1">
        <v>1995</v>
      </c>
      <c r="B25" s="53">
        <v>1086797</v>
      </c>
      <c r="C25" s="53">
        <v>111083</v>
      </c>
      <c r="D25" s="53" t="s">
        <v>16</v>
      </c>
      <c r="E25" s="53">
        <v>3008486</v>
      </c>
    </row>
    <row r="26" spans="1:5">
      <c r="A26" s="1">
        <v>1996</v>
      </c>
      <c r="B26" s="53">
        <v>1072851</v>
      </c>
      <c r="C26" s="53">
        <v>129485</v>
      </c>
      <c r="D26" s="53" t="s">
        <v>16</v>
      </c>
      <c r="E26" s="53">
        <v>2904331</v>
      </c>
    </row>
    <row r="27" spans="1:5">
      <c r="A27" s="1">
        <v>1997</v>
      </c>
      <c r="B27" s="53">
        <v>1044851</v>
      </c>
      <c r="C27" s="53">
        <v>120496</v>
      </c>
      <c r="D27" s="53" t="s">
        <v>16</v>
      </c>
      <c r="E27" s="53">
        <v>2914451</v>
      </c>
    </row>
    <row r="28" spans="1:5">
      <c r="A28" s="1">
        <v>1998</v>
      </c>
      <c r="B28" s="53">
        <v>1032183</v>
      </c>
      <c r="C28" s="53">
        <v>115549</v>
      </c>
      <c r="D28" s="53" t="s">
        <v>16</v>
      </c>
      <c r="E28" s="53">
        <v>3077464</v>
      </c>
    </row>
    <row r="29" spans="1:5">
      <c r="A29" s="1">
        <v>1999</v>
      </c>
      <c r="B29" s="53">
        <v>1005876</v>
      </c>
      <c r="C29" s="53">
        <v>112685</v>
      </c>
      <c r="D29" s="53" t="s">
        <v>16</v>
      </c>
      <c r="E29" s="53">
        <v>3001709</v>
      </c>
    </row>
    <row r="30" spans="1:5">
      <c r="A30" s="1">
        <v>2000</v>
      </c>
      <c r="B30" s="53">
        <v>1033930</v>
      </c>
      <c r="C30" s="53">
        <v>118208</v>
      </c>
      <c r="D30" s="53">
        <v>4605</v>
      </c>
      <c r="E30" s="53">
        <v>2918930</v>
      </c>
    </row>
    <row r="31" spans="1:5">
      <c r="A31" s="1">
        <v>2001</v>
      </c>
      <c r="B31" s="53">
        <v>1043000</v>
      </c>
      <c r="C31" s="53">
        <v>120000</v>
      </c>
      <c r="D31" s="53">
        <v>5191</v>
      </c>
      <c r="E31" s="53">
        <v>3252838</v>
      </c>
    </row>
    <row r="32" spans="1:5">
      <c r="A32" s="1">
        <v>2002</v>
      </c>
      <c r="B32" s="53">
        <v>1021461</v>
      </c>
      <c r="C32" s="53">
        <v>80327</v>
      </c>
      <c r="D32" s="53">
        <v>4900</v>
      </c>
      <c r="E32" s="53">
        <v>3360917</v>
      </c>
    </row>
    <row r="33" spans="1:5">
      <c r="A33" s="1">
        <v>2003</v>
      </c>
      <c r="B33" s="53">
        <v>993703</v>
      </c>
      <c r="C33" s="53">
        <v>72177</v>
      </c>
      <c r="D33" s="53">
        <v>5838</v>
      </c>
      <c r="E33" s="53">
        <v>3475883</v>
      </c>
    </row>
    <row r="34" spans="1:5">
      <c r="A34" s="1">
        <v>2004</v>
      </c>
      <c r="B34" s="53">
        <v>982818</v>
      </c>
      <c r="C34" s="53">
        <v>69158</v>
      </c>
      <c r="D34" s="53">
        <v>4277</v>
      </c>
      <c r="E34" s="53">
        <v>3372301</v>
      </c>
    </row>
    <row r="35" spans="1:5">
      <c r="A35" s="1">
        <v>2005</v>
      </c>
      <c r="B35" s="53">
        <v>658568</v>
      </c>
      <c r="C35" s="53">
        <v>61566</v>
      </c>
      <c r="D35" s="53" t="s">
        <v>16</v>
      </c>
      <c r="E35" s="53">
        <v>4120000</v>
      </c>
    </row>
    <row r="36" spans="1:5">
      <c r="A36" s="1">
        <v>2006</v>
      </c>
      <c r="B36" s="53">
        <v>938874</v>
      </c>
      <c r="C36" s="53">
        <v>60038</v>
      </c>
      <c r="D36" s="53" t="s">
        <v>16</v>
      </c>
      <c r="E36" s="53">
        <v>3584549</v>
      </c>
    </row>
    <row r="37" spans="1:5">
      <c r="A37" s="1">
        <v>2007</v>
      </c>
      <c r="B37" s="53">
        <v>914642</v>
      </c>
      <c r="C37" s="53">
        <v>43580</v>
      </c>
      <c r="D37" s="53">
        <v>5170</v>
      </c>
      <c r="E37" s="53">
        <v>3557227</v>
      </c>
    </row>
    <row r="38" spans="1:5">
      <c r="A38" s="1">
        <v>2008</v>
      </c>
      <c r="B38" s="53">
        <v>879891</v>
      </c>
      <c r="C38" s="53">
        <v>38667</v>
      </c>
      <c r="D38" s="53">
        <v>5629</v>
      </c>
      <c r="E38" s="53">
        <v>3812232</v>
      </c>
    </row>
    <row r="39" spans="1:5">
      <c r="A39" s="1">
        <v>2009</v>
      </c>
      <c r="B39" s="53">
        <v>850851</v>
      </c>
      <c r="C39" s="53">
        <v>21746</v>
      </c>
      <c r="D39" s="53">
        <v>4573</v>
      </c>
      <c r="E39" s="53">
        <v>5013082</v>
      </c>
    </row>
    <row r="40" spans="1:5">
      <c r="A40" s="1">
        <v>2010</v>
      </c>
      <c r="B40" s="53">
        <v>817464</v>
      </c>
      <c r="C40" s="53">
        <v>21801</v>
      </c>
      <c r="D40" s="53">
        <v>4538</v>
      </c>
      <c r="E40" s="53">
        <v>5212992</v>
      </c>
    </row>
    <row r="41" spans="1:5">
      <c r="A41" s="1">
        <v>2011</v>
      </c>
      <c r="B41" s="53">
        <v>778447</v>
      </c>
      <c r="C41" s="53">
        <v>20389</v>
      </c>
      <c r="D41" s="53">
        <v>4394</v>
      </c>
      <c r="E41" s="53">
        <v>5259262</v>
      </c>
    </row>
    <row r="42" spans="1:5">
      <c r="A42" s="1">
        <v>2012</v>
      </c>
      <c r="B42" s="53">
        <v>746525</v>
      </c>
      <c r="C42" s="53">
        <v>23887</v>
      </c>
      <c r="D42" s="53">
        <v>4717</v>
      </c>
      <c r="E42" s="53">
        <v>5489558</v>
      </c>
    </row>
    <row r="43" spans="1:5">
      <c r="A43" s="1">
        <v>2013</v>
      </c>
      <c r="B43" s="53">
        <v>724065</v>
      </c>
      <c r="C43" s="53">
        <v>21856</v>
      </c>
      <c r="D43" s="53">
        <v>4702</v>
      </c>
      <c r="E43" s="53">
        <v>5789612</v>
      </c>
    </row>
    <row r="44" spans="1:5">
      <c r="A44" s="1">
        <v>2014</v>
      </c>
      <c r="B44" s="53">
        <v>684648</v>
      </c>
      <c r="C44" s="53">
        <v>21044</v>
      </c>
      <c r="D44" s="53">
        <v>4636</v>
      </c>
      <c r="E44" s="53">
        <v>5775344</v>
      </c>
    </row>
    <row r="45" spans="1:5">
      <c r="A45" s="1">
        <v>2015</v>
      </c>
      <c r="B45" s="53">
        <v>651072</v>
      </c>
      <c r="C45" s="53">
        <v>21062</v>
      </c>
      <c r="D45" s="53">
        <v>4590</v>
      </c>
      <c r="E45" s="53">
        <v>5294116</v>
      </c>
    </row>
    <row r="46" spans="1:5">
      <c r="A46" s="1">
        <v>2016</v>
      </c>
      <c r="B46" s="53">
        <v>606958</v>
      </c>
      <c r="C46" s="53">
        <v>20732</v>
      </c>
      <c r="D46" s="53">
        <v>4560</v>
      </c>
      <c r="E46" s="53">
        <v>5626488</v>
      </c>
    </row>
    <row r="47" spans="1:5">
      <c r="A47" s="1">
        <v>2017</v>
      </c>
      <c r="B47" s="53">
        <v>583707</v>
      </c>
      <c r="C47" s="53">
        <v>20488</v>
      </c>
      <c r="D47" s="53">
        <v>4406</v>
      </c>
      <c r="E47" s="53">
        <v>5732961</v>
      </c>
    </row>
    <row r="48" spans="1:5">
      <c r="A48" s="1">
        <v>2018</v>
      </c>
      <c r="B48" s="53">
        <v>559483</v>
      </c>
      <c r="C48" s="53">
        <v>18887</v>
      </c>
      <c r="D48" s="53">
        <v>4761</v>
      </c>
      <c r="E48" s="53">
        <v>5593328</v>
      </c>
    </row>
    <row r="49" spans="1:7">
      <c r="A49" s="1">
        <v>2019</v>
      </c>
      <c r="B49" s="53">
        <v>533724</v>
      </c>
      <c r="C49" s="53">
        <v>17578</v>
      </c>
      <c r="D49" s="53">
        <v>4652</v>
      </c>
      <c r="E49" s="53">
        <v>5842760</v>
      </c>
    </row>
    <row r="50" spans="1:7">
      <c r="A50" s="1">
        <v>2020</v>
      </c>
      <c r="B50" s="53">
        <v>458769</v>
      </c>
      <c r="C50" s="53">
        <v>12427</v>
      </c>
      <c r="D50" s="53">
        <v>4575</v>
      </c>
      <c r="E50" s="53">
        <v>4227309</v>
      </c>
    </row>
    <row r="51" spans="1:7">
      <c r="A51" s="1">
        <v>2021</v>
      </c>
      <c r="B51" s="53">
        <v>348245</v>
      </c>
      <c r="C51" s="53">
        <v>11025</v>
      </c>
      <c r="D51" s="53">
        <v>4481</v>
      </c>
      <c r="E51" s="53">
        <v>4440594</v>
      </c>
    </row>
    <row r="52" spans="1:7">
      <c r="A52" s="1">
        <v>2022</v>
      </c>
      <c r="B52" s="53">
        <v>345806</v>
      </c>
      <c r="C52" s="53">
        <v>11740</v>
      </c>
      <c r="D52" s="53" t="s">
        <v>16</v>
      </c>
      <c r="E52" s="53" t="s">
        <v>1710</v>
      </c>
    </row>
    <row r="53" spans="1:7">
      <c r="A53" s="1">
        <v>2023</v>
      </c>
      <c r="B53" s="53">
        <v>292280</v>
      </c>
      <c r="C53" s="53">
        <v>10382</v>
      </c>
      <c r="D53" s="53" t="s">
        <v>16</v>
      </c>
      <c r="E53" s="53" t="s">
        <v>1711</v>
      </c>
    </row>
    <row r="54" spans="1:7">
      <c r="A54" s="1">
        <v>2024</v>
      </c>
      <c r="B54" s="53">
        <v>267292</v>
      </c>
      <c r="C54" s="53">
        <v>9403</v>
      </c>
      <c r="D54" s="53" t="s">
        <v>16</v>
      </c>
      <c r="E54" s="53">
        <v>6161762</v>
      </c>
    </row>
    <row r="55" spans="1:7"/>
    <row r="56" spans="1:7">
      <c r="A56" s="54" t="s">
        <v>1277</v>
      </c>
      <c r="B56" s="55"/>
      <c r="C56" s="56"/>
      <c r="E56" s="27"/>
      <c r="G56" s="11"/>
    </row>
    <row r="57" spans="1:7"/>
    <row r="58" spans="1:7">
      <c r="A58" s="57" t="s">
        <v>1278</v>
      </c>
      <c r="C58" s="2"/>
    </row>
    <row r="59" spans="1:7" ht="12.75" customHeight="1">
      <c r="A59" s="1" t="s">
        <v>749</v>
      </c>
    </row>
    <row r="61" spans="1:7" s="14" customFormat="1" ht="12.75" customHeight="1">
      <c r="A61" s="14" t="s">
        <v>166</v>
      </c>
    </row>
    <row r="62" spans="1:7" ht="12.75" customHeight="1">
      <c r="A62" s="24" t="s">
        <v>1240</v>
      </c>
    </row>
    <row r="63" spans="1:7" ht="12.75" customHeight="1">
      <c r="A63" s="1" t="s">
        <v>1667</v>
      </c>
    </row>
  </sheetData>
  <phoneticPr fontId="8" type="noConversion"/>
  <hyperlinks>
    <hyperlink ref="A4" location="Inhalt!A1" display="&lt;&lt;&lt; Inhalt" xr:uid="{B765891C-858D-4359-ACDD-298F31FA7A76}"/>
    <hyperlink ref="A56" location="Metadaten!A1" display="Metadaten &lt;&lt;&lt;" xr:uid="{EB9D5A32-3048-4B5A-A7B9-E5015A69B115}"/>
  </hyperlinks>
  <pageMargins left="0.78740157499999996" right="0.78740157499999996" top="0.984251969" bottom="0.984251969" header="0.4921259845" footer="0.4921259845"/>
  <pageSetup paperSize="9" scale="7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J48"/>
  <sheetViews>
    <sheetView zoomScaleNormal="100" workbookViewId="0">
      <pane ySplit="9" topLeftCell="A10" activePane="bottomLeft" state="frozen"/>
      <selection pane="bottomLeft" activeCell="A4" sqref="A4"/>
    </sheetView>
  </sheetViews>
  <sheetFormatPr baseColWidth="10" defaultColWidth="11.42578125" defaultRowHeight="12.75"/>
  <cols>
    <col min="1" max="1" width="7.42578125" style="1" customWidth="1"/>
    <col min="2" max="2" width="5.28515625" style="1" bestFit="1" customWidth="1"/>
    <col min="3" max="3" width="6.42578125" style="1" customWidth="1"/>
    <col min="4" max="4" width="7.42578125" style="1" bestFit="1" customWidth="1"/>
    <col min="5" max="7" width="8.42578125" style="1" bestFit="1" customWidth="1"/>
    <col min="8" max="8" width="4.140625" style="1" bestFit="1" customWidth="1"/>
    <col min="9" max="16384" width="11.42578125" style="1"/>
  </cols>
  <sheetData>
    <row r="1" spans="1:10" ht="15.75">
      <c r="A1" s="49" t="s">
        <v>599</v>
      </c>
    </row>
    <row r="2" spans="1:10" ht="12.75" customHeight="1">
      <c r="A2" s="1" t="s">
        <v>1718</v>
      </c>
    </row>
    <row r="4" spans="1:10">
      <c r="A4" s="51" t="s">
        <v>1274</v>
      </c>
    </row>
    <row r="5" spans="1:10">
      <c r="A5" s="2"/>
    </row>
    <row r="6" spans="1:10">
      <c r="A6" s="52" t="s">
        <v>1285</v>
      </c>
    </row>
    <row r="8" spans="1:10" s="50" customFormat="1">
      <c r="B8" s="50" t="s">
        <v>9</v>
      </c>
      <c r="C8" s="50" t="s">
        <v>157</v>
      </c>
    </row>
    <row r="9" spans="1:10" s="50" customFormat="1">
      <c r="A9" s="50" t="s">
        <v>5</v>
      </c>
      <c r="C9" s="50" t="s">
        <v>628</v>
      </c>
      <c r="D9" s="50" t="s">
        <v>622</v>
      </c>
      <c r="E9" s="50" t="s">
        <v>623</v>
      </c>
      <c r="F9" s="50" t="s">
        <v>624</v>
      </c>
      <c r="G9" s="50" t="s">
        <v>625</v>
      </c>
      <c r="H9" s="50" t="s">
        <v>158</v>
      </c>
    </row>
    <row r="10" spans="1:10">
      <c r="A10" s="1">
        <v>1929</v>
      </c>
      <c r="B10" s="53">
        <v>1317</v>
      </c>
      <c r="C10" s="53">
        <v>989</v>
      </c>
      <c r="D10" s="53">
        <v>275</v>
      </c>
      <c r="E10" s="53">
        <v>42</v>
      </c>
      <c r="F10" s="53">
        <v>3</v>
      </c>
      <c r="G10" s="53">
        <v>2</v>
      </c>
      <c r="H10" s="53">
        <v>6</v>
      </c>
      <c r="J10" s="34"/>
    </row>
    <row r="11" spans="1:10">
      <c r="A11" s="1">
        <v>1955</v>
      </c>
      <c r="B11" s="53">
        <v>1366</v>
      </c>
      <c r="C11" s="53">
        <v>1120</v>
      </c>
      <c r="D11" s="53">
        <v>203</v>
      </c>
      <c r="E11" s="53">
        <v>34</v>
      </c>
      <c r="F11" s="53">
        <v>4</v>
      </c>
      <c r="G11" s="53">
        <v>4</v>
      </c>
      <c r="H11" s="53">
        <v>1</v>
      </c>
      <c r="J11" s="34"/>
    </row>
    <row r="12" spans="1:10">
      <c r="A12" s="1">
        <v>1965</v>
      </c>
      <c r="B12" s="53">
        <v>898</v>
      </c>
      <c r="C12" s="53">
        <v>621</v>
      </c>
      <c r="D12" s="53">
        <v>168</v>
      </c>
      <c r="E12" s="53">
        <v>91</v>
      </c>
      <c r="F12" s="53">
        <v>11</v>
      </c>
      <c r="G12" s="53">
        <v>5</v>
      </c>
      <c r="H12" s="53">
        <v>2</v>
      </c>
      <c r="J12" s="34"/>
    </row>
    <row r="13" spans="1:10">
      <c r="A13" s="1">
        <v>1969</v>
      </c>
      <c r="B13" s="53">
        <v>783</v>
      </c>
      <c r="C13" s="53">
        <v>544</v>
      </c>
      <c r="D13" s="53">
        <v>111</v>
      </c>
      <c r="E13" s="53">
        <v>96</v>
      </c>
      <c r="F13" s="53">
        <v>19</v>
      </c>
      <c r="G13" s="53">
        <v>10</v>
      </c>
      <c r="H13" s="53">
        <v>3</v>
      </c>
      <c r="J13" s="34"/>
    </row>
    <row r="14" spans="1:10">
      <c r="A14" s="1">
        <v>1975</v>
      </c>
      <c r="B14" s="53">
        <v>582</v>
      </c>
      <c r="C14" s="53">
        <v>372</v>
      </c>
      <c r="D14" s="53">
        <v>83</v>
      </c>
      <c r="E14" s="53">
        <v>78</v>
      </c>
      <c r="F14" s="53">
        <v>32</v>
      </c>
      <c r="G14" s="53">
        <v>11</v>
      </c>
      <c r="H14" s="53">
        <v>6</v>
      </c>
      <c r="J14" s="34"/>
    </row>
    <row r="15" spans="1:10">
      <c r="A15" s="1">
        <v>1980</v>
      </c>
      <c r="B15" s="53">
        <v>494</v>
      </c>
      <c r="C15" s="53">
        <v>286</v>
      </c>
      <c r="D15" s="53">
        <v>80</v>
      </c>
      <c r="E15" s="53">
        <v>70</v>
      </c>
      <c r="F15" s="53">
        <v>38</v>
      </c>
      <c r="G15" s="53">
        <v>14</v>
      </c>
      <c r="H15" s="53">
        <v>6</v>
      </c>
      <c r="J15" s="34"/>
    </row>
    <row r="16" spans="1:10">
      <c r="A16" s="1">
        <v>1985</v>
      </c>
      <c r="B16" s="53">
        <v>448</v>
      </c>
      <c r="C16" s="53">
        <v>263</v>
      </c>
      <c r="D16" s="53">
        <v>60</v>
      </c>
      <c r="E16" s="53">
        <v>59</v>
      </c>
      <c r="F16" s="53">
        <v>40</v>
      </c>
      <c r="G16" s="53">
        <v>21</v>
      </c>
      <c r="H16" s="53">
        <v>5</v>
      </c>
      <c r="J16" s="34"/>
    </row>
    <row r="17" spans="1:10">
      <c r="A17" s="1">
        <v>1990</v>
      </c>
      <c r="B17" s="53">
        <v>417</v>
      </c>
      <c r="C17" s="53">
        <v>248</v>
      </c>
      <c r="D17" s="53">
        <v>43</v>
      </c>
      <c r="E17" s="53">
        <v>45</v>
      </c>
      <c r="F17" s="53">
        <v>45</v>
      </c>
      <c r="G17" s="53">
        <v>33</v>
      </c>
      <c r="H17" s="53">
        <v>3</v>
      </c>
      <c r="J17" s="34"/>
    </row>
    <row r="18" spans="1:10">
      <c r="A18" s="1">
        <v>1995</v>
      </c>
      <c r="B18" s="53">
        <v>401</v>
      </c>
      <c r="C18" s="53">
        <v>253</v>
      </c>
      <c r="D18" s="53">
        <v>20</v>
      </c>
      <c r="E18" s="53">
        <v>49</v>
      </c>
      <c r="F18" s="53">
        <v>37</v>
      </c>
      <c r="G18" s="53">
        <v>36</v>
      </c>
      <c r="H18" s="53">
        <v>6</v>
      </c>
      <c r="J18" s="34"/>
    </row>
    <row r="19" spans="1:10">
      <c r="A19" s="1">
        <v>2000</v>
      </c>
      <c r="B19" s="53">
        <v>199</v>
      </c>
      <c r="C19" s="53">
        <v>73</v>
      </c>
      <c r="D19" s="53">
        <v>23</v>
      </c>
      <c r="E19" s="53">
        <v>29</v>
      </c>
      <c r="F19" s="53">
        <v>20</v>
      </c>
      <c r="G19" s="53">
        <v>40</v>
      </c>
      <c r="H19" s="53">
        <v>14</v>
      </c>
      <c r="J19" s="34"/>
    </row>
    <row r="20" spans="1:10">
      <c r="A20" s="1">
        <v>2005</v>
      </c>
      <c r="B20" s="53">
        <v>128</v>
      </c>
      <c r="C20" s="53">
        <v>9</v>
      </c>
      <c r="D20" s="53">
        <v>16</v>
      </c>
      <c r="E20" s="53">
        <v>23</v>
      </c>
      <c r="F20" s="53">
        <v>21</v>
      </c>
      <c r="G20" s="53">
        <v>41</v>
      </c>
      <c r="H20" s="53">
        <v>18</v>
      </c>
      <c r="I20" s="11"/>
      <c r="J20" s="34"/>
    </row>
    <row r="21" spans="1:10">
      <c r="A21" s="1">
        <v>2007</v>
      </c>
      <c r="B21" s="53">
        <v>127</v>
      </c>
      <c r="C21" s="53">
        <v>10</v>
      </c>
      <c r="D21" s="53">
        <v>14</v>
      </c>
      <c r="E21" s="53">
        <v>24</v>
      </c>
      <c r="F21" s="53">
        <v>24</v>
      </c>
      <c r="G21" s="53">
        <v>37</v>
      </c>
      <c r="H21" s="53">
        <v>18</v>
      </c>
      <c r="I21" s="11"/>
      <c r="J21" s="34"/>
    </row>
    <row r="22" spans="1:10">
      <c r="A22" s="1">
        <v>2009</v>
      </c>
      <c r="B22" s="53">
        <v>123</v>
      </c>
      <c r="C22" s="53">
        <v>6</v>
      </c>
      <c r="D22" s="53">
        <v>15</v>
      </c>
      <c r="E22" s="53">
        <v>24</v>
      </c>
      <c r="F22" s="53">
        <v>22</v>
      </c>
      <c r="G22" s="53">
        <v>39</v>
      </c>
      <c r="H22" s="53">
        <v>17</v>
      </c>
      <c r="I22" s="11"/>
      <c r="J22" s="34"/>
    </row>
    <row r="23" spans="1:10">
      <c r="A23" s="1">
        <v>2010</v>
      </c>
      <c r="B23" s="53">
        <v>118</v>
      </c>
      <c r="C23" s="53">
        <v>7</v>
      </c>
      <c r="D23" s="53">
        <v>13</v>
      </c>
      <c r="E23" s="53">
        <v>20</v>
      </c>
      <c r="F23" s="53">
        <v>22</v>
      </c>
      <c r="G23" s="53">
        <v>39</v>
      </c>
      <c r="H23" s="53">
        <v>17</v>
      </c>
      <c r="I23" s="11"/>
      <c r="J23" s="34"/>
    </row>
    <row r="24" spans="1:10">
      <c r="A24" s="1">
        <v>2013</v>
      </c>
      <c r="B24" s="53">
        <v>109</v>
      </c>
      <c r="C24" s="53">
        <v>6</v>
      </c>
      <c r="D24" s="53">
        <v>12</v>
      </c>
      <c r="E24" s="53">
        <v>14</v>
      </c>
      <c r="F24" s="53">
        <v>22</v>
      </c>
      <c r="G24" s="53">
        <v>37</v>
      </c>
      <c r="H24" s="53">
        <v>18</v>
      </c>
      <c r="I24" s="11"/>
      <c r="J24" s="34"/>
    </row>
    <row r="25" spans="1:10">
      <c r="A25" s="44">
        <v>2016</v>
      </c>
      <c r="B25" s="53">
        <v>102</v>
      </c>
      <c r="C25" s="53">
        <v>4</v>
      </c>
      <c r="D25" s="53">
        <v>8</v>
      </c>
      <c r="E25" s="53">
        <v>13</v>
      </c>
      <c r="F25" s="53">
        <v>21</v>
      </c>
      <c r="G25" s="53">
        <v>36</v>
      </c>
      <c r="H25" s="53">
        <v>20</v>
      </c>
      <c r="I25" s="11"/>
      <c r="J25" s="34"/>
    </row>
    <row r="26" spans="1:10">
      <c r="A26" s="44">
        <v>2020</v>
      </c>
      <c r="B26" s="53">
        <v>95</v>
      </c>
      <c r="C26" s="53">
        <v>3</v>
      </c>
      <c r="D26" s="53">
        <v>6</v>
      </c>
      <c r="E26" s="53">
        <v>8</v>
      </c>
      <c r="F26" s="53">
        <v>20</v>
      </c>
      <c r="G26" s="53">
        <v>34</v>
      </c>
      <c r="H26" s="53">
        <v>24</v>
      </c>
      <c r="I26" s="11"/>
      <c r="J26" s="34"/>
    </row>
    <row r="27" spans="1:10">
      <c r="A27" s="44">
        <v>2023</v>
      </c>
      <c r="B27" s="53">
        <v>97</v>
      </c>
      <c r="C27" s="53">
        <v>3</v>
      </c>
      <c r="D27" s="53">
        <v>9</v>
      </c>
      <c r="E27" s="53">
        <v>8</v>
      </c>
      <c r="F27" s="53">
        <v>18</v>
      </c>
      <c r="G27" s="53">
        <v>39</v>
      </c>
      <c r="H27" s="53">
        <v>20</v>
      </c>
      <c r="I27" s="11"/>
      <c r="J27" s="34"/>
    </row>
    <row r="28" spans="1:10" ht="12.75" customHeight="1"/>
    <row r="29" spans="1:10">
      <c r="A29" s="54" t="s">
        <v>1277</v>
      </c>
      <c r="B29" s="55"/>
      <c r="C29" s="56"/>
      <c r="E29" s="27"/>
      <c r="G29" s="11"/>
    </row>
    <row r="31" spans="1:10">
      <c r="A31" s="57" t="s">
        <v>1278</v>
      </c>
      <c r="C31" s="2"/>
    </row>
    <row r="32" spans="1:10" ht="12.75" customHeight="1">
      <c r="A32" s="1" t="s">
        <v>178</v>
      </c>
    </row>
    <row r="34" spans="1:1" s="14" customFormat="1">
      <c r="A34" s="14" t="s">
        <v>166</v>
      </c>
    </row>
    <row r="35" spans="1:1">
      <c r="A35" s="1" t="s">
        <v>156</v>
      </c>
    </row>
    <row r="36" spans="1:1">
      <c r="A36" s="1" t="s">
        <v>1205</v>
      </c>
    </row>
    <row r="37" spans="1:1">
      <c r="A37" s="1" t="s">
        <v>1206</v>
      </c>
    </row>
    <row r="38" spans="1:1">
      <c r="A38" s="1" t="s">
        <v>1207</v>
      </c>
    </row>
    <row r="39" spans="1:1">
      <c r="A39" s="1" t="s">
        <v>1208</v>
      </c>
    </row>
    <row r="40" spans="1:1">
      <c r="A40" s="1" t="s">
        <v>159</v>
      </c>
    </row>
    <row r="41" spans="1:1">
      <c r="A41" s="1" t="s">
        <v>1209</v>
      </c>
    </row>
    <row r="42" spans="1:1">
      <c r="A42" s="1" t="s">
        <v>1210</v>
      </c>
    </row>
    <row r="43" spans="1:1">
      <c r="A43" s="1" t="s">
        <v>1211</v>
      </c>
    </row>
    <row r="44" spans="1:1">
      <c r="A44" s="1" t="s">
        <v>626</v>
      </c>
    </row>
    <row r="46" spans="1:1">
      <c r="A46" s="11"/>
    </row>
    <row r="47" spans="1:1">
      <c r="A47" s="11"/>
    </row>
    <row r="48" spans="1:1">
      <c r="A48" s="11"/>
    </row>
  </sheetData>
  <phoneticPr fontId="8" type="noConversion"/>
  <hyperlinks>
    <hyperlink ref="A4" location="Inhalt!A1" display="&lt;&lt;&lt; Inhalt" xr:uid="{AD3B38E5-6FA5-4346-B1D0-099897D41851}"/>
    <hyperlink ref="A29" location="Metadaten!A1" display="Metadaten &lt;&lt;&lt;" xr:uid="{7E946E35-BC28-42D3-81F4-F34A4BAF87A3}"/>
  </hyperlinks>
  <pageMargins left="0.78740157499999996" right="0.78740157499999996" top="0.984251969" bottom="0.984251969" header="0.4921259845" footer="0.4921259845"/>
  <pageSetup paperSize="9" scale="6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17774-A25A-4AB0-8581-134F9E099203}">
  <sheetPr>
    <pageSetUpPr fitToPage="1"/>
  </sheetPr>
  <dimension ref="A1:M27"/>
  <sheetViews>
    <sheetView zoomScaleNormal="100" workbookViewId="0">
      <pane ySplit="10" topLeftCell="A11" activePane="bottomLeft" state="frozen"/>
      <selection pane="bottomLeft" activeCell="A4" sqref="A4"/>
    </sheetView>
  </sheetViews>
  <sheetFormatPr baseColWidth="10" defaultColWidth="11.42578125" defaultRowHeight="12.75"/>
  <cols>
    <col min="1" max="1" width="6.42578125" style="46" customWidth="1"/>
    <col min="2" max="2" width="22.140625" style="46" bestFit="1" customWidth="1"/>
    <col min="3" max="3" width="10.7109375" style="46" bestFit="1" customWidth="1"/>
    <col min="4" max="4" width="23.28515625" style="46" customWidth="1"/>
    <col min="5" max="5" width="20.7109375" style="46" customWidth="1"/>
    <col min="6" max="6" width="23.7109375" style="46" bestFit="1" customWidth="1"/>
    <col min="7" max="7" width="22.85546875" style="46" bestFit="1" customWidth="1"/>
    <col min="8" max="8" width="9.28515625" style="46" customWidth="1"/>
    <col min="9" max="9" width="7.42578125" style="46" bestFit="1" customWidth="1"/>
    <col min="10" max="10" width="7.42578125" style="46" customWidth="1"/>
    <col min="11" max="11" width="9.28515625" style="46" bestFit="1" customWidth="1"/>
    <col min="12" max="13" width="8.85546875" style="46" bestFit="1" customWidth="1"/>
    <col min="14" max="16384" width="11.42578125" style="46"/>
  </cols>
  <sheetData>
    <row r="1" spans="1:13" ht="15.75">
      <c r="A1" s="48" t="s">
        <v>1782</v>
      </c>
      <c r="D1" s="104"/>
      <c r="E1" s="104"/>
      <c r="H1" s="94"/>
    </row>
    <row r="2" spans="1:13" ht="12.75" customHeight="1">
      <c r="A2" s="46" t="s">
        <v>1784</v>
      </c>
      <c r="D2" s="104"/>
      <c r="E2" s="104"/>
    </row>
    <row r="3" spans="1:13">
      <c r="D3" s="104"/>
      <c r="E3" s="104"/>
    </row>
    <row r="4" spans="1:13">
      <c r="A4" s="51" t="s">
        <v>1274</v>
      </c>
      <c r="D4" s="104"/>
      <c r="E4" s="104"/>
    </row>
    <row r="5" spans="1:13">
      <c r="A5" s="87"/>
      <c r="D5" s="104"/>
      <c r="E5" s="104"/>
    </row>
    <row r="6" spans="1:13">
      <c r="A6" s="111" t="s">
        <v>1783</v>
      </c>
      <c r="D6" s="104"/>
      <c r="E6" s="104"/>
    </row>
    <row r="7" spans="1:13">
      <c r="D7" s="104"/>
      <c r="E7" s="104"/>
    </row>
    <row r="8" spans="1:13" s="103" customFormat="1">
      <c r="B8" s="103" t="s">
        <v>1781</v>
      </c>
      <c r="C8" s="104"/>
      <c r="D8" s="104"/>
      <c r="E8" s="104"/>
      <c r="G8" s="104"/>
      <c r="H8" s="103" t="s">
        <v>1780</v>
      </c>
      <c r="I8" s="104"/>
      <c r="J8" s="104"/>
      <c r="K8" s="104"/>
      <c r="L8" s="104"/>
      <c r="M8" s="104"/>
    </row>
    <row r="9" spans="1:13" s="103" customFormat="1">
      <c r="B9" s="103" t="s">
        <v>1779</v>
      </c>
      <c r="C9" s="104"/>
      <c r="D9" s="104"/>
      <c r="E9" s="104"/>
      <c r="F9" s="103" t="s">
        <v>1778</v>
      </c>
      <c r="G9" s="104"/>
      <c r="H9" s="103" t="s">
        <v>1777</v>
      </c>
      <c r="K9" s="103" t="s">
        <v>398</v>
      </c>
      <c r="L9" s="104"/>
      <c r="M9" s="104"/>
    </row>
    <row r="10" spans="1:13" s="103" customFormat="1">
      <c r="A10" s="103" t="s">
        <v>5</v>
      </c>
      <c r="B10" s="103" t="s">
        <v>748</v>
      </c>
      <c r="C10" s="103" t="s">
        <v>1776</v>
      </c>
      <c r="D10" s="103" t="s">
        <v>1774</v>
      </c>
      <c r="E10" s="103" t="s">
        <v>1775</v>
      </c>
      <c r="F10" s="103" t="s">
        <v>748</v>
      </c>
      <c r="G10" s="103" t="s">
        <v>1774</v>
      </c>
      <c r="H10" s="103" t="s">
        <v>1773</v>
      </c>
      <c r="I10" s="103" t="s">
        <v>1772</v>
      </c>
      <c r="J10" s="103" t="s">
        <v>293</v>
      </c>
      <c r="K10" s="103" t="s">
        <v>1773</v>
      </c>
      <c r="L10" s="103" t="s">
        <v>1772</v>
      </c>
      <c r="M10" s="103" t="s">
        <v>293</v>
      </c>
    </row>
    <row r="11" spans="1:13">
      <c r="A11" s="46">
        <v>2024</v>
      </c>
      <c r="B11" s="94">
        <v>8</v>
      </c>
      <c r="C11" s="94">
        <v>4</v>
      </c>
      <c r="D11" s="94">
        <v>1</v>
      </c>
      <c r="E11" s="94">
        <v>6</v>
      </c>
      <c r="F11" s="94">
        <v>7</v>
      </c>
      <c r="G11" s="94">
        <v>2</v>
      </c>
      <c r="H11" s="94">
        <v>6760695</v>
      </c>
      <c r="I11" s="94">
        <v>575705</v>
      </c>
      <c r="J11" s="94">
        <v>343662</v>
      </c>
      <c r="K11" s="94">
        <v>7338963</v>
      </c>
      <c r="L11" s="94">
        <v>1113277</v>
      </c>
      <c r="M11" s="94">
        <v>1635384</v>
      </c>
    </row>
    <row r="13" spans="1:13">
      <c r="A13" s="54" t="s">
        <v>1277</v>
      </c>
      <c r="D13" s="89"/>
      <c r="E13" s="89"/>
      <c r="H13" s="92"/>
      <c r="I13" s="91"/>
      <c r="J13" s="91"/>
      <c r="L13" s="90"/>
      <c r="M13" s="90"/>
    </row>
    <row r="15" spans="1:13">
      <c r="A15" s="88" t="s">
        <v>1278</v>
      </c>
      <c r="I15" s="87"/>
      <c r="J15" s="87"/>
    </row>
    <row r="16" spans="1:13">
      <c r="A16" s="46" t="s">
        <v>378</v>
      </c>
    </row>
    <row r="18" spans="1:6">
      <c r="A18" s="86" t="s">
        <v>166</v>
      </c>
    </row>
    <row r="19" spans="1:6">
      <c r="A19" s="110" t="s">
        <v>1788</v>
      </c>
    </row>
    <row r="27" spans="1:6">
      <c r="F27" s="46" t="s">
        <v>20</v>
      </c>
    </row>
  </sheetData>
  <hyperlinks>
    <hyperlink ref="A4" location="Inhalt!A1" display="&lt;&lt;&lt; Inhalt" xr:uid="{8CF9263B-4BB8-48E9-98F0-83FA139F2A0E}"/>
    <hyperlink ref="A13" location="Metadaten!A1" display="Metadaten &lt;&lt;&lt;" xr:uid="{77BB01B0-A3E5-4D7C-B0C4-AE0CCFC645E0}"/>
  </hyperlinks>
  <pageMargins left="0.78740157499999996" right="0.78740157499999996" top="0.984251969" bottom="0.984251969" header="0.4921259845" footer="0.4921259845"/>
  <pageSetup paperSize="9" scale="6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Tabelle1">
    <pageSetUpPr fitToPage="1"/>
  </sheetPr>
  <dimension ref="A1:K70"/>
  <sheetViews>
    <sheetView workbookViewId="0">
      <pane ySplit="9" topLeftCell="A10" activePane="bottomLeft" state="frozen"/>
      <selection pane="bottomLeft" activeCell="A4" sqref="A4"/>
    </sheetView>
  </sheetViews>
  <sheetFormatPr baseColWidth="10" defaultColWidth="11.42578125" defaultRowHeight="12.75"/>
  <cols>
    <col min="1" max="1" width="6.28515625" style="1" customWidth="1"/>
    <col min="2" max="2" width="12.28515625" style="1" bestFit="1" customWidth="1"/>
    <col min="3" max="3" width="11.28515625" style="1" bestFit="1" customWidth="1"/>
    <col min="4" max="4" width="33.7109375" style="1" bestFit="1" customWidth="1"/>
    <col min="5" max="5" width="48.28515625" style="1" bestFit="1" customWidth="1"/>
    <col min="6" max="6" width="10.140625" style="1" bestFit="1" customWidth="1"/>
    <col min="7" max="7" width="24.5703125" style="1" bestFit="1" customWidth="1"/>
    <col min="8" max="16384" width="11.42578125" style="1"/>
  </cols>
  <sheetData>
    <row r="1" spans="1:7" ht="15.75">
      <c r="A1" s="49" t="s">
        <v>405</v>
      </c>
      <c r="B1" s="53"/>
      <c r="G1" s="63"/>
    </row>
    <row r="2" spans="1:7" ht="12.75" customHeight="1">
      <c r="A2" s="1" t="s">
        <v>1725</v>
      </c>
      <c r="G2" s="63"/>
    </row>
    <row r="3" spans="1:7">
      <c r="G3" s="63"/>
    </row>
    <row r="4" spans="1:7">
      <c r="A4" s="51" t="s">
        <v>1274</v>
      </c>
      <c r="G4" s="63"/>
    </row>
    <row r="5" spans="1:7">
      <c r="A5" s="2"/>
      <c r="G5" s="63"/>
    </row>
    <row r="6" spans="1:7">
      <c r="A6" s="52" t="s">
        <v>1380</v>
      </c>
      <c r="G6" s="63"/>
    </row>
    <row r="7" spans="1:7">
      <c r="G7" s="63"/>
    </row>
    <row r="8" spans="1:7" s="50" customFormat="1">
      <c r="B8" s="50" t="s">
        <v>406</v>
      </c>
      <c r="C8" s="50" t="s">
        <v>408</v>
      </c>
      <c r="D8" s="50" t="s">
        <v>689</v>
      </c>
      <c r="E8" s="50" t="s">
        <v>690</v>
      </c>
      <c r="F8" s="50" t="s">
        <v>409</v>
      </c>
      <c r="G8" s="50" t="s">
        <v>601</v>
      </c>
    </row>
    <row r="9" spans="1:7" s="50" customFormat="1">
      <c r="A9" s="50" t="s">
        <v>5</v>
      </c>
      <c r="C9" s="50" t="s">
        <v>407</v>
      </c>
      <c r="D9" s="50" t="s">
        <v>407</v>
      </c>
      <c r="E9" s="50" t="s">
        <v>600</v>
      </c>
      <c r="F9" s="50" t="s">
        <v>407</v>
      </c>
      <c r="G9" s="50" t="s">
        <v>600</v>
      </c>
    </row>
    <row r="10" spans="1:7">
      <c r="A10" s="9">
        <v>1940</v>
      </c>
      <c r="B10" s="53">
        <v>3</v>
      </c>
      <c r="C10" s="64">
        <v>20.6</v>
      </c>
      <c r="D10" s="64" t="s">
        <v>16</v>
      </c>
      <c r="E10" s="64" t="s">
        <v>16</v>
      </c>
      <c r="F10" s="64">
        <v>0.26</v>
      </c>
      <c r="G10" s="53" t="s">
        <v>16</v>
      </c>
    </row>
    <row r="11" spans="1:7">
      <c r="A11" s="9">
        <v>1950</v>
      </c>
      <c r="B11" s="53">
        <v>3</v>
      </c>
      <c r="C11" s="64">
        <v>67.7</v>
      </c>
      <c r="D11" s="64" t="s">
        <v>16</v>
      </c>
      <c r="E11" s="64" t="s">
        <v>16</v>
      </c>
      <c r="F11" s="64">
        <v>0.35</v>
      </c>
      <c r="G11" s="53" t="s">
        <v>16</v>
      </c>
    </row>
    <row r="12" spans="1:7">
      <c r="A12" s="9">
        <v>1960</v>
      </c>
      <c r="B12" s="53">
        <v>3</v>
      </c>
      <c r="C12" s="64">
        <v>244.4</v>
      </c>
      <c r="D12" s="64" t="s">
        <v>16</v>
      </c>
      <c r="E12" s="64" t="s">
        <v>16</v>
      </c>
      <c r="F12" s="64">
        <v>1.7</v>
      </c>
      <c r="G12" s="53" t="s">
        <v>16</v>
      </c>
    </row>
    <row r="13" spans="1:7">
      <c r="A13" s="9">
        <v>1970</v>
      </c>
      <c r="B13" s="53">
        <v>3</v>
      </c>
      <c r="C13" s="64">
        <v>1478.8</v>
      </c>
      <c r="D13" s="64" t="s">
        <v>16</v>
      </c>
      <c r="E13" s="64" t="s">
        <v>16</v>
      </c>
      <c r="F13" s="64">
        <v>9.8000000000000007</v>
      </c>
      <c r="G13" s="53">
        <v>36029</v>
      </c>
    </row>
    <row r="14" spans="1:7">
      <c r="A14" s="9">
        <v>1980</v>
      </c>
      <c r="B14" s="53">
        <v>3</v>
      </c>
      <c r="C14" s="64">
        <v>4364</v>
      </c>
      <c r="D14" s="64" t="s">
        <v>16</v>
      </c>
      <c r="E14" s="64" t="s">
        <v>16</v>
      </c>
      <c r="F14" s="64">
        <v>19.600000000000001</v>
      </c>
      <c r="G14" s="53">
        <v>40322</v>
      </c>
    </row>
    <row r="15" spans="1:7">
      <c r="A15" s="9">
        <v>1981</v>
      </c>
      <c r="B15" s="53">
        <v>3</v>
      </c>
      <c r="C15" s="64">
        <v>5609.2</v>
      </c>
      <c r="D15" s="64" t="s">
        <v>16</v>
      </c>
      <c r="E15" s="64" t="s">
        <v>16</v>
      </c>
      <c r="F15" s="64">
        <v>23.3</v>
      </c>
      <c r="G15" s="53">
        <v>42286</v>
      </c>
    </row>
    <row r="16" spans="1:7">
      <c r="A16" s="9">
        <v>1982</v>
      </c>
      <c r="B16" s="53">
        <v>3</v>
      </c>
      <c r="C16" s="64">
        <v>6775.6</v>
      </c>
      <c r="D16" s="64" t="s">
        <v>16</v>
      </c>
      <c r="E16" s="64" t="s">
        <v>16</v>
      </c>
      <c r="F16" s="64">
        <v>28.9</v>
      </c>
      <c r="G16" s="53">
        <v>48030</v>
      </c>
    </row>
    <row r="17" spans="1:7">
      <c r="A17" s="9">
        <v>1983</v>
      </c>
      <c r="B17" s="53">
        <v>3</v>
      </c>
      <c r="C17" s="64">
        <v>7581.1</v>
      </c>
      <c r="D17" s="64" t="s">
        <v>16</v>
      </c>
      <c r="E17" s="64" t="s">
        <v>16</v>
      </c>
      <c r="F17" s="64">
        <v>34.799999999999997</v>
      </c>
      <c r="G17" s="53">
        <v>55013</v>
      </c>
    </row>
    <row r="18" spans="1:7">
      <c r="A18" s="9">
        <v>1984</v>
      </c>
      <c r="B18" s="53">
        <v>3</v>
      </c>
      <c r="C18" s="64">
        <v>8731.7000000000007</v>
      </c>
      <c r="D18" s="64" t="s">
        <v>16</v>
      </c>
      <c r="E18" s="64" t="s">
        <v>16</v>
      </c>
      <c r="F18" s="64">
        <v>40.700000000000003</v>
      </c>
      <c r="G18" s="53">
        <v>59765</v>
      </c>
    </row>
    <row r="19" spans="1:7">
      <c r="A19" s="9">
        <v>1985</v>
      </c>
      <c r="B19" s="53">
        <v>3</v>
      </c>
      <c r="C19" s="64">
        <v>9482.7999999999993</v>
      </c>
      <c r="D19" s="64" t="s">
        <v>16</v>
      </c>
      <c r="E19" s="64" t="s">
        <v>16</v>
      </c>
      <c r="F19" s="64">
        <v>48.5</v>
      </c>
      <c r="G19" s="53">
        <v>67072</v>
      </c>
    </row>
    <row r="20" spans="1:7">
      <c r="A20" s="9">
        <v>1986</v>
      </c>
      <c r="B20" s="53">
        <v>3</v>
      </c>
      <c r="C20" s="64">
        <v>10392.1</v>
      </c>
      <c r="D20" s="64" t="s">
        <v>16</v>
      </c>
      <c r="E20" s="64" t="s">
        <v>16</v>
      </c>
      <c r="F20" s="64">
        <v>62.7</v>
      </c>
      <c r="G20" s="53">
        <v>76571</v>
      </c>
    </row>
    <row r="21" spans="1:7">
      <c r="A21" s="9">
        <v>1987</v>
      </c>
      <c r="B21" s="53">
        <v>3</v>
      </c>
      <c r="C21" s="64">
        <v>11800.1</v>
      </c>
      <c r="D21" s="64" t="s">
        <v>16</v>
      </c>
      <c r="E21" s="64" t="s">
        <v>16</v>
      </c>
      <c r="F21" s="64">
        <v>72.2</v>
      </c>
      <c r="G21" s="53">
        <v>77667</v>
      </c>
    </row>
    <row r="22" spans="1:7">
      <c r="A22" s="9">
        <v>1988</v>
      </c>
      <c r="B22" s="53">
        <v>3</v>
      </c>
      <c r="C22" s="64">
        <v>13419.7</v>
      </c>
      <c r="D22" s="64" t="s">
        <v>16</v>
      </c>
      <c r="E22" s="64" t="s">
        <v>16</v>
      </c>
      <c r="F22" s="64">
        <v>77.8</v>
      </c>
      <c r="G22" s="53">
        <v>77069</v>
      </c>
    </row>
    <row r="23" spans="1:7">
      <c r="A23" s="9">
        <v>1989</v>
      </c>
      <c r="B23" s="53">
        <v>3</v>
      </c>
      <c r="C23" s="64">
        <v>16082.4</v>
      </c>
      <c r="D23" s="64" t="s">
        <v>16</v>
      </c>
      <c r="E23" s="64" t="s">
        <v>16</v>
      </c>
      <c r="F23" s="64">
        <v>87</v>
      </c>
      <c r="G23" s="53">
        <v>79849</v>
      </c>
    </row>
    <row r="24" spans="1:7">
      <c r="A24" s="9">
        <v>1990</v>
      </c>
      <c r="B24" s="53">
        <v>3</v>
      </c>
      <c r="C24" s="64">
        <v>17347.900000000001</v>
      </c>
      <c r="D24" s="64" t="s">
        <v>16</v>
      </c>
      <c r="E24" s="64" t="s">
        <v>16</v>
      </c>
      <c r="F24" s="64">
        <v>59.4</v>
      </c>
      <c r="G24" s="53">
        <v>51907</v>
      </c>
    </row>
    <row r="25" spans="1:7">
      <c r="A25" s="9">
        <v>1991</v>
      </c>
      <c r="B25" s="53">
        <v>3</v>
      </c>
      <c r="C25" s="64">
        <v>18890.599999999999</v>
      </c>
      <c r="D25" s="64" t="s">
        <v>16</v>
      </c>
      <c r="E25" s="64" t="s">
        <v>16</v>
      </c>
      <c r="F25" s="64">
        <v>98.3</v>
      </c>
      <c r="G25" s="53">
        <v>85601</v>
      </c>
    </row>
    <row r="26" spans="1:7">
      <c r="A26" s="9">
        <v>1992</v>
      </c>
      <c r="B26" s="53">
        <v>4</v>
      </c>
      <c r="C26" s="64">
        <v>21094.3</v>
      </c>
      <c r="D26" s="64" t="s">
        <v>16</v>
      </c>
      <c r="E26" s="64" t="s">
        <v>16</v>
      </c>
      <c r="F26" s="64">
        <v>122.3</v>
      </c>
      <c r="G26" s="53">
        <v>104901</v>
      </c>
    </row>
    <row r="27" spans="1:7">
      <c r="A27" s="9">
        <v>1993</v>
      </c>
      <c r="B27" s="53">
        <v>5</v>
      </c>
      <c r="C27" s="64">
        <v>22030.6</v>
      </c>
      <c r="D27" s="64" t="s">
        <v>16</v>
      </c>
      <c r="E27" s="64" t="s">
        <v>16</v>
      </c>
      <c r="F27" s="64">
        <v>181.4</v>
      </c>
      <c r="G27" s="53">
        <v>147218</v>
      </c>
    </row>
    <row r="28" spans="1:7">
      <c r="A28" s="9">
        <v>1994</v>
      </c>
      <c r="B28" s="53">
        <v>5</v>
      </c>
      <c r="C28" s="64">
        <v>23477.9</v>
      </c>
      <c r="D28" s="64" t="s">
        <v>16</v>
      </c>
      <c r="E28" s="64" t="s">
        <v>16</v>
      </c>
      <c r="F28" s="64">
        <v>193.6</v>
      </c>
      <c r="G28" s="53">
        <v>149387</v>
      </c>
    </row>
    <row r="29" spans="1:7">
      <c r="A29" s="9">
        <v>1995</v>
      </c>
      <c r="B29" s="53">
        <v>5</v>
      </c>
      <c r="C29" s="64">
        <v>24281.7</v>
      </c>
      <c r="D29" s="64" t="s">
        <v>16</v>
      </c>
      <c r="E29" s="64" t="s">
        <v>16</v>
      </c>
      <c r="F29" s="64">
        <v>209.4</v>
      </c>
      <c r="G29" s="53">
        <v>154736</v>
      </c>
    </row>
    <row r="30" spans="1:7">
      <c r="A30" s="9">
        <v>1996</v>
      </c>
      <c r="B30" s="53">
        <v>5</v>
      </c>
      <c r="C30" s="64">
        <v>27398.3</v>
      </c>
      <c r="D30" s="64" t="s">
        <v>16</v>
      </c>
      <c r="E30" s="64" t="s">
        <v>16</v>
      </c>
      <c r="F30" s="64">
        <v>232.5</v>
      </c>
      <c r="G30" s="53">
        <v>167742</v>
      </c>
    </row>
    <row r="31" spans="1:7">
      <c r="A31" s="9">
        <v>1997</v>
      </c>
      <c r="B31" s="53">
        <v>5</v>
      </c>
      <c r="C31" s="64">
        <v>29075.953000000001</v>
      </c>
      <c r="D31" s="64" t="s">
        <v>16</v>
      </c>
      <c r="E31" s="64" t="s">
        <v>16</v>
      </c>
      <c r="F31" s="64">
        <v>310.36200000000002</v>
      </c>
      <c r="G31" s="53">
        <v>220584</v>
      </c>
    </row>
    <row r="32" spans="1:7">
      <c r="A32" s="9">
        <v>1998</v>
      </c>
      <c r="B32" s="53">
        <v>6</v>
      </c>
      <c r="C32" s="64">
        <v>30928.976999999999</v>
      </c>
      <c r="D32" s="64" t="s">
        <v>16</v>
      </c>
      <c r="E32" s="64" t="s">
        <v>16</v>
      </c>
      <c r="F32" s="64">
        <v>380.40600000000001</v>
      </c>
      <c r="G32" s="53">
        <v>262893</v>
      </c>
    </row>
    <row r="33" spans="1:10">
      <c r="A33" s="9">
        <v>1999</v>
      </c>
      <c r="B33" s="53">
        <v>12</v>
      </c>
      <c r="C33" s="64">
        <v>34877.171999999999</v>
      </c>
      <c r="D33" s="64" t="s">
        <v>16</v>
      </c>
      <c r="E33" s="64" t="s">
        <v>16</v>
      </c>
      <c r="F33" s="64">
        <v>451.125</v>
      </c>
      <c r="G33" s="53">
        <v>294467</v>
      </c>
    </row>
    <row r="34" spans="1:10">
      <c r="A34" s="9">
        <v>2000</v>
      </c>
      <c r="B34" s="53">
        <v>14</v>
      </c>
      <c r="C34" s="64">
        <v>36963.535000000003</v>
      </c>
      <c r="D34" s="64" t="s">
        <v>16</v>
      </c>
      <c r="E34" s="64" t="s">
        <v>16</v>
      </c>
      <c r="F34" s="64">
        <v>549.09500000000003</v>
      </c>
      <c r="G34" s="53">
        <v>330980</v>
      </c>
    </row>
    <row r="35" spans="1:10">
      <c r="A35" s="9">
        <v>2001</v>
      </c>
      <c r="B35" s="53">
        <v>17</v>
      </c>
      <c r="C35" s="64">
        <v>34788</v>
      </c>
      <c r="D35" s="64" t="s">
        <v>16</v>
      </c>
      <c r="E35" s="64" t="s">
        <v>16</v>
      </c>
      <c r="F35" s="64">
        <v>443.8</v>
      </c>
      <c r="G35" s="53">
        <v>271795</v>
      </c>
    </row>
    <row r="36" spans="1:10">
      <c r="A36" s="9">
        <v>2002</v>
      </c>
      <c r="B36" s="53">
        <v>17</v>
      </c>
      <c r="C36" s="64">
        <v>32665.4</v>
      </c>
      <c r="D36" s="64" t="s">
        <v>16</v>
      </c>
      <c r="E36" s="64" t="s">
        <v>16</v>
      </c>
      <c r="F36" s="64">
        <v>251.8</v>
      </c>
      <c r="G36" s="53">
        <v>156099</v>
      </c>
    </row>
    <row r="37" spans="1:10">
      <c r="A37" s="9">
        <v>2003</v>
      </c>
      <c r="B37" s="53">
        <v>16</v>
      </c>
      <c r="C37" s="64">
        <v>34908.300000000003</v>
      </c>
      <c r="D37" s="64">
        <v>401.952</v>
      </c>
      <c r="E37" s="64">
        <v>270492.59757738898</v>
      </c>
      <c r="F37" s="64">
        <v>331.8</v>
      </c>
      <c r="G37" s="53">
        <v>223263</v>
      </c>
    </row>
    <row r="38" spans="1:10">
      <c r="A38" s="9">
        <v>2004</v>
      </c>
      <c r="B38" s="53">
        <v>15</v>
      </c>
      <c r="C38" s="64">
        <v>34205.199999999997</v>
      </c>
      <c r="D38" s="64">
        <v>460.51299999999998</v>
      </c>
      <c r="E38" s="64">
        <v>308241.63319946453</v>
      </c>
      <c r="F38" s="64">
        <v>423.6</v>
      </c>
      <c r="G38" s="53">
        <v>283560</v>
      </c>
    </row>
    <row r="39" spans="1:10">
      <c r="A39" s="9">
        <v>2005</v>
      </c>
      <c r="B39" s="53">
        <v>15</v>
      </c>
      <c r="C39" s="64">
        <v>38175.599999999999</v>
      </c>
      <c r="D39" s="64">
        <v>597.15519999999992</v>
      </c>
      <c r="E39" s="64">
        <v>379579.96440376301</v>
      </c>
      <c r="F39" s="64">
        <v>742.9</v>
      </c>
      <c r="G39" s="53">
        <v>472204</v>
      </c>
    </row>
    <row r="40" spans="1:10">
      <c r="A40" s="9">
        <v>2006</v>
      </c>
      <c r="B40" s="53">
        <v>15</v>
      </c>
      <c r="C40" s="64">
        <v>43377</v>
      </c>
      <c r="D40" s="64">
        <v>686.947</v>
      </c>
      <c r="E40" s="64">
        <v>399945.85468095017</v>
      </c>
      <c r="F40" s="64">
        <v>626.9</v>
      </c>
      <c r="G40" s="53">
        <v>364998</v>
      </c>
    </row>
    <row r="41" spans="1:10">
      <c r="A41" s="9">
        <v>2007</v>
      </c>
      <c r="B41" s="53">
        <v>15</v>
      </c>
      <c r="C41" s="64">
        <v>49694.3</v>
      </c>
      <c r="D41" s="64">
        <v>806.673</v>
      </c>
      <c r="E41" s="64">
        <v>428397.76951672864</v>
      </c>
      <c r="F41" s="64">
        <v>721.7</v>
      </c>
      <c r="G41" s="53">
        <v>383281</v>
      </c>
    </row>
    <row r="42" spans="1:10">
      <c r="A42" s="9">
        <v>2008</v>
      </c>
      <c r="B42" s="53">
        <v>15</v>
      </c>
      <c r="C42" s="64">
        <v>55672.1</v>
      </c>
      <c r="D42" s="64">
        <v>225.98099999999999</v>
      </c>
      <c r="E42" s="64">
        <v>115061.60896130346</v>
      </c>
      <c r="F42" s="64">
        <v>464.1</v>
      </c>
      <c r="G42" s="53">
        <v>236285</v>
      </c>
    </row>
    <row r="43" spans="1:10">
      <c r="A43" s="9">
        <v>2009</v>
      </c>
      <c r="B43" s="53">
        <v>15</v>
      </c>
      <c r="C43" s="64">
        <v>55053.4</v>
      </c>
      <c r="D43" s="64">
        <v>557.45693200000005</v>
      </c>
      <c r="E43" s="64">
        <v>288837.78860103624</v>
      </c>
      <c r="F43" s="64">
        <v>587.70000000000005</v>
      </c>
      <c r="G43" s="53">
        <v>304521</v>
      </c>
    </row>
    <row r="44" spans="1:10">
      <c r="A44" s="9">
        <v>2010</v>
      </c>
      <c r="B44" s="53">
        <v>16</v>
      </c>
      <c r="C44" s="64">
        <v>52466.400000000001</v>
      </c>
      <c r="D44" s="64">
        <v>394.6380170000001</v>
      </c>
      <c r="E44" s="64">
        <v>201466.19002159458</v>
      </c>
      <c r="F44" s="64">
        <v>569.79999999999995</v>
      </c>
      <c r="G44" s="53">
        <v>290907</v>
      </c>
    </row>
    <row r="45" spans="1:10">
      <c r="A45" s="9">
        <v>2011</v>
      </c>
      <c r="B45" s="53">
        <v>16</v>
      </c>
      <c r="C45" s="64">
        <v>54643.3</v>
      </c>
      <c r="D45" s="64">
        <v>81.537000000000006</v>
      </c>
      <c r="E45" s="64">
        <v>41699.226740855906</v>
      </c>
      <c r="F45" s="64">
        <v>162.69999999999999</v>
      </c>
      <c r="G45" s="53">
        <v>83246</v>
      </c>
    </row>
    <row r="46" spans="1:10">
      <c r="A46" s="9">
        <v>2012</v>
      </c>
      <c r="B46" s="53">
        <v>16</v>
      </c>
      <c r="C46" s="64">
        <v>55902</v>
      </c>
      <c r="D46" s="64">
        <v>245.298</v>
      </c>
      <c r="E46" s="64">
        <v>128562.89308176101</v>
      </c>
      <c r="F46" s="64">
        <v>259.8</v>
      </c>
      <c r="G46" s="53">
        <v>136175</v>
      </c>
      <c r="J46" s="1" t="s">
        <v>20</v>
      </c>
    </row>
    <row r="47" spans="1:10">
      <c r="A47" s="9">
        <v>2013</v>
      </c>
      <c r="B47" s="53">
        <v>16</v>
      </c>
      <c r="C47" s="64">
        <v>57081.883000000002</v>
      </c>
      <c r="D47" s="64">
        <v>266.72699999999998</v>
      </c>
      <c r="E47" s="64">
        <v>140305.09455301019</v>
      </c>
      <c r="F47" s="64">
        <v>470.66800000000001</v>
      </c>
      <c r="G47" s="53">
        <v>247583.17771757711</v>
      </c>
    </row>
    <row r="48" spans="1:10">
      <c r="A48" s="9">
        <v>2014</v>
      </c>
      <c r="B48" s="53">
        <v>16</v>
      </c>
      <c r="C48" s="64">
        <v>63354.438999999998</v>
      </c>
      <c r="D48" s="64">
        <v>219.495</v>
      </c>
      <c r="E48" s="64">
        <v>113906.80705978816</v>
      </c>
      <c r="F48" s="64">
        <v>580.38900000000001</v>
      </c>
      <c r="G48" s="53">
        <v>301192.54581026168</v>
      </c>
    </row>
    <row r="49" spans="1:9">
      <c r="A49" s="9">
        <v>2015</v>
      </c>
      <c r="B49" s="53">
        <v>15</v>
      </c>
      <c r="C49" s="64">
        <v>60556.195</v>
      </c>
      <c r="D49" s="64">
        <v>223.29900000000001</v>
      </c>
      <c r="E49" s="64">
        <v>117390.48149764219</v>
      </c>
      <c r="F49" s="64">
        <v>239.47200000000001</v>
      </c>
      <c r="G49" s="53">
        <v>125892.78673528932</v>
      </c>
    </row>
    <row r="50" spans="1:9">
      <c r="A50" s="9">
        <v>2016</v>
      </c>
      <c r="B50" s="53">
        <v>14</v>
      </c>
      <c r="C50" s="64">
        <v>59923.741999999998</v>
      </c>
      <c r="D50" s="65">
        <v>320.26400000000001</v>
      </c>
      <c r="E50" s="65">
        <v>161994.94183105716</v>
      </c>
      <c r="F50" s="65">
        <v>286.923</v>
      </c>
      <c r="G50" s="53">
        <v>145130.50075872499</v>
      </c>
      <c r="H50" s="22"/>
      <c r="I50" s="23"/>
    </row>
    <row r="51" spans="1:9">
      <c r="A51" s="9">
        <v>2016</v>
      </c>
      <c r="B51" s="53">
        <v>15</v>
      </c>
      <c r="C51" s="64">
        <v>61769.025999999998</v>
      </c>
      <c r="D51" s="65" t="s">
        <v>16</v>
      </c>
      <c r="E51" s="64" t="s">
        <v>16</v>
      </c>
      <c r="F51" s="65" t="s">
        <v>16</v>
      </c>
      <c r="G51" s="53" t="s">
        <v>16</v>
      </c>
      <c r="H51" s="22"/>
      <c r="I51" s="23"/>
    </row>
    <row r="52" spans="1:9">
      <c r="A52" s="9">
        <v>2017</v>
      </c>
      <c r="B52" s="53">
        <v>15</v>
      </c>
      <c r="C52" s="64">
        <v>65798.172000000006</v>
      </c>
      <c r="D52" s="65">
        <v>331.92599999999999</v>
      </c>
      <c r="E52" s="64" t="s">
        <v>16</v>
      </c>
      <c r="F52" s="65">
        <v>303.226</v>
      </c>
      <c r="G52" s="53" t="s">
        <v>16</v>
      </c>
      <c r="H52" s="22"/>
      <c r="I52" s="23"/>
    </row>
    <row r="53" spans="1:9">
      <c r="A53" s="9">
        <v>2018</v>
      </c>
      <c r="B53" s="53">
        <v>14</v>
      </c>
      <c r="C53" s="64">
        <v>67300.932000000001</v>
      </c>
      <c r="D53" s="65">
        <v>390.32400000000001</v>
      </c>
      <c r="E53" s="64">
        <v>144350.59171597633</v>
      </c>
      <c r="F53" s="65">
        <v>359.27699999999999</v>
      </c>
      <c r="G53" s="53">
        <v>132868.71301775146</v>
      </c>
      <c r="H53" s="22"/>
      <c r="I53" s="23"/>
    </row>
    <row r="54" spans="1:9">
      <c r="A54" s="9">
        <v>2019</v>
      </c>
      <c r="B54" s="53">
        <v>14</v>
      </c>
      <c r="C54" s="64">
        <v>71487.125</v>
      </c>
      <c r="D54" s="65">
        <v>345.14299999999997</v>
      </c>
      <c r="E54" s="64">
        <v>122608.52575488454</v>
      </c>
      <c r="F54" s="65">
        <v>311.721</v>
      </c>
      <c r="G54" s="53">
        <v>110735.70159857903</v>
      </c>
      <c r="H54" s="22"/>
      <c r="I54" s="23"/>
    </row>
    <row r="55" spans="1:9">
      <c r="A55" s="9">
        <v>2020</v>
      </c>
      <c r="B55" s="53">
        <v>13</v>
      </c>
      <c r="C55" s="64">
        <v>73684.157999999996</v>
      </c>
      <c r="D55" s="65">
        <v>304.29300000000001</v>
      </c>
      <c r="E55" s="64">
        <v>108482</v>
      </c>
      <c r="F55" s="65">
        <v>271.036</v>
      </c>
      <c r="G55" s="53">
        <v>96626</v>
      </c>
      <c r="H55" s="22"/>
      <c r="I55" s="23"/>
    </row>
    <row r="56" spans="1:9">
      <c r="A56" s="9">
        <v>2021</v>
      </c>
      <c r="B56" s="53">
        <v>12</v>
      </c>
      <c r="C56" s="64">
        <v>77280.562999999995</v>
      </c>
      <c r="D56" s="65">
        <v>238.40199999999999</v>
      </c>
      <c r="E56" s="64">
        <v>81504.957264957295</v>
      </c>
      <c r="F56" s="65">
        <v>201.84899999999999</v>
      </c>
      <c r="G56" s="53">
        <v>69008.205128205096</v>
      </c>
      <c r="H56" s="22"/>
      <c r="I56" s="23"/>
    </row>
    <row r="57" spans="1:9">
      <c r="A57" s="9">
        <v>2022</v>
      </c>
      <c r="B57" s="53">
        <v>12</v>
      </c>
      <c r="C57" s="64">
        <v>84935.213000000003</v>
      </c>
      <c r="D57" s="65">
        <v>272.89999999999998</v>
      </c>
      <c r="E57" s="64">
        <v>89146.357399542627</v>
      </c>
      <c r="F57" s="65">
        <v>264.2</v>
      </c>
      <c r="G57" s="53">
        <v>86304</v>
      </c>
      <c r="H57" s="22"/>
      <c r="I57" s="23"/>
    </row>
    <row r="58" spans="1:9">
      <c r="A58" s="9">
        <v>2023</v>
      </c>
      <c r="B58" s="53">
        <v>11</v>
      </c>
      <c r="C58" s="64">
        <v>81536.963000000003</v>
      </c>
      <c r="D58" s="65">
        <v>573.54</v>
      </c>
      <c r="E58" s="64">
        <v>179455.56946182728</v>
      </c>
      <c r="F58" s="65">
        <v>457.43200000000002</v>
      </c>
      <c r="G58" s="53">
        <v>143126.40801001253</v>
      </c>
      <c r="H58" s="22"/>
      <c r="I58" s="23"/>
    </row>
    <row r="59" spans="1:9">
      <c r="A59" s="9">
        <v>2024</v>
      </c>
      <c r="B59" s="53">
        <v>10</v>
      </c>
      <c r="C59" s="64">
        <v>84781.205000000002</v>
      </c>
      <c r="D59" s="65">
        <v>440.51</v>
      </c>
      <c r="E59" s="64">
        <v>126656.12420931571</v>
      </c>
      <c r="F59" s="65">
        <v>389.488</v>
      </c>
      <c r="G59" s="53">
        <v>111986.19896492238</v>
      </c>
      <c r="H59" s="22"/>
      <c r="I59" s="23"/>
    </row>
    <row r="60" spans="1:9">
      <c r="C60" s="113"/>
      <c r="F60" s="113"/>
    </row>
    <row r="61" spans="1:9">
      <c r="A61" s="54" t="s">
        <v>1277</v>
      </c>
      <c r="B61" s="55"/>
      <c r="C61" s="63"/>
      <c r="E61" s="27"/>
      <c r="G61" s="11"/>
    </row>
    <row r="63" spans="1:9">
      <c r="A63" s="57" t="s">
        <v>1278</v>
      </c>
      <c r="C63" s="2"/>
    </row>
    <row r="64" spans="1:9">
      <c r="A64" s="1" t="s">
        <v>410</v>
      </c>
    </row>
    <row r="66" spans="1:11" s="14" customFormat="1">
      <c r="A66" s="14" t="s">
        <v>166</v>
      </c>
    </row>
    <row r="67" spans="1:11">
      <c r="A67" s="24" t="s">
        <v>687</v>
      </c>
      <c r="B67" s="24"/>
      <c r="C67" s="24"/>
      <c r="D67" s="24"/>
      <c r="E67" s="24"/>
      <c r="F67" s="24"/>
      <c r="G67" s="24"/>
      <c r="H67" s="24"/>
      <c r="I67" s="24"/>
      <c r="J67" s="24"/>
      <c r="K67" s="24"/>
    </row>
    <row r="68" spans="1:11">
      <c r="A68" s="24" t="s">
        <v>691</v>
      </c>
      <c r="B68" s="24"/>
      <c r="C68" s="24"/>
      <c r="D68" s="24"/>
      <c r="E68" s="24"/>
      <c r="F68" s="24"/>
      <c r="G68" s="24"/>
      <c r="H68" s="24"/>
      <c r="I68" s="24"/>
      <c r="J68" s="24"/>
      <c r="K68" s="24"/>
    </row>
    <row r="69" spans="1:11">
      <c r="A69" s="24" t="s">
        <v>692</v>
      </c>
      <c r="B69" s="24"/>
      <c r="C69" s="24"/>
      <c r="D69" s="24"/>
      <c r="E69" s="24"/>
      <c r="F69" s="24"/>
      <c r="G69" s="24"/>
      <c r="H69" s="24"/>
      <c r="I69" s="24"/>
      <c r="J69" s="24"/>
      <c r="K69" s="24"/>
    </row>
    <row r="70" spans="1:11">
      <c r="A70" s="24" t="s">
        <v>693</v>
      </c>
      <c r="B70" s="24"/>
      <c r="C70" s="24"/>
      <c r="D70" s="24"/>
      <c r="E70" s="24"/>
      <c r="F70" s="24"/>
      <c r="G70" s="24"/>
      <c r="H70" s="24"/>
      <c r="I70" s="24"/>
      <c r="J70" s="24"/>
      <c r="K70" s="24"/>
    </row>
  </sheetData>
  <phoneticPr fontId="8" type="noConversion"/>
  <hyperlinks>
    <hyperlink ref="A4" location="Inhalt!A1" display="&lt;&lt;&lt; Inhalt" xr:uid="{87F7C7B0-6F15-41AF-A4A7-32665AB104A3}"/>
    <hyperlink ref="A61" location="Metadaten!A1" display="Metadaten &lt;&lt;&lt;" xr:uid="{966D3C94-E4F5-49FE-9F96-6BB49BB826EA}"/>
  </hyperlinks>
  <pageMargins left="0.78740157499999996" right="0.78740157499999996" top="0.984251969" bottom="0.984251969" header="0.4921259845" footer="0.4921259845"/>
  <pageSetup paperSize="9" scale="44"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Tabelle2">
    <pageSetUpPr fitToPage="1"/>
  </sheetPr>
  <dimension ref="A1:I48"/>
  <sheetViews>
    <sheetView workbookViewId="0">
      <pane ySplit="9" topLeftCell="A10" activePane="bottomLeft" state="frozen"/>
      <selection pane="bottomLeft" activeCell="A4" sqref="A4"/>
    </sheetView>
  </sheetViews>
  <sheetFormatPr baseColWidth="10" defaultColWidth="11.7109375" defaultRowHeight="12.75" customHeight="1"/>
  <cols>
    <col min="1" max="1" width="10.7109375" style="1" customWidth="1"/>
    <col min="2" max="2" width="10.85546875" style="1" bestFit="1" customWidth="1"/>
    <col min="3" max="3" width="17.140625" style="1" customWidth="1"/>
    <col min="4" max="4" width="10.85546875" style="1" bestFit="1" customWidth="1"/>
    <col min="5" max="5" width="11.42578125" style="1" bestFit="1" customWidth="1"/>
    <col min="6" max="6" width="10.85546875" style="1" bestFit="1" customWidth="1"/>
    <col min="7" max="7" width="14.85546875" style="1" customWidth="1"/>
    <col min="8" max="8" width="10.85546875" style="1" bestFit="1" customWidth="1"/>
    <col min="9" max="9" width="11.42578125" style="1" bestFit="1" customWidth="1"/>
    <col min="10" max="16384" width="11.7109375" style="1"/>
  </cols>
  <sheetData>
    <row r="1" spans="1:9" ht="15.75">
      <c r="A1" s="49" t="s">
        <v>405</v>
      </c>
      <c r="B1" s="53"/>
      <c r="G1" s="63"/>
    </row>
    <row r="2" spans="1:9" ht="12.75" customHeight="1">
      <c r="A2" s="1" t="s">
        <v>705</v>
      </c>
      <c r="G2" s="63"/>
    </row>
    <row r="3" spans="1:9">
      <c r="G3" s="63"/>
    </row>
    <row r="4" spans="1:9">
      <c r="A4" s="51" t="s">
        <v>1274</v>
      </c>
      <c r="G4" s="63"/>
    </row>
    <row r="5" spans="1:9">
      <c r="A5" s="2"/>
      <c r="G5" s="63"/>
    </row>
    <row r="6" spans="1:9">
      <c r="A6" s="52" t="s">
        <v>1381</v>
      </c>
      <c r="G6" s="63"/>
    </row>
    <row r="7" spans="1:9">
      <c r="G7" s="63"/>
    </row>
    <row r="8" spans="1:9" s="50" customFormat="1">
      <c r="B8" s="50" t="s">
        <v>412</v>
      </c>
      <c r="D8" s="50" t="s">
        <v>576</v>
      </c>
      <c r="F8" s="50" t="s">
        <v>413</v>
      </c>
      <c r="H8" s="50" t="s">
        <v>688</v>
      </c>
    </row>
    <row r="9" spans="1:9" s="50" customFormat="1">
      <c r="A9" s="50" t="s">
        <v>411</v>
      </c>
      <c r="B9" s="50" t="s">
        <v>407</v>
      </c>
      <c r="C9" s="50" t="s">
        <v>414</v>
      </c>
      <c r="D9" s="50" t="s">
        <v>407</v>
      </c>
      <c r="E9" s="50" t="s">
        <v>414</v>
      </c>
      <c r="F9" s="50" t="s">
        <v>407</v>
      </c>
      <c r="G9" s="50" t="s">
        <v>414</v>
      </c>
      <c r="H9" s="50" t="s">
        <v>407</v>
      </c>
      <c r="I9" s="50" t="s">
        <v>414</v>
      </c>
    </row>
    <row r="10" spans="1:9">
      <c r="A10" s="1">
        <v>1995</v>
      </c>
      <c r="B10" s="64">
        <v>56124.381999999998</v>
      </c>
      <c r="C10" s="63"/>
      <c r="D10" s="64">
        <v>30264.902999999998</v>
      </c>
      <c r="E10" s="63"/>
      <c r="F10" s="64">
        <v>20517.501</v>
      </c>
      <c r="G10" s="63"/>
      <c r="H10" s="64">
        <v>5341.9780000000001</v>
      </c>
      <c r="I10" s="63" t="s">
        <v>415</v>
      </c>
    </row>
    <row r="11" spans="1:9">
      <c r="A11" s="1">
        <v>1996</v>
      </c>
      <c r="B11" s="64">
        <v>67347.095000000001</v>
      </c>
      <c r="C11" s="63">
        <v>0.19989999999999999</v>
      </c>
      <c r="D11" s="64">
        <v>37072.856</v>
      </c>
      <c r="E11" s="63">
        <v>0.22489999999999999</v>
      </c>
      <c r="F11" s="64">
        <v>23125.334999999999</v>
      </c>
      <c r="G11" s="63">
        <v>0.12709999999999999</v>
      </c>
      <c r="H11" s="64">
        <v>7148.9040000000005</v>
      </c>
      <c r="I11" s="63">
        <v>0.33800000000000002</v>
      </c>
    </row>
    <row r="12" spans="1:9">
      <c r="A12" s="1">
        <v>1997</v>
      </c>
      <c r="B12" s="64">
        <v>79796.164999999994</v>
      </c>
      <c r="C12" s="63">
        <v>0.18479999999999999</v>
      </c>
      <c r="D12" s="64">
        <v>46900.961000000003</v>
      </c>
      <c r="E12" s="63">
        <v>0.2651</v>
      </c>
      <c r="F12" s="64">
        <v>24314.149000000001</v>
      </c>
      <c r="G12" s="63">
        <v>5.1400000000000001E-2</v>
      </c>
      <c r="H12" s="64">
        <v>8581.0550000000003</v>
      </c>
      <c r="I12" s="63">
        <v>0.20030000000000001</v>
      </c>
    </row>
    <row r="13" spans="1:9">
      <c r="A13" s="1">
        <v>1998</v>
      </c>
      <c r="B13" s="64">
        <v>89998.221999999994</v>
      </c>
      <c r="C13" s="63">
        <v>0.1278</v>
      </c>
      <c r="D13" s="64">
        <v>55248.917999999998</v>
      </c>
      <c r="E13" s="63">
        <v>0.1779</v>
      </c>
      <c r="F13" s="64">
        <v>25285.079000000002</v>
      </c>
      <c r="G13" s="63">
        <v>3.9899999999999998E-2</v>
      </c>
      <c r="H13" s="64">
        <v>9464.2250000000004</v>
      </c>
      <c r="I13" s="63">
        <v>0.10290000000000001</v>
      </c>
    </row>
    <row r="14" spans="1:9">
      <c r="A14" s="1">
        <v>1999</v>
      </c>
      <c r="B14" s="64">
        <v>110279.62699999999</v>
      </c>
      <c r="C14" s="63">
        <v>0.2253</v>
      </c>
      <c r="D14" s="64">
        <v>70660.429000000004</v>
      </c>
      <c r="E14" s="63">
        <v>0.27889999999999998</v>
      </c>
      <c r="F14" s="64">
        <v>27839.981</v>
      </c>
      <c r="G14" s="63">
        <v>0.10100000000000001</v>
      </c>
      <c r="H14" s="64">
        <v>11779.217000000001</v>
      </c>
      <c r="I14" s="63">
        <v>0.24460000000000001</v>
      </c>
    </row>
    <row r="15" spans="1:9">
      <c r="A15" s="1">
        <v>2000</v>
      </c>
      <c r="B15" s="64">
        <v>112679.75199999999</v>
      </c>
      <c r="C15" s="63">
        <v>2.1700000000000001E-2</v>
      </c>
      <c r="D15" s="64">
        <v>70613.101999999999</v>
      </c>
      <c r="E15" s="63">
        <v>-5.9999999999999995E-4</v>
      </c>
      <c r="F15" s="64">
        <v>28396.73</v>
      </c>
      <c r="G15" s="63">
        <v>1.9900000000000001E-2</v>
      </c>
      <c r="H15" s="64">
        <v>13669.92</v>
      </c>
      <c r="I15" s="63">
        <v>0.1605</v>
      </c>
    </row>
    <row r="16" spans="1:9">
      <c r="A16" s="1">
        <v>2001</v>
      </c>
      <c r="B16" s="64">
        <v>105655.671</v>
      </c>
      <c r="C16" s="63">
        <v>-6.2300000000000001E-2</v>
      </c>
      <c r="D16" s="64">
        <v>65668.816000000006</v>
      </c>
      <c r="E16" s="63">
        <v>-7.0000000000000007E-2</v>
      </c>
      <c r="F16" s="64">
        <v>26721.696</v>
      </c>
      <c r="G16" s="63">
        <v>-5.8900000000000001E-2</v>
      </c>
      <c r="H16" s="64">
        <v>13265.159</v>
      </c>
      <c r="I16" s="63">
        <v>-2.9600000000000001E-2</v>
      </c>
    </row>
    <row r="17" spans="1:9">
      <c r="A17" s="1">
        <v>2002</v>
      </c>
      <c r="B17" s="64">
        <v>96194.2</v>
      </c>
      <c r="C17" s="63">
        <v>-0.09</v>
      </c>
      <c r="D17" s="64">
        <v>58601.9</v>
      </c>
      <c r="E17" s="63">
        <v>-0.108</v>
      </c>
      <c r="F17" s="64">
        <v>25557.8</v>
      </c>
      <c r="G17" s="63">
        <v>-4.3999999999999997E-2</v>
      </c>
      <c r="H17" s="64">
        <v>12034.6</v>
      </c>
      <c r="I17" s="63">
        <v>-9.2999999999999999E-2</v>
      </c>
    </row>
    <row r="18" spans="1:9">
      <c r="A18" s="1">
        <v>2003</v>
      </c>
      <c r="B18" s="64">
        <v>103466.9</v>
      </c>
      <c r="C18" s="63">
        <v>7.5999999999999998E-2</v>
      </c>
      <c r="D18" s="64">
        <v>65638.899999999994</v>
      </c>
      <c r="E18" s="63">
        <v>0.12</v>
      </c>
      <c r="F18" s="64">
        <v>27707.1</v>
      </c>
      <c r="G18" s="63">
        <v>8.4000000000000005E-2</v>
      </c>
      <c r="H18" s="64">
        <v>10120.799999999999</v>
      </c>
      <c r="I18" s="63">
        <v>-0.159</v>
      </c>
    </row>
    <row r="19" spans="1:9">
      <c r="A19" s="1">
        <v>2004</v>
      </c>
      <c r="B19" s="64">
        <v>106988.9</v>
      </c>
      <c r="C19" s="63">
        <v>3.4000000000000002E-2</v>
      </c>
      <c r="D19" s="64">
        <v>71546.899999999994</v>
      </c>
      <c r="E19" s="63">
        <v>0.09</v>
      </c>
      <c r="F19" s="64">
        <v>25849.8</v>
      </c>
      <c r="G19" s="63">
        <v>-6.7000000000000004E-2</v>
      </c>
      <c r="H19" s="64">
        <v>9592.2000000000007</v>
      </c>
      <c r="I19" s="63">
        <v>-5.1999999999999998E-2</v>
      </c>
    </row>
    <row r="20" spans="1:9">
      <c r="A20" s="1">
        <v>2005</v>
      </c>
      <c r="B20" s="64">
        <v>128718.7</v>
      </c>
      <c r="C20" s="63">
        <v>0.20300000000000001</v>
      </c>
      <c r="D20" s="64">
        <v>88698.3</v>
      </c>
      <c r="E20" s="63">
        <v>0.24</v>
      </c>
      <c r="F20" s="64">
        <v>28493.8</v>
      </c>
      <c r="G20" s="63">
        <v>0.10199999999999999</v>
      </c>
      <c r="H20" s="64">
        <v>11526.6</v>
      </c>
      <c r="I20" s="63">
        <v>0.20200000000000001</v>
      </c>
    </row>
    <row r="21" spans="1:9">
      <c r="A21" s="1">
        <v>2006</v>
      </c>
      <c r="B21" s="64">
        <v>160925.1</v>
      </c>
      <c r="C21" s="63">
        <v>0.25</v>
      </c>
      <c r="D21" s="64">
        <v>114006.39999999999</v>
      </c>
      <c r="E21" s="63">
        <v>0.28499999999999998</v>
      </c>
      <c r="F21" s="64">
        <v>31430.799999999999</v>
      </c>
      <c r="G21" s="63">
        <v>0.10299999999999999</v>
      </c>
      <c r="H21" s="64">
        <v>15487.9</v>
      </c>
      <c r="I21" s="63">
        <v>0.34399999999999997</v>
      </c>
    </row>
    <row r="22" spans="1:9">
      <c r="A22" s="1">
        <v>2007</v>
      </c>
      <c r="B22" s="64">
        <v>171447.9</v>
      </c>
      <c r="C22" s="63">
        <v>6.5000000000000002E-2</v>
      </c>
      <c r="D22" s="64">
        <v>117289.8</v>
      </c>
      <c r="E22" s="63">
        <v>2.9000000000000001E-2</v>
      </c>
      <c r="F22" s="64">
        <v>36217.5</v>
      </c>
      <c r="G22" s="63">
        <v>0.152</v>
      </c>
      <c r="H22" s="64">
        <v>17940.599999999999</v>
      </c>
      <c r="I22" s="63">
        <v>0.158</v>
      </c>
    </row>
    <row r="23" spans="1:9">
      <c r="A23" s="1">
        <v>2008</v>
      </c>
      <c r="B23" s="64">
        <v>120844.3</v>
      </c>
      <c r="C23" s="63">
        <v>-0.29499999999999998</v>
      </c>
      <c r="D23" s="64">
        <v>69152.5</v>
      </c>
      <c r="E23" s="63">
        <v>-0.41</v>
      </c>
      <c r="F23" s="64">
        <v>40351.300000000003</v>
      </c>
      <c r="G23" s="63">
        <v>0.114</v>
      </c>
      <c r="H23" s="64">
        <v>11340.5</v>
      </c>
      <c r="I23" s="63">
        <v>-0.36799999999999999</v>
      </c>
    </row>
    <row r="24" spans="1:9">
      <c r="A24" s="1">
        <v>2009</v>
      </c>
      <c r="B24" s="64">
        <v>125098.4</v>
      </c>
      <c r="C24" s="63">
        <v>3.5000000000000003E-2</v>
      </c>
      <c r="D24" s="64">
        <v>78386.3</v>
      </c>
      <c r="E24" s="63">
        <v>0.13400000000000001</v>
      </c>
      <c r="F24" s="64">
        <v>40034.1</v>
      </c>
      <c r="G24" s="63">
        <v>-8.0000000000000002E-3</v>
      </c>
      <c r="H24" s="64">
        <v>6678</v>
      </c>
      <c r="I24" s="63">
        <v>-0.41099999999999998</v>
      </c>
    </row>
    <row r="25" spans="1:9">
      <c r="A25" s="1">
        <v>2010</v>
      </c>
      <c r="B25" s="64">
        <v>121269.6</v>
      </c>
      <c r="C25" s="63">
        <v>-3.1E-2</v>
      </c>
      <c r="D25" s="64">
        <v>81322.5</v>
      </c>
      <c r="E25" s="63">
        <v>3.6999999999999998E-2</v>
      </c>
      <c r="F25" s="64">
        <v>35362.199999999997</v>
      </c>
      <c r="G25" s="63">
        <v>-0.11700000000000001</v>
      </c>
      <c r="H25" s="64">
        <v>4584.8999999999996</v>
      </c>
      <c r="I25" s="63">
        <v>-0.313</v>
      </c>
    </row>
    <row r="26" spans="1:9">
      <c r="A26" s="1">
        <v>2011</v>
      </c>
      <c r="B26" s="64">
        <v>117069.5</v>
      </c>
      <c r="C26" s="63">
        <v>-3.5000000000000003E-2</v>
      </c>
      <c r="D26" s="64">
        <v>76184.100000000006</v>
      </c>
      <c r="E26" s="63">
        <v>-6.3E-2</v>
      </c>
      <c r="F26" s="64">
        <v>36876.300000000003</v>
      </c>
      <c r="G26" s="63">
        <v>4.2999999999999997E-2</v>
      </c>
      <c r="H26" s="64">
        <v>4009.2</v>
      </c>
      <c r="I26" s="63">
        <v>-0.126</v>
      </c>
    </row>
    <row r="27" spans="1:9">
      <c r="A27" s="1">
        <v>2012</v>
      </c>
      <c r="B27" s="64">
        <v>118390.9</v>
      </c>
      <c r="C27" s="63">
        <v>1.0999999999999999E-2</v>
      </c>
      <c r="D27" s="64">
        <v>76928.600000000006</v>
      </c>
      <c r="E27" s="63">
        <v>0.01</v>
      </c>
      <c r="F27" s="64">
        <v>38215.1</v>
      </c>
      <c r="G27" s="63">
        <v>3.5999999999999997E-2</v>
      </c>
      <c r="H27" s="64">
        <v>3247.1</v>
      </c>
      <c r="I27" s="63">
        <v>-0.19</v>
      </c>
    </row>
    <row r="28" spans="1:9">
      <c r="A28" s="1">
        <v>2013</v>
      </c>
      <c r="B28" s="64">
        <v>120230.027</v>
      </c>
      <c r="C28" s="63">
        <v>1.5534687128133272E-2</v>
      </c>
      <c r="D28" s="64">
        <v>79016.657000000007</v>
      </c>
      <c r="E28" s="63">
        <v>2.7142725388040106E-2</v>
      </c>
      <c r="F28" s="64">
        <v>39181.275000000001</v>
      </c>
      <c r="G28" s="63">
        <v>2.52814990415186E-2</v>
      </c>
      <c r="H28" s="64">
        <v>2032.095</v>
      </c>
      <c r="I28" s="63">
        <v>-0.37418504655512974</v>
      </c>
    </row>
    <row r="29" spans="1:9">
      <c r="A29" s="1">
        <v>2014</v>
      </c>
      <c r="B29" s="64">
        <v>127747.648</v>
      </c>
      <c r="C29" s="63">
        <v>6.2526984211689438E-2</v>
      </c>
      <c r="D29" s="64">
        <v>84000.66</v>
      </c>
      <c r="E29" s="63">
        <v>6.3075346252626188E-2</v>
      </c>
      <c r="F29" s="64">
        <v>41767.665000000001</v>
      </c>
      <c r="G29" s="63">
        <v>6.6010868712159124E-2</v>
      </c>
      <c r="H29" s="64">
        <v>1979.3230000000001</v>
      </c>
      <c r="I29" s="63">
        <v>-2.5969258326997532E-2</v>
      </c>
    </row>
    <row r="30" spans="1:9">
      <c r="A30" s="1">
        <v>2015</v>
      </c>
      <c r="B30" s="64">
        <v>121141.44100000001</v>
      </c>
      <c r="C30" s="63">
        <v>-5.1712944257102864E-2</v>
      </c>
      <c r="D30" s="64">
        <v>79691.974000000002</v>
      </c>
      <c r="E30" s="63">
        <v>-5.129347793219708E-2</v>
      </c>
      <c r="F30" s="64">
        <v>39844.31</v>
      </c>
      <c r="G30" s="63">
        <v>-4.604889931002859E-2</v>
      </c>
      <c r="H30" s="64">
        <v>1605.1559999999999</v>
      </c>
      <c r="I30" s="63">
        <v>-0.18903786799830044</v>
      </c>
    </row>
    <row r="31" spans="1:9">
      <c r="A31" s="1">
        <v>2016</v>
      </c>
      <c r="B31" s="64">
        <v>125882.007</v>
      </c>
      <c r="C31" s="63">
        <v>3.913248811362572E-2</v>
      </c>
      <c r="D31" s="64">
        <v>85457.203999999998</v>
      </c>
      <c r="E31" s="63">
        <v>7.2343922613838069E-2</v>
      </c>
      <c r="F31" s="64">
        <v>38801.925000000003</v>
      </c>
      <c r="G31" s="63">
        <v>-2.6161451911201245E-2</v>
      </c>
      <c r="H31" s="64">
        <v>1622.8779999999999</v>
      </c>
      <c r="I31" s="63">
        <v>1.1040671436296522E-2</v>
      </c>
    </row>
    <row r="32" spans="1:9">
      <c r="A32" s="1">
        <v>2017</v>
      </c>
      <c r="B32" s="64">
        <v>174003.514</v>
      </c>
      <c r="C32" s="63" t="s">
        <v>16</v>
      </c>
      <c r="D32" s="64">
        <v>126087.997</v>
      </c>
      <c r="E32" s="63" t="s">
        <v>16</v>
      </c>
      <c r="F32" s="64">
        <v>45774.822999999997</v>
      </c>
      <c r="G32" s="63" t="s">
        <v>16</v>
      </c>
      <c r="H32" s="64">
        <v>2140.6950000000002</v>
      </c>
      <c r="I32" s="63" t="s">
        <v>16</v>
      </c>
    </row>
    <row r="33" spans="1:7"/>
    <row r="34" spans="1:7">
      <c r="A34" s="54" t="s">
        <v>1277</v>
      </c>
      <c r="B34" s="55"/>
      <c r="C34" s="56"/>
      <c r="E34" s="27"/>
      <c r="G34" s="11"/>
    </row>
    <row r="35" spans="1:7"/>
    <row r="36" spans="1:7">
      <c r="A36" s="57" t="s">
        <v>1278</v>
      </c>
      <c r="C36" s="2"/>
    </row>
    <row r="37" spans="1:7" ht="12.75" customHeight="1">
      <c r="A37" s="1" t="s">
        <v>410</v>
      </c>
    </row>
    <row r="39" spans="1:7" s="14" customFormat="1" ht="12.75" customHeight="1">
      <c r="A39" s="14" t="s">
        <v>166</v>
      </c>
    </row>
    <row r="40" spans="1:7" ht="12.75" customHeight="1">
      <c r="A40" s="1" t="s">
        <v>687</v>
      </c>
    </row>
    <row r="41" spans="1:7">
      <c r="A41" s="1" t="s">
        <v>720</v>
      </c>
    </row>
    <row r="42" spans="1:7" ht="12.75" customHeight="1">
      <c r="A42" s="1" t="s">
        <v>1195</v>
      </c>
    </row>
    <row r="48" spans="1:7" ht="12.75" customHeight="1">
      <c r="E48" s="10"/>
    </row>
  </sheetData>
  <phoneticPr fontId="8" type="noConversion"/>
  <hyperlinks>
    <hyperlink ref="A4" location="Inhalt!A1" display="&lt;&lt;&lt; Inhalt" xr:uid="{C23D8D3B-EBC8-4C94-AE5F-D5D7E277618C}"/>
    <hyperlink ref="A34" location="Metadaten!A1" display="Metadaten &lt;&lt;&lt;" xr:uid="{D6A1E95A-32D9-4616-B5E8-E645DD03A0A3}"/>
  </hyperlinks>
  <pageMargins left="0.78740157499999996" right="0.78740157499999996" top="0.984251969" bottom="0.984251969" header="0.4921259845" footer="0.4921259845"/>
  <pageSetup paperSize="9" scale="65"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K35"/>
  <sheetViews>
    <sheetView workbookViewId="0">
      <pane ySplit="10" topLeftCell="A11" activePane="bottomLeft" state="frozen"/>
      <selection pane="bottomLeft" activeCell="A4" sqref="A4"/>
    </sheetView>
  </sheetViews>
  <sheetFormatPr baseColWidth="10" defaultColWidth="11.7109375" defaultRowHeight="12.75" customHeight="1"/>
  <cols>
    <col min="1" max="1" width="10.42578125" style="1" customWidth="1"/>
    <col min="2" max="2" width="43.28515625" style="1" bestFit="1" customWidth="1"/>
    <col min="3" max="3" width="20.140625" style="1" bestFit="1" customWidth="1"/>
    <col min="4" max="4" width="8.85546875" style="1" bestFit="1" customWidth="1"/>
    <col min="5" max="5" width="23.7109375" style="1" bestFit="1" customWidth="1"/>
    <col min="6" max="6" width="14.42578125" style="1" bestFit="1" customWidth="1"/>
    <col min="7" max="7" width="12.140625" style="1" customWidth="1"/>
    <col min="8" max="8" width="11.140625" style="1" customWidth="1"/>
    <col min="9" max="9" width="8.85546875" style="1" bestFit="1" customWidth="1"/>
    <col min="10" max="10" width="11.85546875" style="1" customWidth="1"/>
    <col min="11" max="16384" width="11.7109375" style="1"/>
  </cols>
  <sheetData>
    <row r="1" spans="1:11" ht="15.75">
      <c r="A1" s="49" t="s">
        <v>405</v>
      </c>
      <c r="B1" s="53"/>
      <c r="G1" s="63"/>
    </row>
    <row r="2" spans="1:11" ht="12.75" customHeight="1">
      <c r="A2" s="1" t="s">
        <v>1727</v>
      </c>
      <c r="G2" s="63"/>
    </row>
    <row r="3" spans="1:11">
      <c r="G3" s="63"/>
    </row>
    <row r="4" spans="1:11">
      <c r="A4" s="51" t="s">
        <v>1274</v>
      </c>
      <c r="G4" s="63"/>
    </row>
    <row r="5" spans="1:11">
      <c r="A5" s="2"/>
      <c r="G5" s="63"/>
    </row>
    <row r="6" spans="1:11">
      <c r="A6" s="52" t="s">
        <v>1384</v>
      </c>
      <c r="G6" s="63"/>
    </row>
    <row r="7" spans="1:11">
      <c r="G7" s="63"/>
    </row>
    <row r="8" spans="1:11" s="50" customFormat="1">
      <c r="B8" s="50" t="s">
        <v>731</v>
      </c>
      <c r="I8" s="50" t="s">
        <v>729</v>
      </c>
    </row>
    <row r="9" spans="1:11" s="50" customFormat="1">
      <c r="B9" s="50" t="s">
        <v>732</v>
      </c>
      <c r="C9" s="50" t="s">
        <v>733</v>
      </c>
      <c r="D9" s="50" t="s">
        <v>293</v>
      </c>
      <c r="E9" s="50" t="s">
        <v>734</v>
      </c>
      <c r="F9" s="50" t="s">
        <v>736</v>
      </c>
      <c r="G9" s="50" t="s">
        <v>735</v>
      </c>
    </row>
    <row r="10" spans="1:11" s="50" customFormat="1">
      <c r="A10" s="50" t="s">
        <v>728</v>
      </c>
      <c r="B10" s="50" t="s">
        <v>332</v>
      </c>
      <c r="C10" s="50" t="s">
        <v>332</v>
      </c>
      <c r="D10" s="50" t="s">
        <v>332</v>
      </c>
      <c r="E10" s="50" t="s">
        <v>332</v>
      </c>
      <c r="F10" s="50" t="s">
        <v>332</v>
      </c>
      <c r="G10" s="50" t="s">
        <v>332</v>
      </c>
      <c r="H10" s="50" t="s">
        <v>414</v>
      </c>
      <c r="I10" s="50" t="s">
        <v>332</v>
      </c>
      <c r="J10" s="50" t="s">
        <v>414</v>
      </c>
    </row>
    <row r="11" spans="1:11">
      <c r="A11" s="20">
        <v>2017</v>
      </c>
      <c r="B11" s="64">
        <v>26412.22</v>
      </c>
      <c r="C11" s="64">
        <v>27220.82</v>
      </c>
      <c r="D11" s="64">
        <v>130393.829</v>
      </c>
      <c r="E11" s="64">
        <v>184026.86799999999</v>
      </c>
      <c r="F11" s="64">
        <v>15138.225</v>
      </c>
      <c r="G11" s="64">
        <v>168888.64300000001</v>
      </c>
      <c r="H11" s="63" t="s">
        <v>16</v>
      </c>
      <c r="I11" s="64">
        <v>17230.963</v>
      </c>
      <c r="J11" s="63" t="s">
        <v>16</v>
      </c>
      <c r="K11" s="21"/>
    </row>
    <row r="12" spans="1:11" ht="12.75" customHeight="1">
      <c r="A12" s="20">
        <v>2018</v>
      </c>
      <c r="B12" s="64">
        <v>24597.991000000002</v>
      </c>
      <c r="C12" s="64">
        <v>25412.846000000001</v>
      </c>
      <c r="D12" s="64">
        <v>123455.738</v>
      </c>
      <c r="E12" s="64">
        <v>173466.57500000001</v>
      </c>
      <c r="F12" s="64">
        <v>14448.58</v>
      </c>
      <c r="G12" s="64">
        <v>159017.995</v>
      </c>
      <c r="H12" s="63">
        <v>-5.8444711406675315E-2</v>
      </c>
      <c r="I12" s="64">
        <v>3771.08</v>
      </c>
      <c r="J12" s="63">
        <v>-0.78114513971157618</v>
      </c>
      <c r="K12" s="21"/>
    </row>
    <row r="13" spans="1:11" ht="12.75" customHeight="1">
      <c r="A13" s="20">
        <v>2019</v>
      </c>
      <c r="B13" s="64">
        <v>26456.920999999998</v>
      </c>
      <c r="C13" s="64">
        <v>27189.975999999999</v>
      </c>
      <c r="D13" s="64">
        <v>136108.337</v>
      </c>
      <c r="E13" s="64">
        <v>189755.234</v>
      </c>
      <c r="F13" s="64">
        <v>15590.39</v>
      </c>
      <c r="G13" s="64">
        <v>174164.84400000001</v>
      </c>
      <c r="H13" s="63">
        <v>9.5252420960281997E-2</v>
      </c>
      <c r="I13" s="64">
        <v>949.23500000000001</v>
      </c>
      <c r="J13" s="63">
        <v>-0.7482856370058445</v>
      </c>
      <c r="K13" s="21"/>
    </row>
    <row r="14" spans="1:11" ht="12.75" customHeight="1">
      <c r="A14" s="20">
        <v>2020</v>
      </c>
      <c r="B14" s="64">
        <v>27040.799999999999</v>
      </c>
      <c r="C14" s="64">
        <v>28703.8</v>
      </c>
      <c r="D14" s="64">
        <v>139499.4</v>
      </c>
      <c r="E14" s="64">
        <v>195244</v>
      </c>
      <c r="F14" s="64">
        <v>16066.9</v>
      </c>
      <c r="G14" s="64">
        <v>179177.2</v>
      </c>
      <c r="H14" s="63">
        <v>2.8779599999999999E-2</v>
      </c>
      <c r="I14" s="64">
        <v>5486.1</v>
      </c>
      <c r="J14" s="63">
        <v>4.78</v>
      </c>
      <c r="K14" s="21"/>
    </row>
    <row r="15" spans="1:11" ht="12.75" customHeight="1">
      <c r="A15" s="20">
        <v>2021</v>
      </c>
      <c r="B15" s="64">
        <v>31427.596000000001</v>
      </c>
      <c r="C15" s="64">
        <v>35067.142999999996</v>
      </c>
      <c r="D15" s="64">
        <v>152353.70499999999</v>
      </c>
      <c r="E15" s="64">
        <v>218848.44500000001</v>
      </c>
      <c r="F15" s="64">
        <v>18236.620999999999</v>
      </c>
      <c r="G15" s="64">
        <v>200611.82399999999</v>
      </c>
      <c r="H15" s="63">
        <v>0.1196279</v>
      </c>
      <c r="I15" s="64">
        <v>13013.333000000001</v>
      </c>
      <c r="J15" s="63">
        <v>1.3720490000000001</v>
      </c>
      <c r="K15" s="21"/>
    </row>
    <row r="16" spans="1:11" ht="12.75" customHeight="1">
      <c r="A16" s="20">
        <v>2022</v>
      </c>
      <c r="B16" s="64">
        <v>30723</v>
      </c>
      <c r="C16" s="64">
        <v>31498.3</v>
      </c>
      <c r="D16" s="64">
        <v>141954.29999999999</v>
      </c>
      <c r="E16" s="64">
        <v>204175.6</v>
      </c>
      <c r="F16" s="64">
        <v>17013.8</v>
      </c>
      <c r="G16" s="64">
        <v>187161.8</v>
      </c>
      <c r="H16" s="63">
        <v>-6.7000000000000004E-2</v>
      </c>
      <c r="I16" s="64">
        <v>8837.1</v>
      </c>
      <c r="J16" s="63">
        <v>-0.32100000000000001</v>
      </c>
      <c r="K16" s="21"/>
    </row>
    <row r="17" spans="1:11" ht="12.75" customHeight="1">
      <c r="A17" s="20">
        <v>2023</v>
      </c>
      <c r="B17" s="64">
        <v>31050.643</v>
      </c>
      <c r="C17" s="64">
        <v>33005.663</v>
      </c>
      <c r="D17" s="64">
        <v>148194.54300000001</v>
      </c>
      <c r="E17" s="64">
        <v>212250.84899999999</v>
      </c>
      <c r="F17" s="64">
        <v>20603.89</v>
      </c>
      <c r="G17" s="64">
        <v>191646.959</v>
      </c>
      <c r="H17" s="63">
        <v>2.3964204101162141E-2</v>
      </c>
      <c r="I17" s="64">
        <v>4705.2030000000004</v>
      </c>
      <c r="J17" s="63">
        <v>-0.46756248854969257</v>
      </c>
      <c r="K17" s="21"/>
    </row>
    <row r="18" spans="1:11" ht="12.75" customHeight="1">
      <c r="A18" s="20">
        <v>2024</v>
      </c>
      <c r="B18" s="64">
        <v>34185.167000000001</v>
      </c>
      <c r="C18" s="64">
        <v>38272.107000000004</v>
      </c>
      <c r="D18" s="64">
        <v>166926.639</v>
      </c>
      <c r="E18" s="64">
        <v>239383.913</v>
      </c>
      <c r="F18" s="64">
        <v>22088.474999999999</v>
      </c>
      <c r="G18" s="64">
        <v>217295.43799999999</v>
      </c>
      <c r="H18" s="63">
        <v>0.13383191225069213</v>
      </c>
      <c r="I18" s="64">
        <v>3657.6060000000002</v>
      </c>
      <c r="J18" s="63">
        <v>-0.2226465043059779</v>
      </c>
      <c r="K18" s="21"/>
    </row>
    <row r="19" spans="1:11"/>
    <row r="20" spans="1:11">
      <c r="A20" s="54" t="s">
        <v>1277</v>
      </c>
      <c r="B20" s="55"/>
      <c r="C20" s="56"/>
      <c r="E20" s="27"/>
      <c r="G20" s="11"/>
    </row>
    <row r="21" spans="1:11"/>
    <row r="22" spans="1:11">
      <c r="A22" s="57" t="s">
        <v>1278</v>
      </c>
      <c r="C22" s="2"/>
    </row>
    <row r="23" spans="1:11" ht="12.75" customHeight="1">
      <c r="A23" s="1" t="s">
        <v>410</v>
      </c>
    </row>
    <row r="25" spans="1:11" s="14" customFormat="1" ht="12.75" customHeight="1">
      <c r="A25" s="14" t="s">
        <v>166</v>
      </c>
    </row>
    <row r="26" spans="1:11" ht="12.75" customHeight="1">
      <c r="A26" s="1" t="s">
        <v>687</v>
      </c>
    </row>
    <row r="35" spans="2:5" ht="12.75" customHeight="1">
      <c r="B35" s="1" t="s">
        <v>20</v>
      </c>
      <c r="E35" s="1" t="s">
        <v>20</v>
      </c>
    </row>
  </sheetData>
  <hyperlinks>
    <hyperlink ref="A4" location="Inhalt!A1" display="&lt;&lt;&lt; Inhalt" xr:uid="{7F0939FC-264B-4DBD-8578-0483D2FE613E}"/>
    <hyperlink ref="A20" location="Metadaten!A1" display="Metadaten &lt;&lt;&lt;" xr:uid="{2F7B3712-4CD5-4DCC-B741-BD45F5ABCD6C}"/>
  </hyperlinks>
  <pageMargins left="0.78740157499999996" right="0.78740157499999996" top="0.984251969" bottom="0.984251969" header="0.4921259845" footer="0.4921259845"/>
  <pageSetup paperSize="9" scale="48"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Tabelle3">
    <outlinePr summaryRight="0"/>
    <pageSetUpPr fitToPage="1"/>
  </sheetPr>
  <dimension ref="A1:AM41"/>
  <sheetViews>
    <sheetView workbookViewId="0">
      <pane ySplit="8" topLeftCell="A9" activePane="bottomLeft" state="frozen"/>
      <selection pane="bottomLeft" activeCell="A4" sqref="A4"/>
    </sheetView>
  </sheetViews>
  <sheetFormatPr baseColWidth="10" defaultColWidth="11.42578125" defaultRowHeight="12.75" customHeight="1"/>
  <cols>
    <col min="1" max="1" width="2.85546875" style="1" customWidth="1"/>
    <col min="2" max="2" width="41.28515625" style="2" customWidth="1"/>
    <col min="3" max="9" width="7.85546875" style="2" bestFit="1" customWidth="1"/>
    <col min="10" max="23" width="9.28515625" style="2" bestFit="1" customWidth="1"/>
    <col min="24" max="39" width="9.28515625" style="1" bestFit="1" customWidth="1"/>
    <col min="40" max="16384" width="11.42578125" style="1"/>
  </cols>
  <sheetData>
    <row r="1" spans="1:39" ht="15.75">
      <c r="A1" s="49" t="s">
        <v>405</v>
      </c>
      <c r="B1" s="53"/>
      <c r="C1" s="1"/>
      <c r="D1" s="1"/>
      <c r="E1" s="1"/>
      <c r="F1" s="1"/>
      <c r="G1" s="63"/>
      <c r="H1" s="1"/>
      <c r="I1" s="1"/>
      <c r="J1" s="1"/>
      <c r="K1" s="1"/>
      <c r="L1" s="1"/>
      <c r="M1" s="1"/>
      <c r="N1" s="1"/>
      <c r="O1" s="1"/>
      <c r="P1" s="1"/>
      <c r="Q1" s="1"/>
      <c r="R1" s="1"/>
      <c r="S1" s="1"/>
      <c r="T1" s="1"/>
      <c r="U1" s="1"/>
      <c r="V1" s="1"/>
      <c r="W1" s="1"/>
    </row>
    <row r="2" spans="1:39" ht="12.75" customHeight="1">
      <c r="A2" s="1" t="s">
        <v>671</v>
      </c>
      <c r="B2" s="1"/>
      <c r="C2" s="1"/>
      <c r="D2" s="1"/>
      <c r="E2" s="1"/>
      <c r="F2" s="1"/>
      <c r="G2" s="63"/>
      <c r="H2" s="1"/>
      <c r="I2" s="1"/>
      <c r="J2" s="1"/>
      <c r="K2" s="1"/>
      <c r="L2" s="1"/>
      <c r="M2" s="1"/>
      <c r="N2" s="1"/>
      <c r="O2" s="1"/>
      <c r="P2" s="1"/>
      <c r="Q2" s="1"/>
      <c r="R2" s="1"/>
      <c r="S2" s="1"/>
      <c r="T2" s="1"/>
      <c r="U2" s="1"/>
      <c r="V2" s="1"/>
      <c r="W2" s="1"/>
    </row>
    <row r="3" spans="1:39">
      <c r="B3" s="1"/>
      <c r="C3" s="1"/>
      <c r="D3" s="1"/>
      <c r="E3" s="1"/>
      <c r="F3" s="1"/>
      <c r="G3" s="63"/>
      <c r="H3" s="1"/>
      <c r="I3" s="1"/>
      <c r="J3" s="1"/>
      <c r="K3" s="1"/>
      <c r="L3" s="1"/>
      <c r="M3" s="1"/>
      <c r="N3" s="1"/>
      <c r="O3" s="1"/>
      <c r="P3" s="1"/>
      <c r="Q3" s="1"/>
      <c r="R3" s="1"/>
      <c r="S3" s="1"/>
      <c r="T3" s="1"/>
      <c r="U3" s="1"/>
      <c r="V3" s="1"/>
      <c r="W3" s="1"/>
    </row>
    <row r="4" spans="1:39">
      <c r="A4" s="51" t="s">
        <v>1274</v>
      </c>
      <c r="B4" s="1"/>
      <c r="C4" s="1"/>
      <c r="D4" s="1"/>
      <c r="E4" s="1"/>
      <c r="F4" s="1"/>
      <c r="G4" s="63"/>
      <c r="H4" s="1"/>
      <c r="I4" s="1"/>
      <c r="J4" s="1"/>
      <c r="K4" s="1"/>
      <c r="L4" s="1"/>
      <c r="M4" s="1"/>
      <c r="N4" s="1"/>
      <c r="O4" s="1"/>
      <c r="P4" s="1"/>
      <c r="Q4" s="1"/>
      <c r="R4" s="1"/>
      <c r="S4" s="1"/>
      <c r="T4" s="1"/>
      <c r="U4" s="1"/>
      <c r="V4" s="1"/>
      <c r="W4" s="1"/>
    </row>
    <row r="5" spans="1:39">
      <c r="A5" s="2"/>
      <c r="B5" s="1"/>
      <c r="C5" s="1"/>
      <c r="D5" s="1"/>
      <c r="E5" s="1"/>
      <c r="F5" s="1"/>
      <c r="G5" s="63"/>
      <c r="H5" s="1"/>
      <c r="I5" s="1"/>
      <c r="J5" s="1"/>
      <c r="K5" s="1"/>
      <c r="L5" s="1"/>
      <c r="M5" s="1"/>
      <c r="N5" s="1"/>
      <c r="O5" s="1"/>
      <c r="P5" s="1"/>
      <c r="Q5" s="1"/>
      <c r="R5" s="1"/>
      <c r="S5" s="1"/>
      <c r="T5" s="1"/>
      <c r="U5" s="1"/>
      <c r="V5" s="1"/>
      <c r="W5" s="1"/>
    </row>
    <row r="6" spans="1:39">
      <c r="A6" s="52" t="s">
        <v>1386</v>
      </c>
      <c r="B6" s="1"/>
      <c r="C6" s="1"/>
      <c r="D6" s="1"/>
      <c r="E6" s="1"/>
      <c r="F6" s="1"/>
      <c r="G6" s="63"/>
      <c r="H6" s="1"/>
      <c r="I6" s="1"/>
      <c r="J6" s="1"/>
      <c r="K6" s="1"/>
      <c r="L6" s="1"/>
      <c r="M6" s="1"/>
      <c r="N6" s="1"/>
      <c r="O6" s="1"/>
      <c r="P6" s="1"/>
      <c r="Q6" s="1"/>
      <c r="R6" s="1"/>
      <c r="S6" s="1"/>
      <c r="T6" s="1"/>
      <c r="U6" s="1"/>
      <c r="V6" s="1"/>
      <c r="W6" s="1"/>
    </row>
    <row r="7" spans="1:39">
      <c r="B7" s="1"/>
      <c r="C7" s="1"/>
      <c r="D7" s="1"/>
      <c r="E7" s="1"/>
      <c r="F7" s="1"/>
      <c r="G7" s="63"/>
      <c r="H7" s="1"/>
      <c r="I7" s="1"/>
      <c r="J7" s="1"/>
      <c r="K7" s="1"/>
      <c r="L7" s="1"/>
      <c r="M7" s="1"/>
      <c r="N7" s="1"/>
      <c r="O7" s="1"/>
      <c r="P7" s="1"/>
      <c r="Q7" s="1"/>
      <c r="R7" s="1"/>
      <c r="S7" s="1"/>
      <c r="T7" s="1"/>
      <c r="U7" s="1"/>
      <c r="V7" s="1"/>
      <c r="W7" s="1"/>
    </row>
    <row r="8" spans="1:39" s="50" customFormat="1">
      <c r="A8" s="50" t="s">
        <v>416</v>
      </c>
      <c r="C8" s="50">
        <v>1980</v>
      </c>
      <c r="D8" s="50">
        <v>1981</v>
      </c>
      <c r="E8" s="50">
        <v>1982</v>
      </c>
      <c r="F8" s="50">
        <v>1983</v>
      </c>
      <c r="G8" s="50">
        <v>1984</v>
      </c>
      <c r="H8" s="50">
        <v>1985</v>
      </c>
      <c r="I8" s="50">
        <v>1986</v>
      </c>
      <c r="J8" s="50">
        <v>1987</v>
      </c>
      <c r="K8" s="50">
        <v>1988</v>
      </c>
      <c r="L8" s="50">
        <v>1989</v>
      </c>
      <c r="M8" s="50">
        <v>1990</v>
      </c>
      <c r="N8" s="50">
        <v>1991</v>
      </c>
      <c r="O8" s="50">
        <v>1992</v>
      </c>
      <c r="P8" s="50">
        <v>1993</v>
      </c>
      <c r="Q8" s="50">
        <v>1994</v>
      </c>
      <c r="R8" s="50">
        <v>1995</v>
      </c>
      <c r="S8" s="50">
        <v>1996</v>
      </c>
      <c r="T8" s="50">
        <v>1997</v>
      </c>
      <c r="U8" s="50">
        <v>1998</v>
      </c>
      <c r="V8" s="50">
        <v>1999</v>
      </c>
      <c r="W8" s="50">
        <v>2000</v>
      </c>
      <c r="X8" s="50">
        <v>2001</v>
      </c>
      <c r="Y8" s="50">
        <v>2002</v>
      </c>
      <c r="Z8" s="50">
        <v>2003</v>
      </c>
      <c r="AA8" s="50">
        <v>2004</v>
      </c>
      <c r="AB8" s="50">
        <v>2005</v>
      </c>
      <c r="AC8" s="50">
        <v>2006</v>
      </c>
      <c r="AD8" s="50">
        <v>2007</v>
      </c>
      <c r="AE8" s="50">
        <v>2008</v>
      </c>
      <c r="AF8" s="50">
        <v>2009</v>
      </c>
      <c r="AG8" s="50">
        <v>2010</v>
      </c>
      <c r="AH8" s="50">
        <v>2011</v>
      </c>
      <c r="AI8" s="50">
        <v>2012</v>
      </c>
      <c r="AJ8" s="50">
        <v>2013</v>
      </c>
      <c r="AK8" s="50">
        <v>2014</v>
      </c>
      <c r="AL8" s="50">
        <v>2015</v>
      </c>
      <c r="AM8" s="50">
        <v>2016</v>
      </c>
    </row>
    <row r="9" spans="1:39">
      <c r="A9" s="2" t="s">
        <v>1678</v>
      </c>
      <c r="B9" s="18"/>
      <c r="C9" s="66">
        <v>42961</v>
      </c>
      <c r="D9" s="66">
        <v>40873</v>
      </c>
      <c r="E9" s="66">
        <v>46491</v>
      </c>
      <c r="F9" s="66">
        <v>45958</v>
      </c>
      <c r="G9" s="66">
        <v>47853</v>
      </c>
      <c r="H9" s="66">
        <v>50024</v>
      </c>
      <c r="I9" s="66">
        <v>55923</v>
      </c>
      <c r="J9" s="66">
        <v>60035</v>
      </c>
      <c r="K9" s="66">
        <v>66321</v>
      </c>
      <c r="L9" s="66">
        <v>81104</v>
      </c>
      <c r="M9" s="66">
        <v>82965</v>
      </c>
      <c r="N9" s="66">
        <v>85179</v>
      </c>
      <c r="O9" s="66">
        <v>87752</v>
      </c>
      <c r="P9" s="66">
        <v>93638</v>
      </c>
      <c r="Q9" s="66">
        <v>100509</v>
      </c>
      <c r="R9" s="66">
        <v>90383</v>
      </c>
      <c r="S9" s="66">
        <v>95793</v>
      </c>
      <c r="T9" s="66">
        <v>99173</v>
      </c>
      <c r="U9" s="66">
        <v>101568</v>
      </c>
      <c r="V9" s="66">
        <v>103379</v>
      </c>
      <c r="W9" s="66">
        <v>102502</v>
      </c>
      <c r="X9" s="66">
        <v>57338</v>
      </c>
      <c r="Y9" s="66">
        <v>103044</v>
      </c>
      <c r="Z9" s="66">
        <v>103812</v>
      </c>
      <c r="AA9" s="66">
        <v>103878</v>
      </c>
      <c r="AB9" s="66">
        <v>104272</v>
      </c>
      <c r="AC9" s="66">
        <v>117951</v>
      </c>
      <c r="AD9" s="66">
        <v>103853</v>
      </c>
      <c r="AE9" s="66">
        <v>103500</v>
      </c>
      <c r="AF9" s="66">
        <v>102637</v>
      </c>
      <c r="AG9" s="66">
        <v>102245</v>
      </c>
      <c r="AH9" s="66">
        <v>103148</v>
      </c>
      <c r="AI9" s="66">
        <v>125035</v>
      </c>
      <c r="AJ9" s="66">
        <v>97335</v>
      </c>
      <c r="AK9" s="66">
        <v>92671</v>
      </c>
      <c r="AL9" s="66">
        <v>89546</v>
      </c>
      <c r="AM9" s="66">
        <v>84185</v>
      </c>
    </row>
    <row r="10" spans="1:39">
      <c r="A10" s="1" t="s">
        <v>417</v>
      </c>
      <c r="B10" s="18"/>
      <c r="C10" s="66"/>
      <c r="D10" s="66"/>
      <c r="E10" s="66"/>
      <c r="F10" s="66"/>
      <c r="G10" s="66"/>
      <c r="H10" s="66"/>
      <c r="I10" s="66"/>
      <c r="J10" s="66"/>
      <c r="K10" s="66"/>
      <c r="L10" s="66"/>
      <c r="M10" s="66"/>
      <c r="N10" s="66"/>
      <c r="O10" s="66"/>
      <c r="P10" s="66"/>
      <c r="Q10" s="66"/>
      <c r="R10" s="66"/>
      <c r="S10" s="66"/>
      <c r="T10" s="66"/>
      <c r="U10" s="66"/>
      <c r="V10" s="66"/>
      <c r="W10" s="66"/>
      <c r="X10" s="66"/>
      <c r="Y10" s="66"/>
      <c r="Z10" s="66"/>
      <c r="AA10" s="66"/>
      <c r="AB10" s="66"/>
      <c r="AC10" s="66"/>
      <c r="AD10" s="66"/>
      <c r="AE10" s="66"/>
      <c r="AF10" s="66"/>
      <c r="AG10" s="66"/>
      <c r="AH10" s="66"/>
      <c r="AI10" s="66"/>
      <c r="AJ10" s="66"/>
      <c r="AK10" s="66"/>
      <c r="AL10" s="66"/>
      <c r="AM10" s="66"/>
    </row>
    <row r="11" spans="1:39">
      <c r="A11" s="19"/>
      <c r="B11" s="2" t="s">
        <v>713</v>
      </c>
      <c r="C11" s="66">
        <v>23069</v>
      </c>
      <c r="D11" s="66">
        <v>23668</v>
      </c>
      <c r="E11" s="66">
        <v>27038</v>
      </c>
      <c r="F11" s="66">
        <v>23905</v>
      </c>
      <c r="G11" s="66">
        <v>24444</v>
      </c>
      <c r="H11" s="66">
        <v>25546</v>
      </c>
      <c r="I11" s="66">
        <v>27657</v>
      </c>
      <c r="J11" s="66">
        <v>30100</v>
      </c>
      <c r="K11" s="66">
        <v>31315</v>
      </c>
      <c r="L11" s="66">
        <v>41186</v>
      </c>
      <c r="M11" s="66">
        <v>46538</v>
      </c>
      <c r="N11" s="66">
        <v>47628</v>
      </c>
      <c r="O11" s="66">
        <v>48439</v>
      </c>
      <c r="P11" s="66">
        <v>44566</v>
      </c>
      <c r="Q11" s="66">
        <v>45679</v>
      </c>
      <c r="R11" s="66">
        <v>37204</v>
      </c>
      <c r="S11" s="66">
        <v>37929</v>
      </c>
      <c r="T11" s="66">
        <v>39584</v>
      </c>
      <c r="U11" s="66">
        <v>42233</v>
      </c>
      <c r="V11" s="66">
        <v>44218</v>
      </c>
      <c r="W11" s="66">
        <v>47533</v>
      </c>
      <c r="X11" s="66">
        <v>28928</v>
      </c>
      <c r="Y11" s="66">
        <v>46796</v>
      </c>
      <c r="Z11" s="66">
        <v>45240</v>
      </c>
      <c r="AA11" s="66">
        <v>44433</v>
      </c>
      <c r="AB11" s="66">
        <v>44208</v>
      </c>
      <c r="AC11" s="66">
        <v>52373</v>
      </c>
      <c r="AD11" s="66">
        <v>47761</v>
      </c>
      <c r="AE11" s="66">
        <v>48212</v>
      </c>
      <c r="AF11" s="66">
        <v>44235</v>
      </c>
      <c r="AG11" s="66">
        <v>42904</v>
      </c>
      <c r="AH11" s="66">
        <v>43176</v>
      </c>
      <c r="AI11" s="66">
        <v>48394</v>
      </c>
      <c r="AJ11" s="66">
        <v>40608</v>
      </c>
      <c r="AK11" s="66">
        <v>38658</v>
      </c>
      <c r="AL11" s="66">
        <v>38192</v>
      </c>
      <c r="AM11" s="66">
        <v>36270</v>
      </c>
    </row>
    <row r="12" spans="1:39">
      <c r="A12" s="18"/>
      <c r="B12" s="2" t="s">
        <v>715</v>
      </c>
      <c r="C12" s="66">
        <v>5580</v>
      </c>
      <c r="D12" s="66">
        <v>5333</v>
      </c>
      <c r="E12" s="66">
        <v>5530</v>
      </c>
      <c r="F12" s="66">
        <v>5606</v>
      </c>
      <c r="G12" s="66">
        <v>5828</v>
      </c>
      <c r="H12" s="66">
        <v>6225</v>
      </c>
      <c r="I12" s="66">
        <v>7069</v>
      </c>
      <c r="J12" s="66">
        <v>7271</v>
      </c>
      <c r="K12" s="66">
        <v>7618</v>
      </c>
      <c r="L12" s="66">
        <v>9937</v>
      </c>
      <c r="M12" s="66">
        <v>10537</v>
      </c>
      <c r="N12" s="66">
        <v>10998</v>
      </c>
      <c r="O12" s="66">
        <v>11018</v>
      </c>
      <c r="P12" s="66">
        <v>10539</v>
      </c>
      <c r="Q12" s="66">
        <v>10682</v>
      </c>
      <c r="R12" s="66">
        <v>9305</v>
      </c>
      <c r="S12" s="66">
        <v>9442</v>
      </c>
      <c r="T12" s="66">
        <v>9701</v>
      </c>
      <c r="U12" s="66">
        <v>10124</v>
      </c>
      <c r="V12" s="66">
        <v>10289</v>
      </c>
      <c r="W12" s="66">
        <v>10659</v>
      </c>
      <c r="X12" s="66">
        <v>5785</v>
      </c>
      <c r="Y12" s="66">
        <v>10392</v>
      </c>
      <c r="Z12" s="66">
        <v>10076</v>
      </c>
      <c r="AA12" s="66">
        <v>10065</v>
      </c>
      <c r="AB12" s="66">
        <v>9994</v>
      </c>
      <c r="AC12" s="66">
        <v>11744</v>
      </c>
      <c r="AD12" s="66">
        <v>10963</v>
      </c>
      <c r="AE12" s="66">
        <v>11096</v>
      </c>
      <c r="AF12" s="66">
        <v>10482</v>
      </c>
      <c r="AG12" s="66">
        <v>10271</v>
      </c>
      <c r="AH12" s="66">
        <v>10373</v>
      </c>
      <c r="AI12" s="66">
        <v>11421</v>
      </c>
      <c r="AJ12" s="66">
        <v>9622</v>
      </c>
      <c r="AK12" s="66">
        <v>9370</v>
      </c>
      <c r="AL12" s="66">
        <v>9408</v>
      </c>
      <c r="AM12" s="66">
        <v>8812</v>
      </c>
    </row>
    <row r="13" spans="1:39">
      <c r="A13" s="18"/>
      <c r="B13" s="2" t="s">
        <v>1675</v>
      </c>
      <c r="C13" s="66">
        <v>1414</v>
      </c>
      <c r="D13" s="66">
        <v>5209</v>
      </c>
      <c r="E13" s="66">
        <v>5645</v>
      </c>
      <c r="F13" s="66">
        <v>6080</v>
      </c>
      <c r="G13" s="66">
        <v>6255</v>
      </c>
      <c r="H13" s="66">
        <v>6671</v>
      </c>
      <c r="I13" s="66">
        <v>7736</v>
      </c>
      <c r="J13" s="66">
        <v>7851</v>
      </c>
      <c r="K13" s="66">
        <v>8783</v>
      </c>
      <c r="L13" s="66">
        <v>11105</v>
      </c>
      <c r="M13" s="66">
        <v>10860</v>
      </c>
      <c r="N13" s="66">
        <v>11179</v>
      </c>
      <c r="O13" s="66">
        <v>11670</v>
      </c>
      <c r="P13" s="66">
        <v>12437</v>
      </c>
      <c r="Q13" s="66">
        <v>12855</v>
      </c>
      <c r="R13" s="66">
        <v>11684</v>
      </c>
      <c r="S13" s="66">
        <v>11960</v>
      </c>
      <c r="T13" s="66">
        <v>12289</v>
      </c>
      <c r="U13" s="66">
        <v>12533</v>
      </c>
      <c r="V13" s="66">
        <v>12741</v>
      </c>
      <c r="W13" s="66">
        <v>12734</v>
      </c>
      <c r="X13" s="66">
        <v>6609</v>
      </c>
      <c r="Y13" s="66">
        <v>12391</v>
      </c>
      <c r="Z13" s="66">
        <v>12320</v>
      </c>
      <c r="AA13" s="66">
        <v>12180</v>
      </c>
      <c r="AB13" s="66">
        <v>12492</v>
      </c>
      <c r="AC13" s="66">
        <v>14075</v>
      </c>
      <c r="AD13" s="66">
        <v>13100</v>
      </c>
      <c r="AE13" s="66">
        <v>13038</v>
      </c>
      <c r="AF13" s="66">
        <v>12191</v>
      </c>
      <c r="AG13" s="66">
        <v>11908</v>
      </c>
      <c r="AH13" s="66">
        <v>12042</v>
      </c>
      <c r="AI13" s="66">
        <v>34679</v>
      </c>
      <c r="AJ13" s="66">
        <v>11309</v>
      </c>
      <c r="AK13" s="66">
        <v>10821</v>
      </c>
      <c r="AL13" s="66">
        <v>10656</v>
      </c>
      <c r="AM13" s="66">
        <v>9870</v>
      </c>
    </row>
    <row r="14" spans="1:39">
      <c r="A14" s="18"/>
      <c r="B14" s="2" t="s">
        <v>1676</v>
      </c>
      <c r="C14" s="66">
        <v>10017</v>
      </c>
      <c r="D14" s="66">
        <v>4630</v>
      </c>
      <c r="E14" s="66">
        <v>5333</v>
      </c>
      <c r="F14" s="66">
        <v>6202</v>
      </c>
      <c r="G14" s="66">
        <v>6743</v>
      </c>
      <c r="H14" s="66">
        <v>7055</v>
      </c>
      <c r="I14" s="66">
        <v>8049</v>
      </c>
      <c r="J14" s="66">
        <v>8727</v>
      </c>
      <c r="K14" s="66">
        <v>10237</v>
      </c>
      <c r="L14" s="66">
        <v>11614</v>
      </c>
      <c r="M14" s="66">
        <v>10172</v>
      </c>
      <c r="N14" s="66">
        <v>10637</v>
      </c>
      <c r="O14" s="66">
        <v>11375</v>
      </c>
      <c r="P14" s="66">
        <v>14653</v>
      </c>
      <c r="Q14" s="66">
        <v>16811</v>
      </c>
      <c r="R14" s="66">
        <v>16070</v>
      </c>
      <c r="S14" s="66">
        <v>17219</v>
      </c>
      <c r="T14" s="66">
        <v>17692</v>
      </c>
      <c r="U14" s="66">
        <v>17638</v>
      </c>
      <c r="V14" s="66">
        <v>17740</v>
      </c>
      <c r="W14" s="66">
        <v>16625</v>
      </c>
      <c r="X14" s="66">
        <v>8547</v>
      </c>
      <c r="Y14" s="66">
        <v>16856</v>
      </c>
      <c r="Z14" s="66">
        <v>17328</v>
      </c>
      <c r="AA14" s="66">
        <v>17698</v>
      </c>
      <c r="AB14" s="66">
        <v>17875</v>
      </c>
      <c r="AC14" s="66">
        <v>19821</v>
      </c>
      <c r="AD14" s="66">
        <v>17479</v>
      </c>
      <c r="AE14" s="66">
        <v>17038</v>
      </c>
      <c r="AF14" s="66">
        <v>17182</v>
      </c>
      <c r="AG14" s="66">
        <v>17228</v>
      </c>
      <c r="AH14" s="66">
        <v>17380</v>
      </c>
      <c r="AI14" s="66">
        <v>13636</v>
      </c>
      <c r="AJ14" s="66">
        <v>16368</v>
      </c>
      <c r="AK14" s="66">
        <v>15325</v>
      </c>
      <c r="AL14" s="66">
        <v>14457</v>
      </c>
      <c r="AM14" s="66">
        <v>13202</v>
      </c>
    </row>
    <row r="15" spans="1:39">
      <c r="A15" s="19"/>
      <c r="B15" s="2" t="s">
        <v>1677</v>
      </c>
      <c r="C15" s="66">
        <v>2881</v>
      </c>
      <c r="D15" s="66">
        <v>2033</v>
      </c>
      <c r="E15" s="66">
        <v>2945</v>
      </c>
      <c r="F15" s="66">
        <v>4165</v>
      </c>
      <c r="G15" s="66">
        <v>4583</v>
      </c>
      <c r="H15" s="66">
        <v>4527</v>
      </c>
      <c r="I15" s="66">
        <v>5412</v>
      </c>
      <c r="J15" s="66">
        <v>6086</v>
      </c>
      <c r="K15" s="66">
        <v>8368</v>
      </c>
      <c r="L15" s="66">
        <v>7262</v>
      </c>
      <c r="M15" s="66">
        <v>4858</v>
      </c>
      <c r="N15" s="66">
        <v>4737</v>
      </c>
      <c r="O15" s="66">
        <v>5250</v>
      </c>
      <c r="P15" s="66">
        <v>11443</v>
      </c>
      <c r="Q15" s="66">
        <v>14482</v>
      </c>
      <c r="R15" s="66">
        <v>16120</v>
      </c>
      <c r="S15" s="66">
        <v>19243</v>
      </c>
      <c r="T15" s="66">
        <v>19907</v>
      </c>
      <c r="U15" s="66">
        <v>19040</v>
      </c>
      <c r="V15" s="66">
        <v>18391</v>
      </c>
      <c r="W15" s="66">
        <v>14951</v>
      </c>
      <c r="X15" s="66">
        <v>7469</v>
      </c>
      <c r="Y15" s="66">
        <v>16609</v>
      </c>
      <c r="Z15" s="66">
        <v>18848</v>
      </c>
      <c r="AA15" s="66">
        <v>19502</v>
      </c>
      <c r="AB15" s="66">
        <v>19703</v>
      </c>
      <c r="AC15" s="66">
        <v>19938</v>
      </c>
      <c r="AD15" s="66">
        <v>14550</v>
      </c>
      <c r="AE15" s="66">
        <v>14116</v>
      </c>
      <c r="AF15" s="66">
        <v>18547</v>
      </c>
      <c r="AG15" s="66">
        <v>19934</v>
      </c>
      <c r="AH15" s="66">
        <v>20177</v>
      </c>
      <c r="AI15" s="66">
        <v>16905</v>
      </c>
      <c r="AJ15" s="66">
        <v>19428</v>
      </c>
      <c r="AK15" s="66">
        <v>18497</v>
      </c>
      <c r="AL15" s="66">
        <v>16833</v>
      </c>
      <c r="AM15" s="66">
        <v>16031</v>
      </c>
    </row>
    <row r="16" spans="1:39">
      <c r="A16" s="1" t="s">
        <v>1679</v>
      </c>
      <c r="B16" s="18"/>
      <c r="C16" s="66">
        <v>625382</v>
      </c>
      <c r="D16" s="66">
        <v>471175</v>
      </c>
      <c r="E16" s="66">
        <v>598302</v>
      </c>
      <c r="F16" s="66">
        <v>759952</v>
      </c>
      <c r="G16" s="66">
        <v>830779</v>
      </c>
      <c r="H16" s="66">
        <v>824128</v>
      </c>
      <c r="I16" s="66">
        <v>990652</v>
      </c>
      <c r="J16" s="66">
        <v>1143668</v>
      </c>
      <c r="K16" s="66">
        <v>1531639</v>
      </c>
      <c r="L16" s="66">
        <v>1395189</v>
      </c>
      <c r="M16" s="66">
        <v>1092516</v>
      </c>
      <c r="N16" s="66">
        <v>1086465</v>
      </c>
      <c r="O16" s="66">
        <v>1145674</v>
      </c>
      <c r="P16" s="66">
        <v>2027902</v>
      </c>
      <c r="Q16" s="66">
        <v>2529677</v>
      </c>
      <c r="R16" s="66">
        <v>2887456</v>
      </c>
      <c r="S16" s="66">
        <v>3603998</v>
      </c>
      <c r="T16" s="66">
        <v>3714004</v>
      </c>
      <c r="U16" s="66">
        <v>3650379</v>
      </c>
      <c r="V16" s="66">
        <v>3497320</v>
      </c>
      <c r="W16" s="66">
        <v>2714006</v>
      </c>
      <c r="X16" s="66">
        <v>2616010</v>
      </c>
      <c r="Y16" s="66">
        <v>3130320</v>
      </c>
      <c r="Z16" s="66">
        <v>3663508</v>
      </c>
      <c r="AA16" s="66">
        <v>3795142</v>
      </c>
      <c r="AB16" s="66">
        <v>3637002</v>
      </c>
      <c r="AC16" s="66">
        <v>3561930</v>
      </c>
      <c r="AD16" s="66">
        <v>2577381</v>
      </c>
      <c r="AE16" s="66">
        <v>2677360</v>
      </c>
      <c r="AF16" s="66">
        <v>3710003</v>
      </c>
      <c r="AG16" s="66">
        <v>4026124</v>
      </c>
      <c r="AH16" s="66">
        <v>4408727</v>
      </c>
      <c r="AI16" s="66">
        <v>4630331</v>
      </c>
      <c r="AJ16" s="66">
        <v>4587545</v>
      </c>
      <c r="AK16" s="66">
        <v>4187093</v>
      </c>
      <c r="AL16" s="66">
        <v>3912479</v>
      </c>
      <c r="AM16" s="66">
        <v>3868086</v>
      </c>
    </row>
    <row r="17" spans="1:39">
      <c r="A17" s="1" t="s">
        <v>417</v>
      </c>
      <c r="B17" s="18"/>
      <c r="C17" s="66"/>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row>
    <row r="18" spans="1:39">
      <c r="A18" s="19"/>
      <c r="B18" s="2" t="s">
        <v>713</v>
      </c>
      <c r="C18" s="66">
        <v>30524</v>
      </c>
      <c r="D18" s="66">
        <v>29609</v>
      </c>
      <c r="E18" s="66">
        <v>30893</v>
      </c>
      <c r="F18" s="66">
        <v>31085</v>
      </c>
      <c r="G18" s="66">
        <v>32272</v>
      </c>
      <c r="H18" s="66">
        <v>32782</v>
      </c>
      <c r="I18" s="66">
        <v>39076</v>
      </c>
      <c r="J18" s="66">
        <v>40481</v>
      </c>
      <c r="K18" s="66">
        <v>40225</v>
      </c>
      <c r="L18" s="66">
        <v>55033</v>
      </c>
      <c r="M18" s="66">
        <v>61486</v>
      </c>
      <c r="N18" s="66">
        <v>62347</v>
      </c>
      <c r="O18" s="66">
        <v>63772</v>
      </c>
      <c r="P18" s="66">
        <v>57754</v>
      </c>
      <c r="Q18" s="66">
        <v>57622</v>
      </c>
      <c r="R18" s="66">
        <v>50013</v>
      </c>
      <c r="S18" s="66">
        <v>50157</v>
      </c>
      <c r="T18" s="66">
        <v>52260</v>
      </c>
      <c r="U18" s="66">
        <v>55496</v>
      </c>
      <c r="V18" s="66">
        <v>57958</v>
      </c>
      <c r="W18" s="66">
        <v>61829</v>
      </c>
      <c r="X18" s="66">
        <v>62125</v>
      </c>
      <c r="Y18" s="66">
        <v>60192</v>
      </c>
      <c r="Z18" s="66">
        <v>58516</v>
      </c>
      <c r="AA18" s="66">
        <v>58344</v>
      </c>
      <c r="AB18" s="66">
        <v>58339</v>
      </c>
      <c r="AC18" s="66">
        <v>68140</v>
      </c>
      <c r="AD18" s="66">
        <v>63684</v>
      </c>
      <c r="AE18" s="66">
        <v>64932</v>
      </c>
      <c r="AF18" s="66">
        <v>60204</v>
      </c>
      <c r="AG18" s="66">
        <v>58273</v>
      </c>
      <c r="AH18" s="66">
        <v>62889</v>
      </c>
      <c r="AI18" s="66">
        <v>72830</v>
      </c>
      <c r="AJ18" s="66">
        <v>54931</v>
      </c>
      <c r="AK18" s="66">
        <v>52502</v>
      </c>
      <c r="AL18" s="66">
        <v>52462</v>
      </c>
      <c r="AM18" s="66">
        <v>50756</v>
      </c>
    </row>
    <row r="19" spans="1:39">
      <c r="A19" s="18"/>
      <c r="B19" s="2" t="s">
        <v>715</v>
      </c>
      <c r="C19" s="66">
        <v>40560</v>
      </c>
      <c r="D19" s="66">
        <v>38025</v>
      </c>
      <c r="E19" s="66">
        <v>39493</v>
      </c>
      <c r="F19" s="66">
        <v>39988</v>
      </c>
      <c r="G19" s="66">
        <v>42078</v>
      </c>
      <c r="H19" s="66">
        <v>44533</v>
      </c>
      <c r="I19" s="66">
        <v>50276</v>
      </c>
      <c r="J19" s="66">
        <v>54117</v>
      </c>
      <c r="K19" s="66">
        <v>54030</v>
      </c>
      <c r="L19" s="66">
        <v>70231</v>
      </c>
      <c r="M19" s="66">
        <v>75112</v>
      </c>
      <c r="N19" s="66">
        <v>78130</v>
      </c>
      <c r="O19" s="66">
        <v>78359</v>
      </c>
      <c r="P19" s="66">
        <v>75228</v>
      </c>
      <c r="Q19" s="66">
        <v>76478</v>
      </c>
      <c r="R19" s="66">
        <v>66874</v>
      </c>
      <c r="S19" s="66">
        <v>67767</v>
      </c>
      <c r="T19" s="66">
        <v>69867</v>
      </c>
      <c r="U19" s="66">
        <v>72791</v>
      </c>
      <c r="V19" s="66">
        <v>73875</v>
      </c>
      <c r="W19" s="66">
        <v>76593</v>
      </c>
      <c r="X19" s="66">
        <v>75861</v>
      </c>
      <c r="Y19" s="66">
        <v>74457</v>
      </c>
      <c r="Z19" s="66">
        <v>72232</v>
      </c>
      <c r="AA19" s="66">
        <v>72109</v>
      </c>
      <c r="AB19" s="66">
        <v>71806</v>
      </c>
      <c r="AC19" s="66">
        <v>84629</v>
      </c>
      <c r="AD19" s="66">
        <v>78807</v>
      </c>
      <c r="AE19" s="66">
        <v>79634</v>
      </c>
      <c r="AF19" s="66">
        <v>75323</v>
      </c>
      <c r="AG19" s="66">
        <v>73596</v>
      </c>
      <c r="AH19" s="66">
        <v>79611</v>
      </c>
      <c r="AI19" s="66">
        <v>82780</v>
      </c>
      <c r="AJ19" s="66">
        <v>69407</v>
      </c>
      <c r="AK19" s="66">
        <v>67387</v>
      </c>
      <c r="AL19" s="66">
        <v>67552</v>
      </c>
      <c r="AM19" s="66">
        <v>63476</v>
      </c>
    </row>
    <row r="20" spans="1:39">
      <c r="A20" s="18"/>
      <c r="B20" s="2" t="s">
        <v>1675</v>
      </c>
      <c r="C20" s="66">
        <v>19771</v>
      </c>
      <c r="D20" s="66">
        <v>73231</v>
      </c>
      <c r="E20" s="66">
        <v>79292</v>
      </c>
      <c r="F20" s="66">
        <v>85393</v>
      </c>
      <c r="G20" s="66">
        <v>88699</v>
      </c>
      <c r="H20" s="66">
        <v>93951</v>
      </c>
      <c r="I20" s="66">
        <v>108845</v>
      </c>
      <c r="J20" s="66">
        <v>115103</v>
      </c>
      <c r="K20" s="66">
        <v>122760</v>
      </c>
      <c r="L20" s="66">
        <v>154396</v>
      </c>
      <c r="M20" s="66">
        <v>153354</v>
      </c>
      <c r="N20" s="66">
        <v>156531</v>
      </c>
      <c r="O20" s="66">
        <v>164209</v>
      </c>
      <c r="P20" s="66">
        <v>175827</v>
      </c>
      <c r="Q20" s="66">
        <v>181687</v>
      </c>
      <c r="R20" s="66">
        <v>166126</v>
      </c>
      <c r="S20" s="66">
        <v>169693</v>
      </c>
      <c r="T20" s="66">
        <v>174161</v>
      </c>
      <c r="U20" s="66">
        <v>178068</v>
      </c>
      <c r="V20" s="66">
        <v>180737</v>
      </c>
      <c r="W20" s="66">
        <v>180489</v>
      </c>
      <c r="X20" s="66">
        <v>180636</v>
      </c>
      <c r="Y20" s="66">
        <v>176350</v>
      </c>
      <c r="Z20" s="66">
        <v>175197</v>
      </c>
      <c r="AA20" s="66">
        <v>173130</v>
      </c>
      <c r="AB20" s="66">
        <v>177668</v>
      </c>
      <c r="AC20" s="66">
        <v>200111</v>
      </c>
      <c r="AD20" s="66">
        <v>185853</v>
      </c>
      <c r="AE20" s="66">
        <v>184788</v>
      </c>
      <c r="AF20" s="66">
        <v>173423</v>
      </c>
      <c r="AG20" s="66">
        <v>169722</v>
      </c>
      <c r="AH20" s="66">
        <v>183805</v>
      </c>
      <c r="AI20" s="66">
        <v>608980</v>
      </c>
      <c r="AJ20" s="66">
        <v>161251</v>
      </c>
      <c r="AK20" s="66">
        <v>154585</v>
      </c>
      <c r="AL20" s="66">
        <v>152359</v>
      </c>
      <c r="AM20" s="66">
        <v>141240</v>
      </c>
    </row>
    <row r="21" spans="1:39">
      <c r="A21" s="18"/>
      <c r="B21" s="2" t="s">
        <v>1676</v>
      </c>
      <c r="C21" s="66">
        <v>241466</v>
      </c>
      <c r="D21" s="66">
        <v>142303</v>
      </c>
      <c r="E21" s="66">
        <v>164393</v>
      </c>
      <c r="F21" s="66">
        <v>191567</v>
      </c>
      <c r="G21" s="66">
        <v>210796</v>
      </c>
      <c r="H21" s="66">
        <v>219695</v>
      </c>
      <c r="I21" s="66">
        <v>251416</v>
      </c>
      <c r="J21" s="66">
        <v>279764</v>
      </c>
      <c r="K21" s="66">
        <v>317940</v>
      </c>
      <c r="L21" s="66">
        <v>359005</v>
      </c>
      <c r="M21" s="66">
        <v>314164</v>
      </c>
      <c r="N21" s="66">
        <v>326706</v>
      </c>
      <c r="O21" s="66">
        <v>349716</v>
      </c>
      <c r="P21" s="66">
        <v>456453</v>
      </c>
      <c r="Q21" s="66">
        <v>530258</v>
      </c>
      <c r="R21" s="66">
        <v>509815</v>
      </c>
      <c r="S21" s="66">
        <v>548259</v>
      </c>
      <c r="T21" s="66">
        <v>563044</v>
      </c>
      <c r="U21" s="66">
        <v>560722</v>
      </c>
      <c r="V21" s="66">
        <v>565193</v>
      </c>
      <c r="W21" s="66">
        <v>528435</v>
      </c>
      <c r="X21" s="66">
        <v>524559</v>
      </c>
      <c r="Y21" s="66">
        <v>537575</v>
      </c>
      <c r="Z21" s="66">
        <v>555720</v>
      </c>
      <c r="AA21" s="66">
        <v>568465</v>
      </c>
      <c r="AB21" s="66">
        <v>576776</v>
      </c>
      <c r="AC21" s="66">
        <v>637472</v>
      </c>
      <c r="AD21" s="66">
        <v>557731</v>
      </c>
      <c r="AE21" s="66">
        <v>541972</v>
      </c>
      <c r="AF21" s="66">
        <v>550573</v>
      </c>
      <c r="AG21" s="66">
        <v>556232</v>
      </c>
      <c r="AH21" s="66">
        <v>601263</v>
      </c>
      <c r="AI21" s="66">
        <v>443283</v>
      </c>
      <c r="AJ21" s="66">
        <v>532336</v>
      </c>
      <c r="AK21" s="66">
        <v>498162</v>
      </c>
      <c r="AL21" s="66">
        <v>467576</v>
      </c>
      <c r="AM21" s="66">
        <v>427559</v>
      </c>
    </row>
    <row r="22" spans="1:39">
      <c r="A22" s="19"/>
      <c r="B22" s="2" t="s">
        <v>1677</v>
      </c>
      <c r="C22" s="66">
        <v>293061</v>
      </c>
      <c r="D22" s="66">
        <v>188007</v>
      </c>
      <c r="E22" s="66">
        <v>284231</v>
      </c>
      <c r="F22" s="66">
        <v>411919</v>
      </c>
      <c r="G22" s="66">
        <v>456934</v>
      </c>
      <c r="H22" s="66">
        <v>433167</v>
      </c>
      <c r="I22" s="66">
        <v>541039</v>
      </c>
      <c r="J22" s="66">
        <v>654203</v>
      </c>
      <c r="K22" s="66">
        <v>996684</v>
      </c>
      <c r="L22" s="66">
        <v>756524</v>
      </c>
      <c r="M22" s="66">
        <v>488400</v>
      </c>
      <c r="N22" s="66">
        <v>462751</v>
      </c>
      <c r="O22" s="66">
        <v>489618</v>
      </c>
      <c r="P22" s="66">
        <v>1262640</v>
      </c>
      <c r="Q22" s="66">
        <v>1683632</v>
      </c>
      <c r="R22" s="66">
        <v>2094628</v>
      </c>
      <c r="S22" s="66">
        <v>2768122</v>
      </c>
      <c r="T22" s="66">
        <v>2854672</v>
      </c>
      <c r="U22" s="66">
        <v>2783302</v>
      </c>
      <c r="V22" s="66">
        <v>2619557</v>
      </c>
      <c r="W22" s="66">
        <v>1866660</v>
      </c>
      <c r="X22" s="66">
        <v>1772829</v>
      </c>
      <c r="Y22" s="66">
        <v>2281746</v>
      </c>
      <c r="Z22" s="66">
        <v>2801843</v>
      </c>
      <c r="AA22" s="66">
        <v>2923094</v>
      </c>
      <c r="AB22" s="66">
        <v>2752413</v>
      </c>
      <c r="AC22" s="66">
        <v>2571578</v>
      </c>
      <c r="AD22" s="66">
        <v>1691306</v>
      </c>
      <c r="AE22" s="66">
        <v>1806034</v>
      </c>
      <c r="AF22" s="66">
        <v>2850480</v>
      </c>
      <c r="AG22" s="66">
        <v>3168301</v>
      </c>
      <c r="AH22" s="66">
        <v>3481159</v>
      </c>
      <c r="AI22" s="66">
        <v>3422458</v>
      </c>
      <c r="AJ22" s="66">
        <v>3769621</v>
      </c>
      <c r="AK22" s="66">
        <v>3414457</v>
      </c>
      <c r="AL22" s="66">
        <v>3172530</v>
      </c>
      <c r="AM22" s="66">
        <v>3185055</v>
      </c>
    </row>
    <row r="23" spans="1:39">
      <c r="A23" s="1" t="s">
        <v>1680</v>
      </c>
      <c r="B23" s="18"/>
      <c r="C23" s="66">
        <v>3013</v>
      </c>
      <c r="D23" s="66">
        <v>3285</v>
      </c>
      <c r="E23" s="66">
        <v>3828</v>
      </c>
      <c r="F23" s="66">
        <v>4300</v>
      </c>
      <c r="G23" s="66">
        <v>4757</v>
      </c>
      <c r="H23" s="66">
        <v>5560</v>
      </c>
      <c r="I23" s="66">
        <v>5122</v>
      </c>
      <c r="J23" s="66">
        <v>6189</v>
      </c>
      <c r="K23" s="66">
        <v>7051</v>
      </c>
      <c r="L23" s="66">
        <v>7547</v>
      </c>
      <c r="M23" s="66">
        <v>7800</v>
      </c>
      <c r="N23" s="66">
        <v>8107</v>
      </c>
      <c r="O23" s="66">
        <v>8177</v>
      </c>
      <c r="P23" s="66">
        <v>8488</v>
      </c>
      <c r="Q23" s="66">
        <v>8975</v>
      </c>
      <c r="R23" s="66">
        <v>9520</v>
      </c>
      <c r="S23" s="66">
        <v>9870</v>
      </c>
      <c r="T23" s="66">
        <v>10270</v>
      </c>
      <c r="U23" s="66">
        <v>10330</v>
      </c>
      <c r="V23" s="66">
        <v>10479</v>
      </c>
      <c r="W23" s="66">
        <v>10418</v>
      </c>
      <c r="X23" s="66">
        <v>10314</v>
      </c>
      <c r="Y23" s="66">
        <v>11725</v>
      </c>
      <c r="Z23" s="66">
        <v>13365</v>
      </c>
      <c r="AA23" s="66">
        <v>11718</v>
      </c>
      <c r="AB23" s="66">
        <v>12085</v>
      </c>
      <c r="AC23" s="66">
        <v>12527</v>
      </c>
      <c r="AD23" s="66">
        <v>12758</v>
      </c>
      <c r="AE23" s="66">
        <v>12763</v>
      </c>
      <c r="AF23" s="66">
        <v>12220</v>
      </c>
      <c r="AG23" s="66">
        <v>11958</v>
      </c>
      <c r="AH23" s="66">
        <v>11656</v>
      </c>
      <c r="AI23" s="66">
        <v>13593</v>
      </c>
      <c r="AJ23" s="66">
        <v>9592</v>
      </c>
      <c r="AK23" s="66">
        <v>9469</v>
      </c>
      <c r="AL23" s="66">
        <v>8974</v>
      </c>
      <c r="AM23" s="66">
        <v>8374</v>
      </c>
    </row>
    <row r="24" spans="1:39">
      <c r="A24" s="1" t="s">
        <v>417</v>
      </c>
      <c r="B24" s="18"/>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row>
    <row r="25" spans="1:39">
      <c r="A25" s="19"/>
      <c r="B25" s="2" t="s">
        <v>713</v>
      </c>
      <c r="C25" s="66">
        <v>1655</v>
      </c>
      <c r="D25" s="66">
        <v>1981</v>
      </c>
      <c r="E25" s="66">
        <v>2063</v>
      </c>
      <c r="F25" s="66">
        <v>2138</v>
      </c>
      <c r="G25" s="66">
        <v>2309</v>
      </c>
      <c r="H25" s="66">
        <v>2770</v>
      </c>
      <c r="I25" s="66">
        <v>2773</v>
      </c>
      <c r="J25" s="66">
        <v>3341</v>
      </c>
      <c r="K25" s="66">
        <v>3741</v>
      </c>
      <c r="L25" s="66">
        <v>4433</v>
      </c>
      <c r="M25" s="66">
        <v>5008</v>
      </c>
      <c r="N25" s="66">
        <v>5314</v>
      </c>
      <c r="O25" s="66">
        <v>5244</v>
      </c>
      <c r="P25" s="66">
        <v>5127</v>
      </c>
      <c r="Q25" s="66">
        <v>5353</v>
      </c>
      <c r="R25" s="66">
        <v>5225</v>
      </c>
      <c r="S25" s="66">
        <v>5261</v>
      </c>
      <c r="T25" s="66">
        <v>5176</v>
      </c>
      <c r="U25" s="66">
        <v>5348</v>
      </c>
      <c r="V25" s="66">
        <v>5424</v>
      </c>
      <c r="W25" s="66">
        <v>5555</v>
      </c>
      <c r="X25" s="66">
        <v>5629</v>
      </c>
      <c r="Y25" s="66">
        <v>6643</v>
      </c>
      <c r="Z25" s="66">
        <v>8318</v>
      </c>
      <c r="AA25" s="66">
        <v>6580</v>
      </c>
      <c r="AB25" s="66">
        <v>6832</v>
      </c>
      <c r="AC25" s="66">
        <v>7064</v>
      </c>
      <c r="AD25" s="66">
        <v>7333</v>
      </c>
      <c r="AE25" s="66">
        <v>7407</v>
      </c>
      <c r="AF25" s="66">
        <v>6810</v>
      </c>
      <c r="AG25" s="66">
        <v>6682</v>
      </c>
      <c r="AH25" s="66">
        <v>6465</v>
      </c>
      <c r="AI25" s="66">
        <v>7841</v>
      </c>
      <c r="AJ25" s="66">
        <v>5003</v>
      </c>
      <c r="AK25" s="66">
        <v>4959</v>
      </c>
      <c r="AL25" s="66">
        <v>4333</v>
      </c>
      <c r="AM25" s="66">
        <v>4136</v>
      </c>
    </row>
    <row r="26" spans="1:39">
      <c r="A26" s="18"/>
      <c r="B26" s="2" t="s">
        <v>715</v>
      </c>
      <c r="C26" s="66">
        <v>442</v>
      </c>
      <c r="D26" s="66">
        <v>500</v>
      </c>
      <c r="E26" s="66">
        <v>553</v>
      </c>
      <c r="F26" s="66">
        <v>636</v>
      </c>
      <c r="G26" s="66">
        <v>702</v>
      </c>
      <c r="H26" s="66">
        <v>781</v>
      </c>
      <c r="I26" s="66">
        <v>805</v>
      </c>
      <c r="J26" s="66">
        <v>795</v>
      </c>
      <c r="K26" s="66">
        <v>968</v>
      </c>
      <c r="L26" s="66">
        <v>1079</v>
      </c>
      <c r="M26" s="66">
        <v>1096</v>
      </c>
      <c r="N26" s="66">
        <v>1035</v>
      </c>
      <c r="O26" s="66">
        <v>1036</v>
      </c>
      <c r="P26" s="66">
        <v>1092</v>
      </c>
      <c r="Q26" s="66">
        <v>1140</v>
      </c>
      <c r="R26" s="66">
        <v>1182</v>
      </c>
      <c r="S26" s="66">
        <v>1231</v>
      </c>
      <c r="T26" s="66">
        <v>1316</v>
      </c>
      <c r="U26" s="66">
        <v>1307</v>
      </c>
      <c r="V26" s="66">
        <v>1295</v>
      </c>
      <c r="W26" s="66">
        <v>1353</v>
      </c>
      <c r="X26" s="66">
        <v>1380</v>
      </c>
      <c r="Y26" s="66">
        <v>1360</v>
      </c>
      <c r="Z26" s="66">
        <v>1312</v>
      </c>
      <c r="AA26" s="66">
        <v>1376</v>
      </c>
      <c r="AB26" s="66">
        <v>1340</v>
      </c>
      <c r="AC26" s="66">
        <v>1423</v>
      </c>
      <c r="AD26" s="66">
        <v>1422</v>
      </c>
      <c r="AE26" s="66">
        <v>1417</v>
      </c>
      <c r="AF26" s="66">
        <v>1313</v>
      </c>
      <c r="AG26" s="66">
        <v>1219</v>
      </c>
      <c r="AH26" s="66">
        <v>1177</v>
      </c>
      <c r="AI26" s="66">
        <v>1271</v>
      </c>
      <c r="AJ26" s="66">
        <v>842</v>
      </c>
      <c r="AK26" s="66">
        <v>890</v>
      </c>
      <c r="AL26" s="66">
        <v>966</v>
      </c>
      <c r="AM26" s="66">
        <v>824</v>
      </c>
    </row>
    <row r="27" spans="1:39">
      <c r="A27" s="18"/>
      <c r="B27" s="2" t="s">
        <v>1675</v>
      </c>
      <c r="C27" s="66">
        <v>376</v>
      </c>
      <c r="D27" s="66">
        <v>381</v>
      </c>
      <c r="E27" s="66">
        <v>497</v>
      </c>
      <c r="F27" s="66">
        <v>602</v>
      </c>
      <c r="G27" s="66">
        <v>688</v>
      </c>
      <c r="H27" s="66">
        <v>788</v>
      </c>
      <c r="I27" s="66">
        <v>640</v>
      </c>
      <c r="J27" s="66">
        <v>702</v>
      </c>
      <c r="K27" s="66">
        <v>842</v>
      </c>
      <c r="L27" s="66">
        <v>874</v>
      </c>
      <c r="M27" s="66">
        <v>831</v>
      </c>
      <c r="N27" s="66">
        <v>880</v>
      </c>
      <c r="O27" s="66">
        <v>871</v>
      </c>
      <c r="P27" s="66">
        <v>982</v>
      </c>
      <c r="Q27" s="66">
        <v>1009</v>
      </c>
      <c r="R27" s="66">
        <v>1126</v>
      </c>
      <c r="S27" s="66">
        <v>1086</v>
      </c>
      <c r="T27" s="66">
        <v>1082</v>
      </c>
      <c r="U27" s="66">
        <v>1176</v>
      </c>
      <c r="V27" s="66">
        <v>1172</v>
      </c>
      <c r="W27" s="66">
        <v>1173</v>
      </c>
      <c r="X27" s="66">
        <v>1186</v>
      </c>
      <c r="Y27" s="66">
        <v>1203</v>
      </c>
      <c r="Z27" s="66">
        <v>1157</v>
      </c>
      <c r="AA27" s="66">
        <v>1181</v>
      </c>
      <c r="AB27" s="66">
        <v>1232</v>
      </c>
      <c r="AC27" s="66">
        <v>1280</v>
      </c>
      <c r="AD27" s="66">
        <v>1340</v>
      </c>
      <c r="AE27" s="66">
        <v>1266</v>
      </c>
      <c r="AF27" s="66">
        <v>1172</v>
      </c>
      <c r="AG27" s="66">
        <v>1222</v>
      </c>
      <c r="AH27" s="66">
        <v>1154</v>
      </c>
      <c r="AI27" s="66">
        <v>1220</v>
      </c>
      <c r="AJ27" s="66">
        <v>883</v>
      </c>
      <c r="AK27" s="66">
        <v>831</v>
      </c>
      <c r="AL27" s="66">
        <v>870</v>
      </c>
      <c r="AM27" s="66">
        <v>800</v>
      </c>
    </row>
    <row r="28" spans="1:39">
      <c r="A28" s="18"/>
      <c r="B28" s="2" t="s">
        <v>1676</v>
      </c>
      <c r="C28" s="66">
        <v>343</v>
      </c>
      <c r="D28" s="66">
        <v>299</v>
      </c>
      <c r="E28" s="66">
        <v>428</v>
      </c>
      <c r="F28" s="66">
        <v>528</v>
      </c>
      <c r="G28" s="66">
        <v>612</v>
      </c>
      <c r="H28" s="66">
        <v>739</v>
      </c>
      <c r="I28" s="66">
        <v>561</v>
      </c>
      <c r="J28" s="66">
        <v>658</v>
      </c>
      <c r="K28" s="66">
        <v>802</v>
      </c>
      <c r="L28" s="66">
        <v>778</v>
      </c>
      <c r="M28" s="66">
        <v>629</v>
      </c>
      <c r="N28" s="66">
        <v>638</v>
      </c>
      <c r="O28" s="66">
        <v>735</v>
      </c>
      <c r="P28" s="66">
        <v>761</v>
      </c>
      <c r="Q28" s="66">
        <v>966</v>
      </c>
      <c r="R28" s="66">
        <v>1050</v>
      </c>
      <c r="S28" s="66">
        <v>1087</v>
      </c>
      <c r="T28" s="66">
        <v>1203</v>
      </c>
      <c r="U28" s="66">
        <v>1118</v>
      </c>
      <c r="V28" s="66">
        <v>1238</v>
      </c>
      <c r="W28" s="66">
        <v>1235</v>
      </c>
      <c r="X28" s="66">
        <v>1214</v>
      </c>
      <c r="Y28" s="66">
        <v>1240</v>
      </c>
      <c r="Z28" s="66">
        <v>1236</v>
      </c>
      <c r="AA28" s="66">
        <v>1237</v>
      </c>
      <c r="AB28" s="66">
        <v>1268</v>
      </c>
      <c r="AC28" s="66">
        <v>1431</v>
      </c>
      <c r="AD28" s="66">
        <v>1485</v>
      </c>
      <c r="AE28" s="66">
        <v>1303</v>
      </c>
      <c r="AF28" s="66">
        <v>1369</v>
      </c>
      <c r="AG28" s="66">
        <v>1282</v>
      </c>
      <c r="AH28" s="66">
        <v>1206</v>
      </c>
      <c r="AI28" s="66">
        <v>1335</v>
      </c>
      <c r="AJ28" s="66">
        <v>1079</v>
      </c>
      <c r="AK28" s="66">
        <v>1069</v>
      </c>
      <c r="AL28" s="66">
        <v>1021</v>
      </c>
      <c r="AM28" s="66">
        <v>952</v>
      </c>
    </row>
    <row r="29" spans="1:39">
      <c r="A29" s="19"/>
      <c r="B29" s="2" t="s">
        <v>1677</v>
      </c>
      <c r="C29" s="66">
        <v>197</v>
      </c>
      <c r="D29" s="66">
        <v>124</v>
      </c>
      <c r="E29" s="66">
        <v>287</v>
      </c>
      <c r="F29" s="66">
        <v>396</v>
      </c>
      <c r="G29" s="66">
        <v>446</v>
      </c>
      <c r="H29" s="66">
        <v>482</v>
      </c>
      <c r="I29" s="66">
        <v>343</v>
      </c>
      <c r="J29" s="66">
        <v>693</v>
      </c>
      <c r="K29" s="66">
        <v>698</v>
      </c>
      <c r="L29" s="66">
        <v>383</v>
      </c>
      <c r="M29" s="66">
        <v>236</v>
      </c>
      <c r="N29" s="66">
        <v>240</v>
      </c>
      <c r="O29" s="66">
        <v>291</v>
      </c>
      <c r="P29" s="66">
        <v>526</v>
      </c>
      <c r="Q29" s="66">
        <v>507</v>
      </c>
      <c r="R29" s="66">
        <v>937</v>
      </c>
      <c r="S29" s="66">
        <v>1205</v>
      </c>
      <c r="T29" s="66">
        <v>1493</v>
      </c>
      <c r="U29" s="66">
        <v>1381</v>
      </c>
      <c r="V29" s="66">
        <v>1350</v>
      </c>
      <c r="W29" s="66">
        <v>1102</v>
      </c>
      <c r="X29" s="66">
        <v>905</v>
      </c>
      <c r="Y29" s="66">
        <v>1279</v>
      </c>
      <c r="Z29" s="66">
        <v>1342</v>
      </c>
      <c r="AA29" s="66">
        <v>1344</v>
      </c>
      <c r="AB29" s="66">
        <v>1413</v>
      </c>
      <c r="AC29" s="66">
        <v>1329</v>
      </c>
      <c r="AD29" s="66">
        <v>1178</v>
      </c>
      <c r="AE29" s="66">
        <v>1370</v>
      </c>
      <c r="AF29" s="66">
        <v>1556</v>
      </c>
      <c r="AG29" s="66">
        <v>1553</v>
      </c>
      <c r="AH29" s="66">
        <v>1654</v>
      </c>
      <c r="AI29" s="66">
        <v>1926</v>
      </c>
      <c r="AJ29" s="66">
        <v>1785</v>
      </c>
      <c r="AK29" s="66">
        <v>1720</v>
      </c>
      <c r="AL29" s="66">
        <v>1784</v>
      </c>
      <c r="AM29" s="66">
        <v>1662</v>
      </c>
    </row>
    <row r="30" spans="1:39">
      <c r="A30" s="1" t="s">
        <v>1681</v>
      </c>
      <c r="B30" s="18"/>
      <c r="C30" s="66">
        <v>43564</v>
      </c>
      <c r="D30" s="66">
        <v>34681</v>
      </c>
      <c r="E30" s="66">
        <v>68402</v>
      </c>
      <c r="F30" s="66">
        <v>77584</v>
      </c>
      <c r="G30" s="66">
        <v>87570</v>
      </c>
      <c r="H30" s="66">
        <v>109680</v>
      </c>
      <c r="I30" s="66">
        <v>84141</v>
      </c>
      <c r="J30" s="66">
        <v>192281</v>
      </c>
      <c r="K30" s="66">
        <v>180209</v>
      </c>
      <c r="L30" s="66">
        <v>99206</v>
      </c>
      <c r="M30" s="66">
        <v>71829</v>
      </c>
      <c r="N30" s="66">
        <v>72447</v>
      </c>
      <c r="O30" s="66">
        <v>87938</v>
      </c>
      <c r="P30" s="66">
        <v>139491</v>
      </c>
      <c r="Q30" s="66">
        <v>119380</v>
      </c>
      <c r="R30" s="66">
        <v>210229</v>
      </c>
      <c r="S30" s="66">
        <v>252910</v>
      </c>
      <c r="T30" s="66">
        <v>365316</v>
      </c>
      <c r="U30" s="66">
        <v>320819</v>
      </c>
      <c r="V30" s="66">
        <v>310835</v>
      </c>
      <c r="W30" s="66">
        <v>230051</v>
      </c>
      <c r="X30" s="66">
        <v>194294</v>
      </c>
      <c r="Y30" s="66">
        <v>330749</v>
      </c>
      <c r="Z30" s="66">
        <v>434489</v>
      </c>
      <c r="AA30" s="66">
        <v>415104</v>
      </c>
      <c r="AB30" s="66">
        <v>435941</v>
      </c>
      <c r="AC30" s="66">
        <v>398105</v>
      </c>
      <c r="AD30" s="66">
        <v>363094</v>
      </c>
      <c r="AE30" s="66">
        <v>497103</v>
      </c>
      <c r="AF30" s="66">
        <v>663761</v>
      </c>
      <c r="AG30" s="66">
        <v>666660</v>
      </c>
      <c r="AH30" s="66">
        <v>614171</v>
      </c>
      <c r="AI30" s="66">
        <v>1475411</v>
      </c>
      <c r="AJ30" s="66">
        <v>864018</v>
      </c>
      <c r="AK30" s="66">
        <v>740925</v>
      </c>
      <c r="AL30" s="66">
        <v>874047</v>
      </c>
      <c r="AM30" s="66">
        <v>830666</v>
      </c>
    </row>
    <row r="31" spans="1:39">
      <c r="A31" s="1" t="s">
        <v>417</v>
      </c>
      <c r="B31" s="18"/>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row>
    <row r="32" spans="1:39">
      <c r="A32" s="19"/>
      <c r="B32" s="2" t="s">
        <v>713</v>
      </c>
      <c r="C32" s="66">
        <v>2250</v>
      </c>
      <c r="D32" s="66">
        <v>2594</v>
      </c>
      <c r="E32" s="66">
        <v>2788</v>
      </c>
      <c r="F32" s="66">
        <v>2953</v>
      </c>
      <c r="G32" s="66">
        <v>3256</v>
      </c>
      <c r="H32" s="66">
        <v>3868</v>
      </c>
      <c r="I32" s="66">
        <v>4408</v>
      </c>
      <c r="J32" s="66">
        <v>4756</v>
      </c>
      <c r="K32" s="66">
        <v>5585</v>
      </c>
      <c r="L32" s="66">
        <v>6571</v>
      </c>
      <c r="M32" s="66">
        <v>7210</v>
      </c>
      <c r="N32" s="66">
        <v>7334</v>
      </c>
      <c r="O32" s="66">
        <v>7156</v>
      </c>
      <c r="P32" s="66">
        <v>7117</v>
      </c>
      <c r="Q32" s="66">
        <v>7480</v>
      </c>
      <c r="R32" s="66">
        <v>7449</v>
      </c>
      <c r="S32" s="66">
        <v>7573</v>
      </c>
      <c r="T32" s="66">
        <v>7485</v>
      </c>
      <c r="U32" s="66">
        <v>5764</v>
      </c>
      <c r="V32" s="66">
        <v>7506</v>
      </c>
      <c r="W32" s="66">
        <v>7922</v>
      </c>
      <c r="X32" s="66">
        <v>7641</v>
      </c>
      <c r="Y32" s="66">
        <v>8119</v>
      </c>
      <c r="Z32" s="66">
        <v>13449</v>
      </c>
      <c r="AA32" s="66">
        <v>13376</v>
      </c>
      <c r="AB32" s="66">
        <v>14537</v>
      </c>
      <c r="AC32" s="66">
        <v>16210</v>
      </c>
      <c r="AD32" s="66">
        <v>15674</v>
      </c>
      <c r="AE32" s="66">
        <v>15592</v>
      </c>
      <c r="AF32" s="66">
        <v>14148</v>
      </c>
      <c r="AG32" s="66">
        <v>10214</v>
      </c>
      <c r="AH32" s="66">
        <v>10951</v>
      </c>
      <c r="AI32" s="66">
        <v>12089</v>
      </c>
      <c r="AJ32" s="66">
        <v>5938</v>
      </c>
      <c r="AK32" s="66">
        <v>5687</v>
      </c>
      <c r="AL32" s="66">
        <v>5234</v>
      </c>
      <c r="AM32" s="66">
        <v>5289</v>
      </c>
    </row>
    <row r="33" spans="1:39">
      <c r="A33" s="18"/>
      <c r="B33" s="2" t="s">
        <v>715</v>
      </c>
      <c r="C33" s="66">
        <v>3095</v>
      </c>
      <c r="D33" s="66">
        <v>3510</v>
      </c>
      <c r="E33" s="66">
        <v>3917</v>
      </c>
      <c r="F33" s="66">
        <v>4526</v>
      </c>
      <c r="G33" s="66">
        <v>5058</v>
      </c>
      <c r="H33" s="66">
        <v>5385</v>
      </c>
      <c r="I33" s="66">
        <v>5771</v>
      </c>
      <c r="J33" s="66">
        <v>5718</v>
      </c>
      <c r="K33" s="66">
        <v>7114</v>
      </c>
      <c r="L33" s="66">
        <v>7731</v>
      </c>
      <c r="M33" s="66">
        <v>7995</v>
      </c>
      <c r="N33" s="66">
        <v>7463</v>
      </c>
      <c r="O33" s="66">
        <v>7581</v>
      </c>
      <c r="P33" s="66">
        <v>8025</v>
      </c>
      <c r="Q33" s="66">
        <v>8387</v>
      </c>
      <c r="R33" s="66">
        <v>8440</v>
      </c>
      <c r="S33" s="66">
        <v>8845</v>
      </c>
      <c r="T33" s="66">
        <v>9411</v>
      </c>
      <c r="U33" s="66">
        <v>9327</v>
      </c>
      <c r="V33" s="66">
        <v>9275</v>
      </c>
      <c r="W33" s="66">
        <v>9789</v>
      </c>
      <c r="X33" s="66">
        <v>9923</v>
      </c>
      <c r="Y33" s="66">
        <v>9744</v>
      </c>
      <c r="Z33" s="66">
        <v>9522</v>
      </c>
      <c r="AA33" s="66">
        <v>10030</v>
      </c>
      <c r="AB33" s="66">
        <v>9813</v>
      </c>
      <c r="AC33" s="66">
        <v>10596</v>
      </c>
      <c r="AD33" s="66">
        <v>10386</v>
      </c>
      <c r="AE33" s="66">
        <v>10436</v>
      </c>
      <c r="AF33" s="66">
        <v>9684</v>
      </c>
      <c r="AG33" s="66">
        <v>8854</v>
      </c>
      <c r="AH33" s="66">
        <v>8707</v>
      </c>
      <c r="AI33" s="66">
        <v>9304</v>
      </c>
      <c r="AJ33" s="66">
        <v>6319</v>
      </c>
      <c r="AK33" s="66">
        <v>6257</v>
      </c>
      <c r="AL33" s="66">
        <v>6992</v>
      </c>
      <c r="AM33" s="66">
        <v>6009</v>
      </c>
    </row>
    <row r="34" spans="1:39">
      <c r="A34" s="18"/>
      <c r="B34" s="2" t="s">
        <v>1675</v>
      </c>
      <c r="C34" s="66">
        <v>5213</v>
      </c>
      <c r="D34" s="66">
        <v>5331</v>
      </c>
      <c r="E34" s="66">
        <v>6775</v>
      </c>
      <c r="F34" s="66">
        <v>8370</v>
      </c>
      <c r="G34" s="66">
        <v>9627</v>
      </c>
      <c r="H34" s="66">
        <v>10801</v>
      </c>
      <c r="I34" s="66">
        <v>9022</v>
      </c>
      <c r="J34" s="66">
        <v>10540</v>
      </c>
      <c r="K34" s="66">
        <v>12387</v>
      </c>
      <c r="L34" s="66">
        <v>12336</v>
      </c>
      <c r="M34" s="66">
        <v>11871</v>
      </c>
      <c r="N34" s="66">
        <v>12424</v>
      </c>
      <c r="O34" s="66">
        <v>12521</v>
      </c>
      <c r="P34" s="66">
        <v>14224</v>
      </c>
      <c r="Q34" s="66">
        <v>14545</v>
      </c>
      <c r="R34" s="66">
        <v>15943</v>
      </c>
      <c r="S34" s="66">
        <v>15349</v>
      </c>
      <c r="T34" s="66">
        <v>15216</v>
      </c>
      <c r="U34" s="66">
        <v>16720</v>
      </c>
      <c r="V34" s="66">
        <v>16752</v>
      </c>
      <c r="W34" s="66">
        <v>16547</v>
      </c>
      <c r="X34" s="66">
        <v>16764</v>
      </c>
      <c r="Y34" s="66">
        <v>17105</v>
      </c>
      <c r="Z34" s="66">
        <v>16537</v>
      </c>
      <c r="AA34" s="66">
        <v>16984</v>
      </c>
      <c r="AB34" s="66">
        <v>17734</v>
      </c>
      <c r="AC34" s="66">
        <v>19072</v>
      </c>
      <c r="AD34" s="66">
        <v>19363</v>
      </c>
      <c r="AE34" s="66">
        <v>18527</v>
      </c>
      <c r="AF34" s="66">
        <v>16624</v>
      </c>
      <c r="AG34" s="66">
        <v>17132</v>
      </c>
      <c r="AH34" s="66">
        <v>16449</v>
      </c>
      <c r="AI34" s="66">
        <v>18188</v>
      </c>
      <c r="AJ34" s="66">
        <v>12344</v>
      </c>
      <c r="AK34" s="66">
        <v>12524</v>
      </c>
      <c r="AL34" s="66">
        <v>12564</v>
      </c>
      <c r="AM34" s="66">
        <v>11647</v>
      </c>
    </row>
    <row r="35" spans="1:39">
      <c r="A35" s="18"/>
      <c r="B35" s="2" t="s">
        <v>1676</v>
      </c>
      <c r="C35" s="66">
        <v>10641</v>
      </c>
      <c r="D35" s="66">
        <v>9248</v>
      </c>
      <c r="E35" s="66">
        <v>13354</v>
      </c>
      <c r="F35" s="66">
        <v>16258</v>
      </c>
      <c r="G35" s="66">
        <v>18827</v>
      </c>
      <c r="H35" s="66">
        <v>22235</v>
      </c>
      <c r="I35" s="66">
        <v>17083</v>
      </c>
      <c r="J35" s="66">
        <v>20707</v>
      </c>
      <c r="K35" s="66">
        <v>26021</v>
      </c>
      <c r="L35" s="66">
        <v>24286</v>
      </c>
      <c r="M35" s="66">
        <v>19885</v>
      </c>
      <c r="N35" s="66">
        <v>19619</v>
      </c>
      <c r="O35" s="66">
        <v>23266</v>
      </c>
      <c r="P35" s="66">
        <v>24335</v>
      </c>
      <c r="Q35" s="66">
        <v>30979</v>
      </c>
      <c r="R35" s="66">
        <v>32904</v>
      </c>
      <c r="S35" s="66">
        <v>34285</v>
      </c>
      <c r="T35" s="66">
        <v>38443</v>
      </c>
      <c r="U35" s="66">
        <v>35563</v>
      </c>
      <c r="V35" s="66">
        <v>39059</v>
      </c>
      <c r="W35" s="66">
        <v>39062</v>
      </c>
      <c r="X35" s="66">
        <v>38347</v>
      </c>
      <c r="Y35" s="66">
        <v>38714</v>
      </c>
      <c r="Z35" s="66">
        <v>40968</v>
      </c>
      <c r="AA35" s="66">
        <v>40845</v>
      </c>
      <c r="AB35" s="66">
        <v>42152</v>
      </c>
      <c r="AC35" s="66">
        <v>50134</v>
      </c>
      <c r="AD35" s="66">
        <v>47296</v>
      </c>
      <c r="AE35" s="66">
        <v>41573</v>
      </c>
      <c r="AF35" s="66">
        <v>45305</v>
      </c>
      <c r="AG35" s="66">
        <v>42411</v>
      </c>
      <c r="AH35" s="66">
        <v>38808</v>
      </c>
      <c r="AI35" s="66">
        <v>42169</v>
      </c>
      <c r="AJ35" s="66">
        <v>35819</v>
      </c>
      <c r="AK35" s="66">
        <v>36289</v>
      </c>
      <c r="AL35" s="66">
        <v>32960</v>
      </c>
      <c r="AM35" s="66">
        <v>30776</v>
      </c>
    </row>
    <row r="36" spans="1:39">
      <c r="A36" s="19"/>
      <c r="B36" s="2" t="s">
        <v>1677</v>
      </c>
      <c r="C36" s="66">
        <v>22365</v>
      </c>
      <c r="D36" s="66">
        <v>13998</v>
      </c>
      <c r="E36" s="66">
        <v>41568</v>
      </c>
      <c r="F36" s="66">
        <v>45477</v>
      </c>
      <c r="G36" s="66">
        <v>50802</v>
      </c>
      <c r="H36" s="66">
        <v>67391</v>
      </c>
      <c r="I36" s="66">
        <v>47857</v>
      </c>
      <c r="J36" s="66">
        <v>150560</v>
      </c>
      <c r="K36" s="66">
        <v>129102</v>
      </c>
      <c r="L36" s="66">
        <v>48282</v>
      </c>
      <c r="M36" s="66">
        <v>24868</v>
      </c>
      <c r="N36" s="66">
        <v>25607</v>
      </c>
      <c r="O36" s="66">
        <v>37414</v>
      </c>
      <c r="P36" s="66">
        <v>85790</v>
      </c>
      <c r="Q36" s="66">
        <v>57989</v>
      </c>
      <c r="R36" s="66">
        <v>145493</v>
      </c>
      <c r="S36" s="66">
        <v>186858</v>
      </c>
      <c r="T36" s="66">
        <v>294761</v>
      </c>
      <c r="U36" s="66">
        <v>253445</v>
      </c>
      <c r="V36" s="66">
        <v>238243</v>
      </c>
      <c r="W36" s="66">
        <v>156731</v>
      </c>
      <c r="X36" s="66">
        <v>121619</v>
      </c>
      <c r="Y36" s="66">
        <v>257067</v>
      </c>
      <c r="Z36" s="66">
        <v>354013</v>
      </c>
      <c r="AA36" s="66">
        <v>333869</v>
      </c>
      <c r="AB36" s="66">
        <v>351705</v>
      </c>
      <c r="AC36" s="66">
        <v>302093</v>
      </c>
      <c r="AD36" s="66">
        <v>270375</v>
      </c>
      <c r="AE36" s="66">
        <v>410975</v>
      </c>
      <c r="AF36" s="66">
        <v>578000</v>
      </c>
      <c r="AG36" s="66">
        <v>588049</v>
      </c>
      <c r="AH36" s="66">
        <v>539256</v>
      </c>
      <c r="AI36" s="66">
        <v>1393661</v>
      </c>
      <c r="AJ36" s="66">
        <v>803598</v>
      </c>
      <c r="AK36" s="66">
        <v>680168</v>
      </c>
      <c r="AL36" s="66">
        <v>816297</v>
      </c>
      <c r="AM36" s="66">
        <v>776945</v>
      </c>
    </row>
    <row r="37" spans="1:39" ht="12.75" customHeight="1">
      <c r="X37" s="4"/>
      <c r="Y37" s="4"/>
      <c r="Z37" s="4"/>
      <c r="AA37" s="4"/>
      <c r="AB37" s="4"/>
      <c r="AC37" s="4"/>
      <c r="AD37" s="4"/>
      <c r="AM37" s="6"/>
    </row>
    <row r="38" spans="1:39">
      <c r="A38" s="54" t="s">
        <v>1277</v>
      </c>
      <c r="B38" s="55"/>
      <c r="C38" s="56"/>
      <c r="D38" s="1"/>
      <c r="E38" s="27"/>
      <c r="F38" s="1"/>
      <c r="G38" s="11"/>
      <c r="H38" s="1"/>
      <c r="I38" s="1"/>
      <c r="J38" s="1"/>
      <c r="K38" s="1"/>
      <c r="L38" s="1"/>
      <c r="M38" s="1"/>
      <c r="N38" s="1"/>
      <c r="O38" s="1"/>
      <c r="P38" s="1"/>
      <c r="Q38" s="1"/>
      <c r="R38" s="1"/>
      <c r="S38" s="1"/>
      <c r="T38" s="1"/>
      <c r="U38" s="1"/>
      <c r="V38" s="1"/>
      <c r="W38" s="1"/>
    </row>
    <row r="39" spans="1:39">
      <c r="B39" s="1"/>
      <c r="C39" s="1"/>
      <c r="D39" s="1"/>
      <c r="E39" s="1"/>
      <c r="F39" s="1"/>
      <c r="G39" s="1"/>
      <c r="H39" s="1"/>
      <c r="I39" s="1"/>
      <c r="J39" s="1"/>
      <c r="K39" s="1"/>
      <c r="L39" s="1"/>
      <c r="M39" s="1"/>
      <c r="N39" s="1"/>
      <c r="O39" s="1"/>
      <c r="P39" s="1"/>
      <c r="Q39" s="1"/>
      <c r="R39" s="1"/>
      <c r="S39" s="1"/>
      <c r="T39" s="1"/>
      <c r="U39" s="1"/>
      <c r="V39" s="1"/>
      <c r="W39" s="1"/>
    </row>
    <row r="40" spans="1:39">
      <c r="A40" s="57" t="s">
        <v>1278</v>
      </c>
      <c r="B40" s="1"/>
      <c r="D40" s="1"/>
      <c r="E40" s="1"/>
      <c r="F40" s="1"/>
      <c r="G40" s="1"/>
      <c r="H40" s="1"/>
      <c r="I40" s="1"/>
      <c r="J40" s="1"/>
      <c r="K40" s="1"/>
      <c r="L40" s="1"/>
      <c r="M40" s="1"/>
      <c r="N40" s="1"/>
      <c r="O40" s="1"/>
      <c r="P40" s="1"/>
      <c r="Q40" s="1"/>
      <c r="R40" s="1"/>
      <c r="S40" s="1"/>
      <c r="T40" s="1"/>
      <c r="U40" s="1"/>
      <c r="V40" s="1"/>
      <c r="W40" s="1"/>
    </row>
    <row r="41" spans="1:39" ht="12.75" customHeight="1">
      <c r="A41" s="1" t="s">
        <v>410</v>
      </c>
      <c r="B41" s="1"/>
      <c r="C41" s="1"/>
      <c r="D41" s="1"/>
      <c r="E41" s="1"/>
      <c r="F41" s="1"/>
      <c r="G41" s="1"/>
      <c r="H41" s="1"/>
      <c r="I41" s="1"/>
      <c r="J41" s="1"/>
      <c r="K41" s="1"/>
      <c r="L41" s="1"/>
      <c r="M41" s="1"/>
      <c r="N41" s="1"/>
      <c r="O41" s="1"/>
      <c r="P41" s="1"/>
      <c r="Q41" s="1"/>
      <c r="R41" s="1"/>
      <c r="S41" s="1"/>
      <c r="T41" s="1"/>
      <c r="U41" s="1"/>
      <c r="V41" s="1"/>
      <c r="W41" s="1"/>
    </row>
  </sheetData>
  <phoneticPr fontId="8" type="noConversion"/>
  <hyperlinks>
    <hyperlink ref="A4" location="Inhalt!A1" display="&lt;&lt;&lt; Inhalt" xr:uid="{60961A0E-ED62-4815-81C2-E97744F33457}"/>
    <hyperlink ref="A38" location="Metadaten!A1" display="Metadaten &lt;&lt;&lt;" xr:uid="{FA3C6383-D94F-4399-AAAF-174833F127AD}"/>
  </hyperlinks>
  <pageMargins left="0.78740157480314965" right="0.78740157480314965" top="0.98425196850393704" bottom="0.98425196850393704" header="0.51181102362204722" footer="0.51181102362204722"/>
  <pageSetup paperSize="9" scale="23"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outlinePr summaryRight="0"/>
    <pageSetUpPr fitToPage="1"/>
  </sheetPr>
  <dimension ref="A1:AC64"/>
  <sheetViews>
    <sheetView zoomScaleNormal="100" workbookViewId="0">
      <pane ySplit="8" topLeftCell="A9" activePane="bottomLeft" state="frozen"/>
      <selection pane="bottomLeft" activeCell="A4" sqref="A4"/>
    </sheetView>
  </sheetViews>
  <sheetFormatPr baseColWidth="10" defaultColWidth="11.42578125" defaultRowHeight="12.75" customHeight="1"/>
  <cols>
    <col min="1" max="1" width="17.28515625" style="1" customWidth="1"/>
    <col min="2" max="2" width="30" style="2" customWidth="1"/>
    <col min="3" max="10" width="10.28515625" style="1" bestFit="1" customWidth="1"/>
    <col min="11" max="16384" width="11.42578125" style="1"/>
  </cols>
  <sheetData>
    <row r="1" spans="1:10" ht="15.75">
      <c r="A1" s="49" t="s">
        <v>405</v>
      </c>
      <c r="B1" s="53"/>
      <c r="G1" s="63"/>
      <c r="H1" s="63"/>
      <c r="I1" s="63"/>
      <c r="J1" s="63"/>
    </row>
    <row r="2" spans="1:10" ht="12.75" customHeight="1">
      <c r="A2" s="1" t="s">
        <v>1729</v>
      </c>
      <c r="B2" s="1"/>
      <c r="G2" s="63"/>
      <c r="H2" s="63"/>
      <c r="I2" s="63"/>
      <c r="J2" s="63"/>
    </row>
    <row r="3" spans="1:10">
      <c r="B3" s="1"/>
      <c r="G3" s="63"/>
      <c r="H3" s="63"/>
      <c r="I3" s="63"/>
      <c r="J3" s="63"/>
    </row>
    <row r="4" spans="1:10">
      <c r="A4" s="51" t="s">
        <v>1274</v>
      </c>
      <c r="B4" s="1"/>
      <c r="G4" s="63"/>
      <c r="H4" s="63"/>
      <c r="I4" s="63"/>
      <c r="J4" s="63"/>
    </row>
    <row r="5" spans="1:10">
      <c r="A5" s="2"/>
      <c r="B5" s="1"/>
      <c r="G5" s="63"/>
      <c r="H5" s="63"/>
      <c r="I5" s="63"/>
      <c r="J5" s="63"/>
    </row>
    <row r="6" spans="1:10">
      <c r="A6" s="52" t="s">
        <v>1388</v>
      </c>
      <c r="B6" s="1"/>
      <c r="G6" s="63"/>
      <c r="H6" s="63"/>
      <c r="I6" s="63"/>
      <c r="J6" s="63"/>
    </row>
    <row r="7" spans="1:10">
      <c r="B7" s="1"/>
      <c r="G7" s="63"/>
      <c r="H7" s="63"/>
      <c r="I7" s="63"/>
      <c r="J7" s="63"/>
    </row>
    <row r="8" spans="1:10" s="50" customFormat="1">
      <c r="A8" s="50" t="s">
        <v>698</v>
      </c>
      <c r="C8" s="50">
        <v>2017</v>
      </c>
      <c r="D8" s="50">
        <v>2018</v>
      </c>
      <c r="E8" s="50">
        <v>2019</v>
      </c>
      <c r="F8" s="50">
        <v>2020</v>
      </c>
      <c r="G8" s="50">
        <v>2021</v>
      </c>
      <c r="H8" s="50">
        <v>2022</v>
      </c>
      <c r="I8" s="50">
        <v>2023</v>
      </c>
      <c r="J8" s="50">
        <v>2024</v>
      </c>
    </row>
    <row r="9" spans="1:10" ht="13.5" customHeight="1">
      <c r="A9" s="2" t="s">
        <v>712</v>
      </c>
      <c r="B9" s="1"/>
      <c r="C9" s="66">
        <v>147036</v>
      </c>
      <c r="D9" s="66">
        <v>148650</v>
      </c>
      <c r="E9" s="66">
        <v>146988</v>
      </c>
      <c r="F9" s="66">
        <v>147407</v>
      </c>
      <c r="G9" s="66">
        <v>147912</v>
      </c>
      <c r="H9" s="66">
        <v>141956</v>
      </c>
      <c r="I9" s="66">
        <v>154844</v>
      </c>
      <c r="J9" s="66">
        <v>151634</v>
      </c>
    </row>
    <row r="10" spans="1:10" ht="12.75" customHeight="1">
      <c r="A10" s="1" t="s">
        <v>417</v>
      </c>
      <c r="B10" s="2" t="s">
        <v>713</v>
      </c>
      <c r="C10" s="66">
        <v>64306</v>
      </c>
      <c r="D10" s="66">
        <v>65805</v>
      </c>
      <c r="E10" s="66">
        <v>64438</v>
      </c>
      <c r="F10" s="66">
        <v>63685</v>
      </c>
      <c r="G10" s="66">
        <v>63251</v>
      </c>
      <c r="H10" s="66">
        <v>60896</v>
      </c>
      <c r="I10" s="66">
        <v>67432</v>
      </c>
      <c r="J10" s="66">
        <v>66869</v>
      </c>
    </row>
    <row r="11" spans="1:10" ht="12.75" customHeight="1">
      <c r="A11" s="18"/>
      <c r="B11" s="2" t="s">
        <v>715</v>
      </c>
      <c r="C11" s="66">
        <v>15768</v>
      </c>
      <c r="D11" s="66">
        <v>15721</v>
      </c>
      <c r="E11" s="66">
        <v>15607</v>
      </c>
      <c r="F11" s="66">
        <v>15439</v>
      </c>
      <c r="G11" s="66">
        <v>15366</v>
      </c>
      <c r="H11" s="66">
        <v>14535</v>
      </c>
      <c r="I11" s="66">
        <v>16081</v>
      </c>
      <c r="J11" s="66">
        <v>15759</v>
      </c>
    </row>
    <row r="12" spans="1:10" ht="12.75" customHeight="1">
      <c r="A12" s="18"/>
      <c r="B12" s="2" t="s">
        <v>716</v>
      </c>
      <c r="C12" s="66">
        <v>34934</v>
      </c>
      <c r="D12" s="66">
        <v>34702</v>
      </c>
      <c r="E12" s="66">
        <v>34304</v>
      </c>
      <c r="F12" s="66">
        <v>34642</v>
      </c>
      <c r="G12" s="66">
        <v>34789</v>
      </c>
      <c r="H12" s="66">
        <v>32912</v>
      </c>
      <c r="I12" s="66">
        <v>36969</v>
      </c>
      <c r="J12" s="66">
        <v>35222</v>
      </c>
    </row>
    <row r="13" spans="1:10" ht="12.75" customHeight="1">
      <c r="A13" s="18"/>
      <c r="B13" s="2" t="s">
        <v>717</v>
      </c>
      <c r="C13" s="66">
        <v>12449</v>
      </c>
      <c r="D13" s="66">
        <v>12439</v>
      </c>
      <c r="E13" s="66">
        <v>12362</v>
      </c>
      <c r="F13" s="66">
        <v>12742</v>
      </c>
      <c r="G13" s="66">
        <v>13035</v>
      </c>
      <c r="H13" s="66">
        <v>12628</v>
      </c>
      <c r="I13" s="66">
        <v>14076</v>
      </c>
      <c r="J13" s="66">
        <v>13584</v>
      </c>
    </row>
    <row r="14" spans="1:10">
      <c r="A14" s="19"/>
      <c r="B14" s="2" t="s">
        <v>714</v>
      </c>
      <c r="C14" s="66">
        <v>19579</v>
      </c>
      <c r="D14" s="66">
        <v>19983</v>
      </c>
      <c r="E14" s="66">
        <v>20277</v>
      </c>
      <c r="F14" s="66">
        <v>20899</v>
      </c>
      <c r="G14" s="66">
        <v>21471</v>
      </c>
      <c r="H14" s="66">
        <v>20985</v>
      </c>
      <c r="I14" s="66">
        <v>20286</v>
      </c>
      <c r="J14" s="66">
        <v>20200</v>
      </c>
    </row>
    <row r="15" spans="1:10" ht="13.5" customHeight="1">
      <c r="A15" s="2" t="s">
        <v>708</v>
      </c>
      <c r="B15" s="1"/>
      <c r="C15" s="66">
        <v>17570293</v>
      </c>
      <c r="D15" s="66">
        <v>17094802</v>
      </c>
      <c r="E15" s="66">
        <v>18331434</v>
      </c>
      <c r="F15" s="66">
        <v>18431819</v>
      </c>
      <c r="G15" s="66">
        <v>19580504</v>
      </c>
      <c r="H15" s="66">
        <v>18611390</v>
      </c>
      <c r="I15" s="66">
        <v>17660518</v>
      </c>
      <c r="J15" s="66">
        <v>18322096</v>
      </c>
    </row>
    <row r="16" spans="1:10" ht="12.75" customHeight="1">
      <c r="A16" s="1" t="s">
        <v>417</v>
      </c>
      <c r="B16" s="2" t="s">
        <v>713</v>
      </c>
      <c r="C16" s="66">
        <v>91485</v>
      </c>
      <c r="D16" s="66">
        <v>93590</v>
      </c>
      <c r="E16" s="66">
        <v>91798</v>
      </c>
      <c r="F16" s="66">
        <v>91529</v>
      </c>
      <c r="G16" s="66">
        <v>91132</v>
      </c>
      <c r="H16" s="66">
        <v>89120</v>
      </c>
      <c r="I16" s="66">
        <v>98958</v>
      </c>
      <c r="J16" s="66">
        <v>97215</v>
      </c>
    </row>
    <row r="17" spans="1:10" ht="12.75" customHeight="1">
      <c r="A17" s="18"/>
      <c r="B17" s="2" t="s">
        <v>715</v>
      </c>
      <c r="C17" s="66">
        <v>113971</v>
      </c>
      <c r="D17" s="66">
        <v>113330</v>
      </c>
      <c r="E17" s="66">
        <v>112848</v>
      </c>
      <c r="F17" s="66">
        <v>111235</v>
      </c>
      <c r="G17" s="66">
        <v>110608</v>
      </c>
      <c r="H17" s="66">
        <v>104555</v>
      </c>
      <c r="I17" s="66">
        <v>115550</v>
      </c>
      <c r="J17" s="66">
        <v>113463</v>
      </c>
    </row>
    <row r="18" spans="1:10" ht="12.75" customHeight="1">
      <c r="A18" s="18"/>
      <c r="B18" s="2" t="s">
        <v>716</v>
      </c>
      <c r="C18" s="66">
        <v>857880</v>
      </c>
      <c r="D18" s="66">
        <v>851008</v>
      </c>
      <c r="E18" s="66">
        <v>844946</v>
      </c>
      <c r="F18" s="66">
        <v>849878</v>
      </c>
      <c r="G18" s="66">
        <v>859404</v>
      </c>
      <c r="H18" s="66">
        <v>815711</v>
      </c>
      <c r="I18" s="66">
        <v>928807</v>
      </c>
      <c r="J18" s="66">
        <v>878835</v>
      </c>
    </row>
    <row r="19" spans="1:10" ht="12.75" customHeight="1">
      <c r="A19" s="18"/>
      <c r="B19" s="2" t="s">
        <v>717</v>
      </c>
      <c r="C19" s="66">
        <v>884084</v>
      </c>
      <c r="D19" s="66">
        <v>881951</v>
      </c>
      <c r="E19" s="66">
        <v>880980</v>
      </c>
      <c r="F19" s="66">
        <v>906003</v>
      </c>
      <c r="G19" s="66">
        <v>925553</v>
      </c>
      <c r="H19" s="66">
        <v>899106</v>
      </c>
      <c r="I19" s="66">
        <v>1019572</v>
      </c>
      <c r="J19" s="66">
        <v>973947</v>
      </c>
    </row>
    <row r="20" spans="1:10">
      <c r="A20" s="19"/>
      <c r="B20" s="2" t="s">
        <v>714</v>
      </c>
      <c r="C20" s="66">
        <v>15622873</v>
      </c>
      <c r="D20" s="66">
        <v>15154922</v>
      </c>
      <c r="E20" s="66">
        <v>16400862</v>
      </c>
      <c r="F20" s="66">
        <v>16473175</v>
      </c>
      <c r="G20" s="66">
        <v>17593808</v>
      </c>
      <c r="H20" s="66">
        <v>16702898</v>
      </c>
      <c r="I20" s="66">
        <v>15497631</v>
      </c>
      <c r="J20" s="66">
        <v>16258635</v>
      </c>
    </row>
    <row r="21" spans="1:10" ht="13.5" customHeight="1">
      <c r="A21" s="2" t="s">
        <v>696</v>
      </c>
      <c r="B21" s="1"/>
      <c r="C21" s="66">
        <v>54202</v>
      </c>
      <c r="D21" s="66">
        <v>53829</v>
      </c>
      <c r="E21" s="66">
        <v>51786</v>
      </c>
      <c r="F21" s="66">
        <v>51241</v>
      </c>
      <c r="G21" s="66">
        <v>50973</v>
      </c>
      <c r="H21" s="66">
        <v>50317</v>
      </c>
      <c r="I21" s="66">
        <v>50559</v>
      </c>
      <c r="J21" s="66">
        <v>50606</v>
      </c>
    </row>
    <row r="22" spans="1:10" ht="12.75" customHeight="1">
      <c r="A22" s="1" t="s">
        <v>417</v>
      </c>
      <c r="B22" s="2" t="s">
        <v>713</v>
      </c>
      <c r="C22" s="66">
        <v>23199</v>
      </c>
      <c r="D22" s="66">
        <v>23171</v>
      </c>
      <c r="E22" s="66">
        <v>22412</v>
      </c>
      <c r="F22" s="66">
        <v>22161</v>
      </c>
      <c r="G22" s="66">
        <v>22141</v>
      </c>
      <c r="H22" s="66">
        <v>22143</v>
      </c>
      <c r="I22" s="66">
        <v>23384</v>
      </c>
      <c r="J22" s="66">
        <v>22938</v>
      </c>
    </row>
    <row r="23" spans="1:10" ht="12.75" customHeight="1">
      <c r="A23" s="18"/>
      <c r="B23" s="2" t="s">
        <v>715</v>
      </c>
      <c r="C23" s="66">
        <v>5645</v>
      </c>
      <c r="D23" s="66">
        <v>5642</v>
      </c>
      <c r="E23" s="66">
        <v>5391</v>
      </c>
      <c r="F23" s="66">
        <v>5334</v>
      </c>
      <c r="G23" s="66">
        <v>5262</v>
      </c>
      <c r="H23" s="66">
        <v>5147</v>
      </c>
      <c r="I23" s="66">
        <v>5273</v>
      </c>
      <c r="J23" s="66">
        <v>5315</v>
      </c>
    </row>
    <row r="24" spans="1:10" ht="12.75" customHeight="1">
      <c r="A24" s="18"/>
      <c r="B24" s="2" t="s">
        <v>716</v>
      </c>
      <c r="C24" s="66">
        <v>14318</v>
      </c>
      <c r="D24" s="66">
        <v>14027</v>
      </c>
      <c r="E24" s="66">
        <v>13306</v>
      </c>
      <c r="F24" s="66">
        <v>13078</v>
      </c>
      <c r="G24" s="66">
        <v>12742</v>
      </c>
      <c r="H24" s="66">
        <v>12417</v>
      </c>
      <c r="I24" s="66">
        <v>13013</v>
      </c>
      <c r="J24" s="66">
        <v>12721</v>
      </c>
    </row>
    <row r="25" spans="1:10" ht="12.75" customHeight="1">
      <c r="A25" s="18"/>
      <c r="B25" s="2" t="s">
        <v>717</v>
      </c>
      <c r="C25" s="66">
        <v>5435</v>
      </c>
      <c r="D25" s="66">
        <v>5300</v>
      </c>
      <c r="E25" s="66">
        <v>5068</v>
      </c>
      <c r="F25" s="66">
        <v>5065</v>
      </c>
      <c r="G25" s="66">
        <v>5097</v>
      </c>
      <c r="H25" s="66">
        <v>4911</v>
      </c>
      <c r="I25" s="66">
        <v>4735</v>
      </c>
      <c r="J25" s="66">
        <v>4948</v>
      </c>
    </row>
    <row r="26" spans="1:10">
      <c r="A26" s="19"/>
      <c r="B26" s="2" t="s">
        <v>714</v>
      </c>
      <c r="C26" s="66">
        <v>5605</v>
      </c>
      <c r="D26" s="66">
        <v>5689</v>
      </c>
      <c r="E26" s="66">
        <v>5609</v>
      </c>
      <c r="F26" s="66">
        <v>5603</v>
      </c>
      <c r="G26" s="66">
        <v>5731</v>
      </c>
      <c r="H26" s="66">
        <v>5699</v>
      </c>
      <c r="I26" s="66">
        <v>4154</v>
      </c>
      <c r="J26" s="66">
        <v>4684</v>
      </c>
    </row>
    <row r="27" spans="1:10" ht="13.5" customHeight="1">
      <c r="A27" s="2" t="s">
        <v>709</v>
      </c>
      <c r="B27" s="1"/>
      <c r="C27" s="66">
        <v>2300979</v>
      </c>
      <c r="D27" s="66">
        <v>2203344</v>
      </c>
      <c r="E27" s="66">
        <v>2152603</v>
      </c>
      <c r="F27" s="66">
        <v>2130357</v>
      </c>
      <c r="G27" s="66">
        <v>2165878</v>
      </c>
      <c r="H27" s="66">
        <v>2075558</v>
      </c>
      <c r="I27" s="66">
        <v>1601041</v>
      </c>
      <c r="J27" s="66">
        <v>1742057</v>
      </c>
    </row>
    <row r="28" spans="1:10" ht="12.75" customHeight="1">
      <c r="A28" s="1" t="s">
        <v>417</v>
      </c>
      <c r="B28" s="2" t="s">
        <v>713</v>
      </c>
      <c r="C28" s="66">
        <v>34029</v>
      </c>
      <c r="D28" s="66">
        <v>34368</v>
      </c>
      <c r="E28" s="66">
        <v>33563</v>
      </c>
      <c r="F28" s="66">
        <v>34360</v>
      </c>
      <c r="G28" s="66">
        <v>34907</v>
      </c>
      <c r="H28" s="66">
        <v>35196</v>
      </c>
      <c r="I28" s="66">
        <v>37599</v>
      </c>
      <c r="J28" s="66">
        <v>36903</v>
      </c>
    </row>
    <row r="29" spans="1:10" ht="12.75" customHeight="1">
      <c r="A29" s="18"/>
      <c r="B29" s="2" t="s">
        <v>715</v>
      </c>
      <c r="C29" s="66">
        <v>40659</v>
      </c>
      <c r="D29" s="66">
        <v>40420</v>
      </c>
      <c r="E29" s="66">
        <v>38440</v>
      </c>
      <c r="F29" s="66">
        <v>37955</v>
      </c>
      <c r="G29" s="66">
        <v>37517</v>
      </c>
      <c r="H29" s="66">
        <v>36767</v>
      </c>
      <c r="I29" s="66">
        <v>37392</v>
      </c>
      <c r="J29" s="66">
        <v>37797</v>
      </c>
    </row>
    <row r="30" spans="1:10" ht="12.75" customHeight="1">
      <c r="A30" s="18"/>
      <c r="B30" s="2" t="s">
        <v>716</v>
      </c>
      <c r="C30" s="66">
        <v>358102</v>
      </c>
      <c r="D30" s="66">
        <v>350221</v>
      </c>
      <c r="E30" s="66">
        <v>330604</v>
      </c>
      <c r="F30" s="66">
        <v>325698</v>
      </c>
      <c r="G30" s="66">
        <v>318003</v>
      </c>
      <c r="H30" s="66">
        <v>308936</v>
      </c>
      <c r="I30" s="66">
        <v>320607</v>
      </c>
      <c r="J30" s="66">
        <v>315062</v>
      </c>
    </row>
    <row r="31" spans="1:10" ht="12.75" customHeight="1">
      <c r="A31" s="18"/>
      <c r="B31" s="2" t="s">
        <v>717</v>
      </c>
      <c r="C31" s="66">
        <v>381687</v>
      </c>
      <c r="D31" s="66">
        <v>373464</v>
      </c>
      <c r="E31" s="66">
        <v>356940</v>
      </c>
      <c r="F31" s="66">
        <v>356430</v>
      </c>
      <c r="G31" s="66">
        <v>359373</v>
      </c>
      <c r="H31" s="66">
        <v>346785</v>
      </c>
      <c r="I31" s="66">
        <v>330331</v>
      </c>
      <c r="J31" s="66">
        <v>343030</v>
      </c>
    </row>
    <row r="32" spans="1:10">
      <c r="A32" s="19"/>
      <c r="B32" s="2" t="s">
        <v>714</v>
      </c>
      <c r="C32" s="66">
        <v>1486501</v>
      </c>
      <c r="D32" s="66">
        <v>1404870</v>
      </c>
      <c r="E32" s="66">
        <v>1393055</v>
      </c>
      <c r="F32" s="66">
        <v>1375914</v>
      </c>
      <c r="G32" s="66">
        <v>1416078</v>
      </c>
      <c r="H32" s="66">
        <v>1347873</v>
      </c>
      <c r="I32" s="66">
        <v>875111</v>
      </c>
      <c r="J32" s="66">
        <v>1009265</v>
      </c>
    </row>
    <row r="33" spans="1:10" ht="13.5" customHeight="1">
      <c r="A33" s="2" t="s">
        <v>694</v>
      </c>
      <c r="B33" s="1"/>
      <c r="C33" s="66">
        <v>3787</v>
      </c>
      <c r="D33" s="66">
        <v>6098</v>
      </c>
      <c r="E33" s="66">
        <v>6169</v>
      </c>
      <c r="F33" s="66">
        <v>5750</v>
      </c>
      <c r="G33" s="66">
        <v>5544</v>
      </c>
      <c r="H33" s="66">
        <v>6434</v>
      </c>
      <c r="I33" s="66">
        <v>15715</v>
      </c>
      <c r="J33" s="66">
        <v>12790</v>
      </c>
    </row>
    <row r="34" spans="1:10" ht="12.75" customHeight="1">
      <c r="A34" s="1" t="s">
        <v>417</v>
      </c>
      <c r="B34" s="2" t="s">
        <v>713</v>
      </c>
      <c r="C34" s="66">
        <v>1125</v>
      </c>
      <c r="D34" s="66">
        <v>2196</v>
      </c>
      <c r="E34" s="66">
        <v>2202</v>
      </c>
      <c r="F34" s="66">
        <v>2192</v>
      </c>
      <c r="G34" s="66">
        <v>2116</v>
      </c>
      <c r="H34" s="66">
        <v>1179</v>
      </c>
      <c r="I34" s="66">
        <v>1448</v>
      </c>
      <c r="J34" s="66">
        <v>1507</v>
      </c>
    </row>
    <row r="35" spans="1:10" ht="12.75" customHeight="1">
      <c r="A35" s="18"/>
      <c r="B35" s="2" t="s">
        <v>715</v>
      </c>
      <c r="C35" s="66">
        <v>365</v>
      </c>
      <c r="D35" s="66">
        <v>559</v>
      </c>
      <c r="E35" s="66">
        <v>516</v>
      </c>
      <c r="F35" s="66">
        <v>566</v>
      </c>
      <c r="G35" s="66">
        <v>564</v>
      </c>
      <c r="H35" s="66">
        <v>378</v>
      </c>
      <c r="I35" s="66">
        <v>530</v>
      </c>
      <c r="J35" s="66">
        <v>484</v>
      </c>
    </row>
    <row r="36" spans="1:10" ht="12.75" customHeight="1">
      <c r="A36" s="18"/>
      <c r="B36" s="2" t="s">
        <v>716</v>
      </c>
      <c r="C36" s="66">
        <v>800</v>
      </c>
      <c r="D36" s="66">
        <v>1215</v>
      </c>
      <c r="E36" s="66">
        <v>1173</v>
      </c>
      <c r="F36" s="66">
        <v>1242</v>
      </c>
      <c r="G36" s="66">
        <v>1257</v>
      </c>
      <c r="H36" s="66">
        <v>1019</v>
      </c>
      <c r="I36" s="66">
        <v>3100</v>
      </c>
      <c r="J36" s="66">
        <v>2296</v>
      </c>
    </row>
    <row r="37" spans="1:10" ht="12.75" customHeight="1">
      <c r="A37" s="18"/>
      <c r="B37" s="2" t="s">
        <v>717</v>
      </c>
      <c r="C37" s="66">
        <v>387</v>
      </c>
      <c r="D37" s="66">
        <v>596</v>
      </c>
      <c r="E37" s="66">
        <v>587</v>
      </c>
      <c r="F37" s="66">
        <v>507</v>
      </c>
      <c r="G37" s="66">
        <v>507</v>
      </c>
      <c r="H37" s="66">
        <v>754</v>
      </c>
      <c r="I37" s="66">
        <v>2915</v>
      </c>
      <c r="J37" s="66">
        <v>2200</v>
      </c>
    </row>
    <row r="38" spans="1:10">
      <c r="A38" s="19"/>
      <c r="B38" s="2" t="s">
        <v>714</v>
      </c>
      <c r="C38" s="66">
        <v>1110</v>
      </c>
      <c r="D38" s="66">
        <v>1532</v>
      </c>
      <c r="E38" s="66">
        <v>1691</v>
      </c>
      <c r="F38" s="66">
        <v>1243</v>
      </c>
      <c r="G38" s="66">
        <v>1100</v>
      </c>
      <c r="H38" s="66">
        <v>3104</v>
      </c>
      <c r="I38" s="66">
        <v>7722</v>
      </c>
      <c r="J38" s="66">
        <v>6303</v>
      </c>
    </row>
    <row r="39" spans="1:10" ht="13.5" customHeight="1">
      <c r="A39" s="2" t="s">
        <v>710</v>
      </c>
      <c r="B39" s="1"/>
      <c r="C39" s="66">
        <v>1789233</v>
      </c>
      <c r="D39" s="66">
        <v>2856804</v>
      </c>
      <c r="E39" s="66">
        <v>3483726</v>
      </c>
      <c r="F39" s="66">
        <v>2944119</v>
      </c>
      <c r="G39" s="66">
        <v>2649666</v>
      </c>
      <c r="H39" s="66">
        <v>6039535</v>
      </c>
      <c r="I39" s="66">
        <v>9712262</v>
      </c>
      <c r="J39" s="66">
        <v>9047917</v>
      </c>
    </row>
    <row r="40" spans="1:10" ht="12.75" customHeight="1">
      <c r="A40" s="1" t="s">
        <v>417</v>
      </c>
      <c r="B40" s="2" t="s">
        <v>713</v>
      </c>
      <c r="C40" s="66">
        <v>2088</v>
      </c>
      <c r="D40" s="66">
        <v>3360</v>
      </c>
      <c r="E40" s="66">
        <v>3384</v>
      </c>
      <c r="F40" s="66">
        <v>3373</v>
      </c>
      <c r="G40" s="66">
        <v>3339</v>
      </c>
      <c r="H40" s="66">
        <v>1962</v>
      </c>
      <c r="I40" s="66">
        <v>2573</v>
      </c>
      <c r="J40" s="66">
        <v>2457</v>
      </c>
    </row>
    <row r="41" spans="1:10" ht="12.75" customHeight="1">
      <c r="A41" s="18"/>
      <c r="B41" s="2" t="s">
        <v>715</v>
      </c>
      <c r="C41" s="66">
        <v>2694</v>
      </c>
      <c r="D41" s="66">
        <v>4010</v>
      </c>
      <c r="E41" s="66">
        <v>3703</v>
      </c>
      <c r="F41" s="66">
        <v>4075</v>
      </c>
      <c r="G41" s="66">
        <v>4052</v>
      </c>
      <c r="H41" s="66">
        <v>2700</v>
      </c>
      <c r="I41" s="66">
        <v>3970</v>
      </c>
      <c r="J41" s="66">
        <v>3677</v>
      </c>
    </row>
    <row r="42" spans="1:10" ht="12.75" customHeight="1">
      <c r="A42" s="18"/>
      <c r="B42" s="2" t="s">
        <v>716</v>
      </c>
      <c r="C42" s="66">
        <v>19475</v>
      </c>
      <c r="D42" s="66">
        <v>31295</v>
      </c>
      <c r="E42" s="66">
        <v>29258</v>
      </c>
      <c r="F42" s="66">
        <v>30636</v>
      </c>
      <c r="G42" s="66">
        <v>30912</v>
      </c>
      <c r="H42" s="66">
        <v>27919</v>
      </c>
      <c r="I42" s="66">
        <v>103800</v>
      </c>
      <c r="J42" s="66">
        <v>74131</v>
      </c>
    </row>
    <row r="43" spans="1:10" ht="12.75" customHeight="1">
      <c r="A43" s="18"/>
      <c r="B43" s="2" t="s">
        <v>717</v>
      </c>
      <c r="C43" s="66">
        <v>28071</v>
      </c>
      <c r="D43" s="66">
        <v>43273</v>
      </c>
      <c r="E43" s="66">
        <v>42266</v>
      </c>
      <c r="F43" s="66">
        <v>36332</v>
      </c>
      <c r="G43" s="66">
        <v>36338</v>
      </c>
      <c r="H43" s="66">
        <v>56931</v>
      </c>
      <c r="I43" s="66">
        <v>236306</v>
      </c>
      <c r="J43" s="66">
        <v>176319</v>
      </c>
    </row>
    <row r="44" spans="1:10">
      <c r="A44" s="19"/>
      <c r="B44" s="2" t="s">
        <v>714</v>
      </c>
      <c r="C44" s="66">
        <v>1736904</v>
      </c>
      <c r="D44" s="66">
        <v>2774866</v>
      </c>
      <c r="E44" s="66">
        <v>3405116</v>
      </c>
      <c r="F44" s="66">
        <v>2869702</v>
      </c>
      <c r="G44" s="66">
        <v>2575025</v>
      </c>
      <c r="H44" s="66">
        <v>5950024</v>
      </c>
      <c r="I44" s="66">
        <v>9365613</v>
      </c>
      <c r="J44" s="66">
        <v>8791334</v>
      </c>
    </row>
    <row r="45" spans="1:10" ht="13.5" customHeight="1">
      <c r="A45" s="2" t="s">
        <v>695</v>
      </c>
      <c r="B45" s="1"/>
      <c r="C45" s="66">
        <v>89047</v>
      </c>
      <c r="D45" s="66">
        <v>88723</v>
      </c>
      <c r="E45" s="66">
        <v>89033</v>
      </c>
      <c r="F45" s="66">
        <v>90416</v>
      </c>
      <c r="G45" s="66">
        <v>91395</v>
      </c>
      <c r="H45" s="66">
        <v>85205</v>
      </c>
      <c r="I45" s="66">
        <v>88570</v>
      </c>
      <c r="J45" s="66">
        <v>88238</v>
      </c>
    </row>
    <row r="46" spans="1:10" ht="12.75" customHeight="1">
      <c r="A46" s="1" t="s">
        <v>417</v>
      </c>
      <c r="B46" s="2" t="s">
        <v>713</v>
      </c>
      <c r="C46" s="66">
        <v>39982</v>
      </c>
      <c r="D46" s="66">
        <v>40438</v>
      </c>
      <c r="E46" s="66">
        <v>39824</v>
      </c>
      <c r="F46" s="66">
        <v>39332</v>
      </c>
      <c r="G46" s="66">
        <v>38994</v>
      </c>
      <c r="H46" s="66">
        <v>37574</v>
      </c>
      <c r="I46" s="66">
        <v>42600</v>
      </c>
      <c r="J46" s="66">
        <v>42424</v>
      </c>
    </row>
    <row r="47" spans="1:10" ht="12.75" customHeight="1">
      <c r="A47" s="18"/>
      <c r="B47" s="2" t="s">
        <v>715</v>
      </c>
      <c r="C47" s="66">
        <v>9758</v>
      </c>
      <c r="D47" s="66">
        <v>9520</v>
      </c>
      <c r="E47" s="66">
        <v>9700</v>
      </c>
      <c r="F47" s="66">
        <v>9539</v>
      </c>
      <c r="G47" s="66">
        <v>9540</v>
      </c>
      <c r="H47" s="66">
        <v>9010</v>
      </c>
      <c r="I47" s="66">
        <v>10278</v>
      </c>
      <c r="J47" s="66">
        <v>9960</v>
      </c>
    </row>
    <row r="48" spans="1:10" ht="12.75" customHeight="1">
      <c r="A48" s="18"/>
      <c r="B48" s="2" t="s">
        <v>716</v>
      </c>
      <c r="C48" s="66">
        <v>19816</v>
      </c>
      <c r="D48" s="66">
        <v>19460</v>
      </c>
      <c r="E48" s="66">
        <v>19825</v>
      </c>
      <c r="F48" s="66">
        <v>20322</v>
      </c>
      <c r="G48" s="66">
        <v>20790</v>
      </c>
      <c r="H48" s="66">
        <v>19476</v>
      </c>
      <c r="I48" s="66">
        <v>20856</v>
      </c>
      <c r="J48" s="66">
        <v>20205</v>
      </c>
    </row>
    <row r="49" spans="1:29" ht="12.75" customHeight="1">
      <c r="A49" s="18"/>
      <c r="B49" s="2" t="s">
        <v>717</v>
      </c>
      <c r="C49" s="66">
        <v>6627</v>
      </c>
      <c r="D49" s="66">
        <v>6543</v>
      </c>
      <c r="E49" s="66">
        <v>6707</v>
      </c>
      <c r="F49" s="66">
        <v>7170</v>
      </c>
      <c r="G49" s="66">
        <v>7431</v>
      </c>
      <c r="H49" s="66">
        <v>6963</v>
      </c>
      <c r="I49" s="66">
        <v>6426</v>
      </c>
      <c r="J49" s="66">
        <v>6436</v>
      </c>
    </row>
    <row r="50" spans="1:29">
      <c r="A50" s="19"/>
      <c r="B50" s="2" t="s">
        <v>714</v>
      </c>
      <c r="C50" s="66">
        <v>12864</v>
      </c>
      <c r="D50" s="66">
        <v>12762</v>
      </c>
      <c r="E50" s="66">
        <v>12977</v>
      </c>
      <c r="F50" s="66">
        <v>14053</v>
      </c>
      <c r="G50" s="66">
        <v>14640</v>
      </c>
      <c r="H50" s="66">
        <v>12182</v>
      </c>
      <c r="I50" s="66">
        <v>8410</v>
      </c>
      <c r="J50" s="66">
        <v>9213</v>
      </c>
    </row>
    <row r="51" spans="1:29" ht="13.5" customHeight="1">
      <c r="A51" s="2" t="s">
        <v>711</v>
      </c>
      <c r="B51" s="1"/>
      <c r="C51" s="66">
        <v>13480082</v>
      </c>
      <c r="D51" s="66">
        <v>12034653</v>
      </c>
      <c r="E51" s="66">
        <v>12695105</v>
      </c>
      <c r="F51" s="66">
        <v>13357344</v>
      </c>
      <c r="G51" s="66">
        <v>14764961</v>
      </c>
      <c r="H51" s="66">
        <v>10496297</v>
      </c>
      <c r="I51" s="66">
        <v>6347215</v>
      </c>
      <c r="J51" s="66">
        <v>7532122</v>
      </c>
    </row>
    <row r="52" spans="1:29" ht="12.75" customHeight="1">
      <c r="A52" s="1" t="s">
        <v>417</v>
      </c>
      <c r="B52" s="2" t="s">
        <v>713</v>
      </c>
      <c r="C52" s="66">
        <v>55366</v>
      </c>
      <c r="D52" s="66">
        <v>55862</v>
      </c>
      <c r="E52" s="66">
        <v>54852</v>
      </c>
      <c r="F52" s="66">
        <v>53796</v>
      </c>
      <c r="G52" s="66">
        <v>52886</v>
      </c>
      <c r="H52" s="66">
        <v>51963</v>
      </c>
      <c r="I52" s="66">
        <v>58786</v>
      </c>
      <c r="J52" s="66">
        <v>57856</v>
      </c>
    </row>
    <row r="53" spans="1:29" ht="12.75" customHeight="1">
      <c r="A53" s="18"/>
      <c r="B53" s="2" t="s">
        <v>715</v>
      </c>
      <c r="C53" s="66">
        <v>70619</v>
      </c>
      <c r="D53" s="66">
        <v>68900</v>
      </c>
      <c r="E53" s="66">
        <v>70704</v>
      </c>
      <c r="F53" s="66">
        <v>69206</v>
      </c>
      <c r="G53" s="66">
        <v>69039</v>
      </c>
      <c r="H53" s="66">
        <v>65087</v>
      </c>
      <c r="I53" s="66">
        <v>74187</v>
      </c>
      <c r="J53" s="66">
        <v>71990</v>
      </c>
    </row>
    <row r="54" spans="1:29" ht="12.75" customHeight="1">
      <c r="A54" s="18"/>
      <c r="B54" s="2" t="s">
        <v>716</v>
      </c>
      <c r="C54" s="66">
        <v>480303</v>
      </c>
      <c r="D54" s="66">
        <v>469493</v>
      </c>
      <c r="E54" s="66">
        <v>485083</v>
      </c>
      <c r="F54" s="66">
        <v>493544</v>
      </c>
      <c r="G54" s="66">
        <v>510489</v>
      </c>
      <c r="H54" s="66">
        <v>478856</v>
      </c>
      <c r="I54" s="66">
        <v>504400</v>
      </c>
      <c r="J54" s="66">
        <v>489642</v>
      </c>
    </row>
    <row r="55" spans="1:29" ht="12.75" customHeight="1">
      <c r="A55" s="18"/>
      <c r="B55" s="2" t="s">
        <v>717</v>
      </c>
      <c r="C55" s="66">
        <v>474326</v>
      </c>
      <c r="D55" s="66">
        <v>465214</v>
      </c>
      <c r="E55" s="66">
        <v>481774</v>
      </c>
      <c r="F55" s="66">
        <v>513241</v>
      </c>
      <c r="G55" s="66">
        <v>529843</v>
      </c>
      <c r="H55" s="66">
        <v>495389</v>
      </c>
      <c r="I55" s="66">
        <v>452935</v>
      </c>
      <c r="J55" s="66">
        <v>454598</v>
      </c>
    </row>
    <row r="56" spans="1:29">
      <c r="A56" s="19"/>
      <c r="B56" s="2" t="s">
        <v>714</v>
      </c>
      <c r="C56" s="66">
        <v>12399468</v>
      </c>
      <c r="D56" s="66">
        <v>10975185</v>
      </c>
      <c r="E56" s="66">
        <v>11602692</v>
      </c>
      <c r="F56" s="66">
        <v>12227559</v>
      </c>
      <c r="G56" s="66">
        <v>13602704</v>
      </c>
      <c r="H56" s="66">
        <v>9405001</v>
      </c>
      <c r="I56" s="66">
        <v>5256906</v>
      </c>
      <c r="J56" s="66">
        <v>6458037</v>
      </c>
    </row>
    <row r="57" spans="1:29" ht="12.75" customHeight="1">
      <c r="C57" s="2"/>
      <c r="D57" s="2"/>
      <c r="E57" s="2"/>
      <c r="F57" s="2"/>
      <c r="G57" s="2"/>
      <c r="H57" s="2"/>
      <c r="I57" s="2"/>
      <c r="J57" s="2"/>
      <c r="K57" s="2"/>
      <c r="L57" s="2"/>
      <c r="M57" s="2"/>
      <c r="N57" s="4"/>
      <c r="O57" s="4"/>
      <c r="P57" s="4"/>
      <c r="Q57" s="4"/>
      <c r="R57" s="4"/>
      <c r="S57" s="4"/>
      <c r="T57" s="4"/>
      <c r="AC57" s="6"/>
    </row>
    <row r="58" spans="1:29">
      <c r="A58" s="54" t="s">
        <v>1277</v>
      </c>
      <c r="B58" s="55"/>
      <c r="C58" s="56"/>
      <c r="E58" s="27"/>
      <c r="G58" s="11"/>
      <c r="H58" s="11"/>
      <c r="I58" s="11"/>
      <c r="J58" s="11"/>
    </row>
    <row r="59" spans="1:29">
      <c r="B59" s="1"/>
    </row>
    <row r="60" spans="1:29">
      <c r="A60" s="57" t="s">
        <v>1278</v>
      </c>
      <c r="B60" s="1"/>
      <c r="C60" s="2"/>
    </row>
    <row r="61" spans="1:29" ht="12.75" customHeight="1">
      <c r="A61" s="1" t="s">
        <v>410</v>
      </c>
      <c r="B61" s="1"/>
    </row>
    <row r="63" spans="1:29" s="14" customFormat="1" ht="12.75" customHeight="1">
      <c r="A63" s="14" t="s">
        <v>166</v>
      </c>
    </row>
    <row r="64" spans="1:29" ht="12.75" customHeight="1">
      <c r="A64" s="1" t="s">
        <v>697</v>
      </c>
      <c r="B64" s="1"/>
    </row>
  </sheetData>
  <hyperlinks>
    <hyperlink ref="A4" location="Inhalt!A1" display="&lt;&lt;&lt; Inhalt" xr:uid="{C0C9B606-E420-47A1-A6A9-5BF33ADFF2D1}"/>
    <hyperlink ref="A58" location="Metadaten!A1" display="Metadaten &lt;&lt;&lt;" xr:uid="{A42E7F0B-A4A4-48AA-813D-42F90A2F7074}"/>
  </hyperlinks>
  <pageMargins left="0.78740157499999996" right="0.78740157499999996" top="0.984251969" bottom="0.984251969" header="0.4921259845" footer="0.4921259845"/>
  <pageSetup paperSize="9" scale="85" orientation="portrait"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Tabelle4">
    <outlinePr summaryRight="0"/>
    <pageSetUpPr fitToPage="1"/>
  </sheetPr>
  <dimension ref="A1:AM53"/>
  <sheetViews>
    <sheetView zoomScaleNormal="100" workbookViewId="0">
      <pane ySplit="8" topLeftCell="A9" activePane="bottomLeft" state="frozen"/>
      <selection pane="bottomLeft" activeCell="A4" sqref="A4"/>
    </sheetView>
  </sheetViews>
  <sheetFormatPr baseColWidth="10" defaultColWidth="11.42578125" defaultRowHeight="12.75" customHeight="1"/>
  <cols>
    <col min="1" max="1" width="7" style="1" customWidth="1"/>
    <col min="2" max="2" width="24.5703125" style="1" customWidth="1"/>
    <col min="3" max="7" width="7.85546875" style="1" bestFit="1" customWidth="1"/>
    <col min="8" max="36" width="9.28515625" style="1" bestFit="1" customWidth="1"/>
    <col min="37" max="39" width="10.28515625" style="1" bestFit="1" customWidth="1"/>
    <col min="40" max="16384" width="11.42578125" style="1"/>
  </cols>
  <sheetData>
    <row r="1" spans="1:39" ht="15.75">
      <c r="A1" s="49" t="s">
        <v>405</v>
      </c>
      <c r="B1" s="53"/>
      <c r="G1" s="63"/>
    </row>
    <row r="2" spans="1:39" ht="12.75" customHeight="1">
      <c r="A2" s="1" t="s">
        <v>699</v>
      </c>
      <c r="G2" s="63"/>
    </row>
    <row r="3" spans="1:39">
      <c r="G3" s="63"/>
    </row>
    <row r="4" spans="1:39">
      <c r="A4" s="51" t="s">
        <v>1274</v>
      </c>
      <c r="G4" s="63"/>
    </row>
    <row r="5" spans="1:39">
      <c r="A5" s="2"/>
      <c r="G5" s="63"/>
    </row>
    <row r="6" spans="1:39">
      <c r="A6" s="52" t="s">
        <v>1390</v>
      </c>
      <c r="G6" s="63"/>
    </row>
    <row r="7" spans="1:39">
      <c r="G7" s="63"/>
    </row>
    <row r="8" spans="1:39" s="50" customFormat="1">
      <c r="A8" s="50" t="s">
        <v>1672</v>
      </c>
      <c r="C8" s="50">
        <v>1980</v>
      </c>
      <c r="D8" s="50">
        <v>1981</v>
      </c>
      <c r="E8" s="50">
        <v>1982</v>
      </c>
      <c r="F8" s="50">
        <v>1983</v>
      </c>
      <c r="G8" s="50">
        <v>1984</v>
      </c>
      <c r="H8" s="50">
        <v>1985</v>
      </c>
      <c r="I8" s="50">
        <v>1986</v>
      </c>
      <c r="J8" s="50">
        <v>1987</v>
      </c>
      <c r="K8" s="50">
        <v>1988</v>
      </c>
      <c r="L8" s="50">
        <v>1989</v>
      </c>
      <c r="M8" s="50">
        <v>1990</v>
      </c>
      <c r="N8" s="50">
        <v>1991</v>
      </c>
      <c r="O8" s="50">
        <v>1992</v>
      </c>
      <c r="P8" s="50">
        <v>1993</v>
      </c>
      <c r="Q8" s="50">
        <v>1994</v>
      </c>
      <c r="R8" s="50">
        <v>1995</v>
      </c>
      <c r="S8" s="50">
        <v>1996</v>
      </c>
      <c r="T8" s="50">
        <v>1997</v>
      </c>
      <c r="U8" s="50">
        <v>1998</v>
      </c>
      <c r="V8" s="50">
        <v>1999</v>
      </c>
      <c r="W8" s="50">
        <v>2000</v>
      </c>
      <c r="X8" s="50">
        <v>2001</v>
      </c>
      <c r="Y8" s="50">
        <v>2002</v>
      </c>
      <c r="Z8" s="50">
        <v>2003</v>
      </c>
      <c r="AA8" s="50">
        <v>2004</v>
      </c>
      <c r="AB8" s="50">
        <v>2005</v>
      </c>
      <c r="AC8" s="50">
        <v>2006</v>
      </c>
      <c r="AD8" s="50">
        <v>2007</v>
      </c>
      <c r="AE8" s="50">
        <v>2008</v>
      </c>
      <c r="AF8" s="50">
        <v>2009</v>
      </c>
      <c r="AG8" s="50">
        <v>2010</v>
      </c>
      <c r="AH8" s="50">
        <v>2011</v>
      </c>
      <c r="AI8" s="50">
        <v>2012</v>
      </c>
      <c r="AJ8" s="50">
        <v>2013</v>
      </c>
      <c r="AK8" s="50">
        <v>2014</v>
      </c>
      <c r="AL8" s="50">
        <v>2015</v>
      </c>
      <c r="AM8" s="50">
        <v>2016</v>
      </c>
    </row>
    <row r="9" spans="1:39" s="50" customFormat="1">
      <c r="A9" s="50" t="s">
        <v>1673</v>
      </c>
    </row>
    <row r="10" spans="1:39">
      <c r="A10" s="2" t="s">
        <v>418</v>
      </c>
      <c r="B10" s="2"/>
      <c r="C10" s="66">
        <v>594184</v>
      </c>
      <c r="D10" s="66">
        <v>676597</v>
      </c>
      <c r="E10" s="66">
        <v>746666</v>
      </c>
      <c r="F10" s="66">
        <v>811894</v>
      </c>
      <c r="G10" s="66">
        <v>902797</v>
      </c>
      <c r="H10" s="66">
        <v>978124</v>
      </c>
      <c r="I10" s="66">
        <v>1060892</v>
      </c>
      <c r="J10" s="66">
        <v>1165283</v>
      </c>
      <c r="K10" s="66">
        <v>1341061</v>
      </c>
      <c r="L10" s="66">
        <v>1517776</v>
      </c>
      <c r="M10" s="66">
        <v>1904056</v>
      </c>
      <c r="N10" s="66">
        <v>2229552</v>
      </c>
      <c r="O10" s="66">
        <v>2449092</v>
      </c>
      <c r="P10" s="66">
        <v>2619944</v>
      </c>
      <c r="Q10" s="66">
        <v>2678366</v>
      </c>
      <c r="R10" s="66">
        <v>2909366</v>
      </c>
      <c r="S10" s="66">
        <v>3098855</v>
      </c>
      <c r="T10" s="66">
        <v>3342863</v>
      </c>
      <c r="U10" s="66">
        <v>3597797</v>
      </c>
      <c r="V10" s="66">
        <v>3908978</v>
      </c>
      <c r="W10" s="66">
        <v>4209725</v>
      </c>
      <c r="X10" s="66">
        <v>4531025</v>
      </c>
      <c r="Y10" s="66">
        <v>4804464</v>
      </c>
      <c r="Z10" s="66">
        <v>5151679</v>
      </c>
      <c r="AA10" s="66">
        <v>5537936</v>
      </c>
      <c r="AB10" s="66">
        <v>6023686</v>
      </c>
      <c r="AC10" s="66">
        <v>6155071</v>
      </c>
      <c r="AD10" s="66">
        <v>6491421</v>
      </c>
      <c r="AE10" s="66">
        <v>6868804</v>
      </c>
      <c r="AF10" s="66">
        <v>7297372</v>
      </c>
      <c r="AG10" s="66">
        <v>7781173</v>
      </c>
      <c r="AH10" s="66">
        <v>8417386</v>
      </c>
      <c r="AI10" s="66">
        <v>9002362</v>
      </c>
      <c r="AJ10" s="66">
        <v>9500490</v>
      </c>
      <c r="AK10" s="66">
        <v>9792013</v>
      </c>
      <c r="AL10" s="66">
        <v>10181884</v>
      </c>
      <c r="AM10" s="66">
        <v>10319194</v>
      </c>
    </row>
    <row r="11" spans="1:39">
      <c r="A11" s="2" t="s">
        <v>419</v>
      </c>
      <c r="B11" s="2" t="s">
        <v>420</v>
      </c>
      <c r="C11" s="66">
        <v>344803</v>
      </c>
      <c r="D11" s="66">
        <v>375141</v>
      </c>
      <c r="E11" s="66">
        <v>420014</v>
      </c>
      <c r="F11" s="66">
        <v>459942</v>
      </c>
      <c r="G11" s="66">
        <v>554325</v>
      </c>
      <c r="H11" s="66">
        <v>607322</v>
      </c>
      <c r="I11" s="66">
        <v>612487</v>
      </c>
      <c r="J11" s="66">
        <v>672958</v>
      </c>
      <c r="K11" s="66">
        <v>757904</v>
      </c>
      <c r="L11" s="66">
        <v>884553</v>
      </c>
      <c r="M11" s="66">
        <v>1076167</v>
      </c>
      <c r="N11" s="66">
        <v>1228975</v>
      </c>
      <c r="O11" s="66">
        <v>1317740</v>
      </c>
      <c r="P11" s="66">
        <v>1428856</v>
      </c>
      <c r="Q11" s="66">
        <v>1450611</v>
      </c>
      <c r="R11" s="66">
        <v>1622726</v>
      </c>
      <c r="S11" s="66">
        <v>1769825</v>
      </c>
      <c r="T11" s="66">
        <v>1962909</v>
      </c>
      <c r="U11" s="66">
        <v>2162253</v>
      </c>
      <c r="V11" s="66">
        <v>2382690</v>
      </c>
      <c r="W11" s="66">
        <v>2575442</v>
      </c>
      <c r="X11" s="66">
        <v>2752264</v>
      </c>
      <c r="Y11" s="66">
        <v>2910188</v>
      </c>
      <c r="Z11" s="66">
        <v>3086486</v>
      </c>
      <c r="AA11" s="66">
        <v>3280216</v>
      </c>
      <c r="AB11" s="66">
        <v>3582911</v>
      </c>
      <c r="AC11" s="66">
        <v>3753214</v>
      </c>
      <c r="AD11" s="66">
        <v>3960490</v>
      </c>
      <c r="AE11" s="66">
        <v>4199495</v>
      </c>
      <c r="AF11" s="66">
        <v>4689473</v>
      </c>
      <c r="AG11" s="66">
        <v>4655500</v>
      </c>
      <c r="AH11" s="66">
        <v>5052995</v>
      </c>
      <c r="AI11" s="66">
        <v>5516800</v>
      </c>
      <c r="AJ11" s="66">
        <v>5366988</v>
      </c>
      <c r="AK11" s="66">
        <v>5538049</v>
      </c>
      <c r="AL11" s="66">
        <v>5806306</v>
      </c>
      <c r="AM11" s="66">
        <v>5702373</v>
      </c>
    </row>
    <row r="12" spans="1:39">
      <c r="A12" s="2"/>
      <c r="B12" s="2" t="s">
        <v>421</v>
      </c>
      <c r="C12" s="66">
        <v>181530</v>
      </c>
      <c r="D12" s="66">
        <v>215546</v>
      </c>
      <c r="E12" s="66">
        <v>229538</v>
      </c>
      <c r="F12" s="66">
        <v>250613</v>
      </c>
      <c r="G12" s="66">
        <v>194693</v>
      </c>
      <c r="H12" s="66">
        <v>242318</v>
      </c>
      <c r="I12" s="66">
        <v>307570</v>
      </c>
      <c r="J12" s="66">
        <v>333436</v>
      </c>
      <c r="K12" s="66">
        <v>366996</v>
      </c>
      <c r="L12" s="66">
        <v>407594</v>
      </c>
      <c r="M12" s="66">
        <v>533177</v>
      </c>
      <c r="N12" s="66">
        <v>625015</v>
      </c>
      <c r="O12" s="66">
        <v>700489</v>
      </c>
      <c r="P12" s="66">
        <v>751573</v>
      </c>
      <c r="Q12" s="66">
        <v>754563</v>
      </c>
      <c r="R12" s="66">
        <v>809104</v>
      </c>
      <c r="S12" s="66">
        <v>853544</v>
      </c>
      <c r="T12" s="66">
        <v>905880</v>
      </c>
      <c r="U12" s="66">
        <v>887882</v>
      </c>
      <c r="V12" s="66">
        <v>968839</v>
      </c>
      <c r="W12" s="66">
        <v>1045413</v>
      </c>
      <c r="X12" s="66">
        <v>1156064</v>
      </c>
      <c r="Y12" s="66">
        <v>1321392</v>
      </c>
      <c r="Z12" s="66">
        <v>1402997</v>
      </c>
      <c r="AA12" s="66">
        <v>1489875</v>
      </c>
      <c r="AB12" s="66">
        <v>1572416</v>
      </c>
      <c r="AC12" s="66">
        <v>1611723</v>
      </c>
      <c r="AD12" s="66">
        <v>1570016</v>
      </c>
      <c r="AE12" s="66">
        <v>1809433</v>
      </c>
      <c r="AF12" s="66">
        <v>1675619</v>
      </c>
      <c r="AG12" s="66">
        <v>1710339</v>
      </c>
      <c r="AH12" s="66">
        <v>1846520</v>
      </c>
      <c r="AI12" s="66">
        <v>1910345</v>
      </c>
      <c r="AJ12" s="66">
        <v>2271770</v>
      </c>
      <c r="AK12" s="66">
        <v>2343642</v>
      </c>
      <c r="AL12" s="66">
        <v>2553866</v>
      </c>
      <c r="AM12" s="66">
        <v>2631692</v>
      </c>
    </row>
    <row r="13" spans="1:39">
      <c r="A13" s="2"/>
      <c r="B13" s="2" t="s">
        <v>422</v>
      </c>
      <c r="C13" s="66">
        <v>32664</v>
      </c>
      <c r="D13" s="66">
        <v>39894</v>
      </c>
      <c r="E13" s="66">
        <v>43011</v>
      </c>
      <c r="F13" s="66">
        <v>37788</v>
      </c>
      <c r="G13" s="66">
        <v>50947</v>
      </c>
      <c r="H13" s="66">
        <v>51811</v>
      </c>
      <c r="I13" s="66">
        <v>57111</v>
      </c>
      <c r="J13" s="66">
        <v>60283</v>
      </c>
      <c r="K13" s="66">
        <v>70757</v>
      </c>
      <c r="L13" s="66">
        <v>78834</v>
      </c>
      <c r="M13" s="66">
        <v>82291</v>
      </c>
      <c r="N13" s="66">
        <v>94475</v>
      </c>
      <c r="O13" s="66">
        <v>92336</v>
      </c>
      <c r="P13" s="66">
        <v>49219</v>
      </c>
      <c r="Q13" s="66">
        <v>48341</v>
      </c>
      <c r="R13" s="66">
        <v>40629</v>
      </c>
      <c r="S13" s="66">
        <v>41165</v>
      </c>
      <c r="T13" s="66">
        <v>41752</v>
      </c>
      <c r="U13" s="66">
        <v>40259</v>
      </c>
      <c r="V13" s="66">
        <v>40340</v>
      </c>
      <c r="W13" s="66">
        <v>39623</v>
      </c>
      <c r="X13" s="66">
        <v>39638</v>
      </c>
      <c r="Y13" s="66">
        <v>38120</v>
      </c>
      <c r="Z13" s="66">
        <v>38720</v>
      </c>
      <c r="AA13" s="66">
        <v>37165</v>
      </c>
      <c r="AB13" s="66">
        <v>41545</v>
      </c>
      <c r="AC13" s="66">
        <v>40606</v>
      </c>
      <c r="AD13" s="66">
        <v>42896</v>
      </c>
      <c r="AE13" s="66">
        <v>44071</v>
      </c>
      <c r="AF13" s="66">
        <v>48723</v>
      </c>
      <c r="AG13" s="66">
        <v>52491</v>
      </c>
      <c r="AH13" s="66">
        <v>53622</v>
      </c>
      <c r="AI13" s="66">
        <v>53337</v>
      </c>
      <c r="AJ13" s="66">
        <v>58897</v>
      </c>
      <c r="AK13" s="66">
        <v>55207</v>
      </c>
      <c r="AL13" s="66">
        <v>57060</v>
      </c>
      <c r="AM13" s="66">
        <v>56020</v>
      </c>
    </row>
    <row r="14" spans="1:39">
      <c r="A14" s="2"/>
      <c r="B14" s="2" t="s">
        <v>423</v>
      </c>
      <c r="C14" s="66">
        <v>35187</v>
      </c>
      <c r="D14" s="66">
        <v>46016</v>
      </c>
      <c r="E14" s="66">
        <v>54103</v>
      </c>
      <c r="F14" s="66">
        <v>63551</v>
      </c>
      <c r="G14" s="66">
        <v>102832</v>
      </c>
      <c r="H14" s="66">
        <v>76673</v>
      </c>
      <c r="I14" s="66">
        <v>83724</v>
      </c>
      <c r="J14" s="66">
        <v>98606</v>
      </c>
      <c r="K14" s="66">
        <v>118404</v>
      </c>
      <c r="L14" s="66">
        <v>146795</v>
      </c>
      <c r="M14" s="66">
        <v>212421</v>
      </c>
      <c r="N14" s="66">
        <v>245873</v>
      </c>
      <c r="O14" s="66">
        <v>297390</v>
      </c>
      <c r="P14" s="66">
        <v>307692</v>
      </c>
      <c r="Q14" s="66">
        <v>324791</v>
      </c>
      <c r="R14" s="66">
        <v>323188</v>
      </c>
      <c r="S14" s="66">
        <v>308834</v>
      </c>
      <c r="T14" s="66">
        <v>305237</v>
      </c>
      <c r="U14" s="66">
        <v>371799</v>
      </c>
      <c r="V14" s="66">
        <v>370438</v>
      </c>
      <c r="W14" s="66">
        <v>386716</v>
      </c>
      <c r="X14" s="66">
        <v>411208</v>
      </c>
      <c r="Y14" s="66">
        <v>347933</v>
      </c>
      <c r="Z14" s="66">
        <v>423897</v>
      </c>
      <c r="AA14" s="66">
        <v>513137</v>
      </c>
      <c r="AB14" s="66">
        <v>587102</v>
      </c>
      <c r="AC14" s="66">
        <v>506047</v>
      </c>
      <c r="AD14" s="66">
        <v>643292</v>
      </c>
      <c r="AE14" s="66">
        <v>511066</v>
      </c>
      <c r="AF14" s="66">
        <v>554144</v>
      </c>
      <c r="AG14" s="66">
        <v>1056575</v>
      </c>
      <c r="AH14" s="66">
        <v>1099341</v>
      </c>
      <c r="AI14" s="66">
        <v>1227079</v>
      </c>
      <c r="AJ14" s="66">
        <v>1428251</v>
      </c>
      <c r="AK14" s="66">
        <v>1483260</v>
      </c>
      <c r="AL14" s="66">
        <v>1395171</v>
      </c>
      <c r="AM14" s="66">
        <v>1527097</v>
      </c>
    </row>
    <row r="15" spans="1:39">
      <c r="A15" s="2"/>
      <c r="B15" s="2" t="s">
        <v>424</v>
      </c>
      <c r="C15" s="66" t="s">
        <v>16</v>
      </c>
      <c r="D15" s="66" t="s">
        <v>16</v>
      </c>
      <c r="E15" s="66" t="s">
        <v>16</v>
      </c>
      <c r="F15" s="66" t="s">
        <v>16</v>
      </c>
      <c r="G15" s="66" t="s">
        <v>16</v>
      </c>
      <c r="H15" s="66" t="s">
        <v>16</v>
      </c>
      <c r="I15" s="66" t="s">
        <v>16</v>
      </c>
      <c r="J15" s="66" t="s">
        <v>16</v>
      </c>
      <c r="K15" s="66" t="s">
        <v>16</v>
      </c>
      <c r="L15" s="66" t="s">
        <v>16</v>
      </c>
      <c r="M15" s="66" t="s">
        <v>16</v>
      </c>
      <c r="N15" s="66">
        <v>35214</v>
      </c>
      <c r="O15" s="66">
        <v>41137</v>
      </c>
      <c r="P15" s="66">
        <v>82604</v>
      </c>
      <c r="Q15" s="66">
        <v>100060</v>
      </c>
      <c r="R15" s="66">
        <v>113719</v>
      </c>
      <c r="S15" s="66">
        <v>125487</v>
      </c>
      <c r="T15" s="66">
        <v>127085</v>
      </c>
      <c r="U15" s="66">
        <v>135604</v>
      </c>
      <c r="V15" s="66">
        <v>146671</v>
      </c>
      <c r="W15" s="66">
        <v>162531</v>
      </c>
      <c r="X15" s="66">
        <v>171851</v>
      </c>
      <c r="Y15" s="66">
        <v>186831</v>
      </c>
      <c r="Z15" s="66">
        <v>199579</v>
      </c>
      <c r="AA15" s="66">
        <v>217543</v>
      </c>
      <c r="AB15" s="66">
        <v>239712</v>
      </c>
      <c r="AC15" s="66">
        <v>243481</v>
      </c>
      <c r="AD15" s="66">
        <v>274727</v>
      </c>
      <c r="AE15" s="66">
        <v>304739</v>
      </c>
      <c r="AF15" s="66">
        <v>329413</v>
      </c>
      <c r="AG15" s="66">
        <v>306268</v>
      </c>
      <c r="AH15" s="66">
        <v>364908</v>
      </c>
      <c r="AI15" s="66">
        <v>294800</v>
      </c>
      <c r="AJ15" s="66">
        <v>374584</v>
      </c>
      <c r="AK15" s="66">
        <v>371856</v>
      </c>
      <c r="AL15" s="66">
        <v>369480</v>
      </c>
      <c r="AM15" s="66">
        <v>402012</v>
      </c>
    </row>
    <row r="16" spans="1:39">
      <c r="A16" s="2" t="s">
        <v>425</v>
      </c>
      <c r="B16" s="2"/>
      <c r="C16" s="66">
        <v>143831</v>
      </c>
      <c r="D16" s="66">
        <v>102644</v>
      </c>
      <c r="E16" s="66">
        <v>116336</v>
      </c>
      <c r="F16" s="66">
        <v>141811</v>
      </c>
      <c r="G16" s="66">
        <v>127988</v>
      </c>
      <c r="H16" s="66">
        <v>132194</v>
      </c>
      <c r="I16" s="66">
        <v>168105</v>
      </c>
      <c r="J16" s="66">
        <v>235211</v>
      </c>
      <c r="K16" s="66">
        <v>306302</v>
      </c>
      <c r="L16" s="66">
        <v>497312</v>
      </c>
      <c r="M16" s="66">
        <v>419917</v>
      </c>
      <c r="N16" s="66">
        <v>327776</v>
      </c>
      <c r="O16" s="66">
        <v>328519</v>
      </c>
      <c r="P16" s="66">
        <v>383518</v>
      </c>
      <c r="Q16" s="66">
        <v>473487</v>
      </c>
      <c r="R16" s="66">
        <v>415224</v>
      </c>
      <c r="S16" s="66">
        <v>401055</v>
      </c>
      <c r="T16" s="66">
        <v>408426</v>
      </c>
      <c r="U16" s="66">
        <v>447008</v>
      </c>
      <c r="V16" s="66">
        <v>462895</v>
      </c>
      <c r="W16" s="66">
        <v>514226</v>
      </c>
      <c r="X16" s="66">
        <v>725453</v>
      </c>
      <c r="Y16" s="66">
        <v>879324</v>
      </c>
      <c r="Z16" s="66">
        <v>521460</v>
      </c>
      <c r="AA16" s="66">
        <v>1092220</v>
      </c>
      <c r="AB16" s="66">
        <v>892142</v>
      </c>
      <c r="AC16" s="66">
        <v>936229</v>
      </c>
      <c r="AD16" s="66">
        <v>1254183</v>
      </c>
      <c r="AE16" s="66">
        <v>7538303</v>
      </c>
      <c r="AF16" s="66">
        <v>1686225</v>
      </c>
      <c r="AG16" s="66">
        <v>1367930</v>
      </c>
      <c r="AH16" s="66">
        <v>1468780</v>
      </c>
      <c r="AI16" s="66">
        <v>1595388</v>
      </c>
      <c r="AJ16" s="66">
        <v>1467648</v>
      </c>
      <c r="AK16" s="66">
        <v>1431618</v>
      </c>
      <c r="AL16" s="66">
        <v>1282916</v>
      </c>
      <c r="AM16" s="66">
        <v>1512375</v>
      </c>
    </row>
    <row r="17" spans="1:39">
      <c r="A17" s="2" t="s">
        <v>426</v>
      </c>
      <c r="B17" s="2"/>
      <c r="C17" s="66">
        <v>61418</v>
      </c>
      <c r="D17" s="66">
        <v>32575</v>
      </c>
      <c r="E17" s="66">
        <v>51108</v>
      </c>
      <c r="F17" s="66">
        <v>46025</v>
      </c>
      <c r="G17" s="66">
        <v>52661</v>
      </c>
      <c r="H17" s="66">
        <v>49426</v>
      </c>
      <c r="I17" s="66">
        <v>63714</v>
      </c>
      <c r="J17" s="66">
        <v>86433</v>
      </c>
      <c r="K17" s="66">
        <v>102587</v>
      </c>
      <c r="L17" s="66">
        <v>111031</v>
      </c>
      <c r="M17" s="66">
        <v>94421</v>
      </c>
      <c r="N17" s="66">
        <v>108236</v>
      </c>
      <c r="O17" s="66">
        <v>157667</v>
      </c>
      <c r="P17" s="66">
        <v>340208</v>
      </c>
      <c r="Q17" s="66">
        <v>242487</v>
      </c>
      <c r="R17" s="66">
        <v>225737</v>
      </c>
      <c r="S17" s="66">
        <v>157047</v>
      </c>
      <c r="T17" s="66">
        <v>153492</v>
      </c>
      <c r="U17" s="66">
        <v>136317</v>
      </c>
      <c r="V17" s="66">
        <v>162148</v>
      </c>
      <c r="W17" s="66">
        <v>192926</v>
      </c>
      <c r="X17" s="66">
        <v>355792</v>
      </c>
      <c r="Y17" s="66">
        <v>532109</v>
      </c>
      <c r="Z17" s="66">
        <v>278488</v>
      </c>
      <c r="AA17" s="66">
        <v>606469</v>
      </c>
      <c r="AB17" s="66">
        <v>760757</v>
      </c>
      <c r="AC17" s="66">
        <v>599503</v>
      </c>
      <c r="AD17" s="66">
        <v>876266</v>
      </c>
      <c r="AE17" s="66">
        <v>7418367</v>
      </c>
      <c r="AF17" s="66">
        <v>1233191</v>
      </c>
      <c r="AG17" s="66">
        <v>719111</v>
      </c>
      <c r="AH17" s="66">
        <v>883303</v>
      </c>
      <c r="AI17" s="66">
        <v>1096060</v>
      </c>
      <c r="AJ17" s="66">
        <v>1177432</v>
      </c>
      <c r="AK17" s="66">
        <v>1041748</v>
      </c>
      <c r="AL17" s="66">
        <v>1144204</v>
      </c>
      <c r="AM17" s="66">
        <v>1239285</v>
      </c>
    </row>
    <row r="18" spans="1:39">
      <c r="A18" s="2" t="s">
        <v>427</v>
      </c>
      <c r="B18" s="2"/>
      <c r="C18" s="66">
        <v>676597</v>
      </c>
      <c r="D18" s="66">
        <v>746666</v>
      </c>
      <c r="E18" s="66">
        <v>811894</v>
      </c>
      <c r="F18" s="66">
        <v>907680</v>
      </c>
      <c r="G18" s="66">
        <v>978124</v>
      </c>
      <c r="H18" s="66">
        <v>1060892</v>
      </c>
      <c r="I18" s="66">
        <v>1165283</v>
      </c>
      <c r="J18" s="66">
        <v>1314061</v>
      </c>
      <c r="K18" s="66">
        <v>1517776</v>
      </c>
      <c r="L18" s="66">
        <v>1904057</v>
      </c>
      <c r="M18" s="66">
        <v>2229552</v>
      </c>
      <c r="N18" s="66">
        <v>2449092</v>
      </c>
      <c r="O18" s="66">
        <v>2619944</v>
      </c>
      <c r="P18" s="66">
        <v>2663254</v>
      </c>
      <c r="Q18" s="66">
        <v>2909366</v>
      </c>
      <c r="R18" s="66">
        <v>3098853</v>
      </c>
      <c r="S18" s="66">
        <v>3342863</v>
      </c>
      <c r="T18" s="66">
        <v>3597797</v>
      </c>
      <c r="U18" s="66">
        <v>3908488</v>
      </c>
      <c r="V18" s="66">
        <v>4209725</v>
      </c>
      <c r="W18" s="66">
        <v>4531025</v>
      </c>
      <c r="X18" s="66">
        <v>4900686</v>
      </c>
      <c r="Y18" s="66">
        <v>5151679</v>
      </c>
      <c r="Z18" s="66">
        <v>5394651</v>
      </c>
      <c r="AA18" s="66">
        <v>6023687</v>
      </c>
      <c r="AB18" s="66">
        <v>6155071</v>
      </c>
      <c r="AC18" s="66">
        <v>6491797</v>
      </c>
      <c r="AD18" s="66">
        <v>6869338</v>
      </c>
      <c r="AE18" s="66">
        <v>6988740</v>
      </c>
      <c r="AF18" s="66">
        <v>7748809</v>
      </c>
      <c r="AG18" s="66">
        <v>8429992</v>
      </c>
      <c r="AH18" s="66">
        <v>9002862</v>
      </c>
      <c r="AI18" s="66">
        <v>9501690</v>
      </c>
      <c r="AJ18" s="66">
        <v>9790706</v>
      </c>
      <c r="AK18" s="66">
        <v>10181883</v>
      </c>
      <c r="AL18" s="66">
        <v>10320596</v>
      </c>
      <c r="AM18" s="66">
        <v>10592284</v>
      </c>
    </row>
    <row r="19" spans="1:39">
      <c r="A19" s="2" t="s">
        <v>419</v>
      </c>
      <c r="B19" s="2" t="s">
        <v>420</v>
      </c>
      <c r="C19" s="66">
        <v>375141</v>
      </c>
      <c r="D19" s="66">
        <v>420014</v>
      </c>
      <c r="E19" s="66">
        <v>459942</v>
      </c>
      <c r="F19" s="66">
        <v>558073</v>
      </c>
      <c r="G19" s="66">
        <v>607322</v>
      </c>
      <c r="H19" s="66">
        <v>612487</v>
      </c>
      <c r="I19" s="66">
        <v>672958</v>
      </c>
      <c r="J19" s="66">
        <v>757904</v>
      </c>
      <c r="K19" s="66">
        <v>884553</v>
      </c>
      <c r="L19" s="66">
        <v>1076168</v>
      </c>
      <c r="M19" s="66">
        <v>1228975</v>
      </c>
      <c r="N19" s="66">
        <v>907555</v>
      </c>
      <c r="O19" s="66">
        <v>1428856</v>
      </c>
      <c r="P19" s="66" t="s">
        <v>16</v>
      </c>
      <c r="Q19" s="66" t="s">
        <v>16</v>
      </c>
      <c r="R19" s="66" t="s">
        <v>16</v>
      </c>
      <c r="S19" s="66">
        <v>1962909</v>
      </c>
      <c r="T19" s="66">
        <v>2162253</v>
      </c>
      <c r="U19" s="66">
        <v>2382200</v>
      </c>
      <c r="V19" s="66">
        <v>2575544</v>
      </c>
      <c r="W19" s="66">
        <v>2752779</v>
      </c>
      <c r="X19" s="66">
        <v>2986129</v>
      </c>
      <c r="Y19" s="66">
        <v>3085585</v>
      </c>
      <c r="Z19" s="66">
        <v>3249713</v>
      </c>
      <c r="AA19" s="66">
        <v>3546591</v>
      </c>
      <c r="AB19" s="66">
        <v>3753214</v>
      </c>
      <c r="AC19" s="66">
        <v>3921698</v>
      </c>
      <c r="AD19" s="66">
        <v>4200029</v>
      </c>
      <c r="AE19" s="66">
        <v>4514340</v>
      </c>
      <c r="AF19" s="66">
        <v>4637045</v>
      </c>
      <c r="AG19" s="66">
        <v>5069348</v>
      </c>
      <c r="AH19" s="66">
        <v>5517299</v>
      </c>
      <c r="AI19" s="66">
        <v>5381892</v>
      </c>
      <c r="AJ19" s="66">
        <v>5518052</v>
      </c>
      <c r="AK19" s="66">
        <v>5806306</v>
      </c>
      <c r="AL19" s="66">
        <v>5703775</v>
      </c>
      <c r="AM19" s="66">
        <v>5855048</v>
      </c>
    </row>
    <row r="20" spans="1:39">
      <c r="A20" s="2"/>
      <c r="B20" s="2" t="s">
        <v>421</v>
      </c>
      <c r="C20" s="66">
        <v>215546</v>
      </c>
      <c r="D20" s="66">
        <v>229538</v>
      </c>
      <c r="E20" s="66">
        <v>250613</v>
      </c>
      <c r="F20" s="66">
        <v>195280</v>
      </c>
      <c r="G20" s="66">
        <v>242318</v>
      </c>
      <c r="H20" s="66">
        <v>307570</v>
      </c>
      <c r="I20" s="66">
        <v>333436</v>
      </c>
      <c r="J20" s="66">
        <v>366996</v>
      </c>
      <c r="K20" s="66">
        <v>407594</v>
      </c>
      <c r="L20" s="66">
        <v>533177</v>
      </c>
      <c r="M20" s="66">
        <v>625015</v>
      </c>
      <c r="N20" s="66">
        <v>700489</v>
      </c>
      <c r="O20" s="66">
        <v>751573</v>
      </c>
      <c r="P20" s="66" t="s">
        <v>16</v>
      </c>
      <c r="Q20" s="66" t="s">
        <v>16</v>
      </c>
      <c r="R20" s="66" t="s">
        <v>16</v>
      </c>
      <c r="S20" s="66">
        <v>905880</v>
      </c>
      <c r="T20" s="66">
        <v>887882</v>
      </c>
      <c r="U20" s="66">
        <v>968839</v>
      </c>
      <c r="V20" s="66">
        <v>1045311</v>
      </c>
      <c r="W20" s="66">
        <v>1155948</v>
      </c>
      <c r="X20" s="66">
        <v>1220735</v>
      </c>
      <c r="Y20" s="66">
        <v>1403491</v>
      </c>
      <c r="Z20" s="66">
        <v>1474425</v>
      </c>
      <c r="AA20" s="66">
        <v>1556766</v>
      </c>
      <c r="AB20" s="66">
        <v>1611723</v>
      </c>
      <c r="AC20" s="66">
        <v>1549164</v>
      </c>
      <c r="AD20" s="66">
        <v>1809433</v>
      </c>
      <c r="AE20" s="66">
        <v>1574467</v>
      </c>
      <c r="AF20" s="66">
        <v>1706721</v>
      </c>
      <c r="AG20" s="66">
        <v>1846930</v>
      </c>
      <c r="AH20" s="66">
        <v>1910345</v>
      </c>
      <c r="AI20" s="66">
        <v>2241726</v>
      </c>
      <c r="AJ20" s="66">
        <v>2370463</v>
      </c>
      <c r="AK20" s="66">
        <v>2553866</v>
      </c>
      <c r="AL20" s="66">
        <v>2631692</v>
      </c>
      <c r="AM20" s="66">
        <v>2755600</v>
      </c>
    </row>
    <row r="21" spans="1:39">
      <c r="A21" s="2"/>
      <c r="B21" s="2" t="s">
        <v>422</v>
      </c>
      <c r="C21" s="66">
        <v>39894</v>
      </c>
      <c r="D21" s="66">
        <v>43011</v>
      </c>
      <c r="E21" s="66">
        <v>37788</v>
      </c>
      <c r="F21" s="66">
        <v>50963</v>
      </c>
      <c r="G21" s="66">
        <v>51811</v>
      </c>
      <c r="H21" s="66">
        <v>57111</v>
      </c>
      <c r="I21" s="66">
        <v>60283</v>
      </c>
      <c r="J21" s="66">
        <v>70757</v>
      </c>
      <c r="K21" s="66">
        <v>78834</v>
      </c>
      <c r="L21" s="66">
        <v>82291</v>
      </c>
      <c r="M21" s="66">
        <v>94475</v>
      </c>
      <c r="N21" s="66">
        <v>92336</v>
      </c>
      <c r="O21" s="66">
        <v>86128</v>
      </c>
      <c r="P21" s="66" t="s">
        <v>16</v>
      </c>
      <c r="Q21" s="66" t="s">
        <v>16</v>
      </c>
      <c r="R21" s="66" t="s">
        <v>16</v>
      </c>
      <c r="S21" s="66">
        <v>41752</v>
      </c>
      <c r="T21" s="66">
        <v>40259</v>
      </c>
      <c r="U21" s="66">
        <v>40340</v>
      </c>
      <c r="V21" s="66">
        <v>39623</v>
      </c>
      <c r="W21" s="66">
        <v>39638</v>
      </c>
      <c r="X21" s="66">
        <v>41177</v>
      </c>
      <c r="Y21" s="66">
        <v>38720</v>
      </c>
      <c r="Z21" s="66">
        <v>37165</v>
      </c>
      <c r="AA21" s="66">
        <v>41545</v>
      </c>
      <c r="AB21" s="66">
        <v>40606</v>
      </c>
      <c r="AC21" s="66">
        <v>42896</v>
      </c>
      <c r="AD21" s="66">
        <v>44071</v>
      </c>
      <c r="AE21" s="66">
        <v>48723</v>
      </c>
      <c r="AF21" s="66">
        <v>52491</v>
      </c>
      <c r="AG21" s="66">
        <v>53622</v>
      </c>
      <c r="AH21" s="66">
        <v>53337</v>
      </c>
      <c r="AI21" s="66">
        <v>58897</v>
      </c>
      <c r="AJ21" s="66">
        <v>55207</v>
      </c>
      <c r="AK21" s="66">
        <v>57060</v>
      </c>
      <c r="AL21" s="66">
        <v>56020</v>
      </c>
      <c r="AM21" s="66">
        <v>52513</v>
      </c>
    </row>
    <row r="22" spans="1:39">
      <c r="A22" s="2"/>
      <c r="B22" s="2" t="s">
        <v>423</v>
      </c>
      <c r="C22" s="66">
        <v>46016</v>
      </c>
      <c r="D22" s="66">
        <v>54103</v>
      </c>
      <c r="E22" s="66">
        <v>63551</v>
      </c>
      <c r="F22" s="66">
        <v>103364</v>
      </c>
      <c r="G22" s="66">
        <v>76673</v>
      </c>
      <c r="H22" s="66">
        <v>83724</v>
      </c>
      <c r="I22" s="66">
        <v>98606</v>
      </c>
      <c r="J22" s="66">
        <v>118404</v>
      </c>
      <c r="K22" s="66">
        <v>146795</v>
      </c>
      <c r="L22" s="66">
        <v>212421</v>
      </c>
      <c r="M22" s="66">
        <v>281087</v>
      </c>
      <c r="N22" s="66">
        <v>297390</v>
      </c>
      <c r="O22" s="66">
        <v>307692</v>
      </c>
      <c r="P22" s="66" t="s">
        <v>16</v>
      </c>
      <c r="Q22" s="66" t="s">
        <v>16</v>
      </c>
      <c r="R22" s="66" t="s">
        <v>16</v>
      </c>
      <c r="S22" s="66">
        <v>305237</v>
      </c>
      <c r="T22" s="66">
        <v>371799</v>
      </c>
      <c r="U22" s="66">
        <v>370438</v>
      </c>
      <c r="V22" s="66">
        <v>386716</v>
      </c>
      <c r="W22" s="66">
        <v>410809</v>
      </c>
      <c r="X22" s="66">
        <v>475105</v>
      </c>
      <c r="Y22" s="66">
        <v>424304</v>
      </c>
      <c r="Z22" s="66">
        <v>513137</v>
      </c>
      <c r="AA22" s="66">
        <v>587102</v>
      </c>
      <c r="AB22" s="66">
        <v>506047</v>
      </c>
      <c r="AC22" s="66">
        <v>643292</v>
      </c>
      <c r="AD22" s="66">
        <v>511066</v>
      </c>
      <c r="AE22" s="66">
        <v>521797</v>
      </c>
      <c r="AF22" s="66">
        <v>1047835</v>
      </c>
      <c r="AG22" s="66">
        <v>1095184</v>
      </c>
      <c r="AH22" s="66">
        <v>1227079</v>
      </c>
      <c r="AI22" s="66">
        <v>1436843</v>
      </c>
      <c r="AJ22" s="66">
        <v>1475129</v>
      </c>
      <c r="AK22" s="66">
        <v>1395171</v>
      </c>
      <c r="AL22" s="66">
        <v>1527097</v>
      </c>
      <c r="AM22" s="66">
        <v>1543419</v>
      </c>
    </row>
    <row r="23" spans="1:39">
      <c r="A23" s="2"/>
      <c r="B23" s="2" t="s">
        <v>424</v>
      </c>
      <c r="C23" s="66" t="s">
        <v>16</v>
      </c>
      <c r="D23" s="66" t="s">
        <v>16</v>
      </c>
      <c r="E23" s="66" t="s">
        <v>16</v>
      </c>
      <c r="F23" s="66" t="s">
        <v>16</v>
      </c>
      <c r="G23" s="66" t="s">
        <v>16</v>
      </c>
      <c r="H23" s="66" t="s">
        <v>16</v>
      </c>
      <c r="I23" s="66" t="s">
        <v>16</v>
      </c>
      <c r="J23" s="66" t="s">
        <v>16</v>
      </c>
      <c r="K23" s="66" t="s">
        <v>16</v>
      </c>
      <c r="L23" s="66" t="s">
        <v>16</v>
      </c>
      <c r="M23" s="66" t="s">
        <v>16</v>
      </c>
      <c r="N23" s="66">
        <v>41137</v>
      </c>
      <c r="O23" s="66">
        <v>45695</v>
      </c>
      <c r="P23" s="66">
        <v>100060</v>
      </c>
      <c r="Q23" s="66">
        <v>113719</v>
      </c>
      <c r="R23" s="66">
        <v>125487</v>
      </c>
      <c r="S23" s="66">
        <v>127085</v>
      </c>
      <c r="T23" s="66">
        <v>135604</v>
      </c>
      <c r="U23" s="66">
        <v>146671</v>
      </c>
      <c r="V23" s="66">
        <v>162531</v>
      </c>
      <c r="W23" s="66">
        <v>171851</v>
      </c>
      <c r="X23" s="66">
        <v>177540</v>
      </c>
      <c r="Y23" s="66">
        <v>199579</v>
      </c>
      <c r="Z23" s="66">
        <v>217113</v>
      </c>
      <c r="AA23" s="66">
        <v>239104</v>
      </c>
      <c r="AB23" s="66">
        <v>243481</v>
      </c>
      <c r="AC23" s="66">
        <v>274119</v>
      </c>
      <c r="AD23" s="66">
        <v>304739</v>
      </c>
      <c r="AE23" s="66">
        <v>329413</v>
      </c>
      <c r="AF23" s="66">
        <v>304717</v>
      </c>
      <c r="AG23" s="66">
        <v>364908</v>
      </c>
      <c r="AH23" s="66">
        <v>294800</v>
      </c>
      <c r="AI23" s="66">
        <v>382332</v>
      </c>
      <c r="AJ23" s="66">
        <v>371856</v>
      </c>
      <c r="AK23" s="66">
        <v>369480</v>
      </c>
      <c r="AL23" s="66">
        <v>402012</v>
      </c>
      <c r="AM23" s="66">
        <v>385704</v>
      </c>
    </row>
    <row r="24" spans="1:39">
      <c r="A24" s="57" t="s">
        <v>598</v>
      </c>
      <c r="B24" s="2"/>
      <c r="C24" s="66"/>
      <c r="D24" s="66"/>
      <c r="E24" s="66"/>
      <c r="F24" s="66"/>
      <c r="G24" s="66"/>
      <c r="H24" s="66"/>
      <c r="I24" s="66"/>
      <c r="J24" s="66"/>
      <c r="K24" s="66"/>
      <c r="L24" s="66"/>
      <c r="M24" s="66"/>
      <c r="N24" s="66"/>
      <c r="O24" s="66"/>
      <c r="P24" s="66"/>
      <c r="Q24" s="66"/>
      <c r="R24" s="66"/>
      <c r="S24" s="66"/>
      <c r="T24" s="66"/>
      <c r="U24" s="66"/>
      <c r="V24" s="66"/>
      <c r="W24" s="66"/>
      <c r="X24" s="66"/>
      <c r="Y24" s="66"/>
      <c r="Z24" s="66"/>
      <c r="AA24" s="66"/>
      <c r="AB24" s="66"/>
      <c r="AC24" s="66"/>
      <c r="AD24" s="66"/>
      <c r="AE24" s="66"/>
      <c r="AF24" s="66"/>
      <c r="AG24" s="66"/>
      <c r="AH24" s="66"/>
      <c r="AI24" s="66"/>
      <c r="AJ24" s="66"/>
      <c r="AK24" s="66"/>
      <c r="AL24" s="66"/>
      <c r="AM24" s="66"/>
    </row>
    <row r="25" spans="1:39">
      <c r="A25" s="2" t="s">
        <v>428</v>
      </c>
      <c r="B25" s="2"/>
      <c r="C25" s="66">
        <v>40491</v>
      </c>
      <c r="D25" s="66">
        <v>46498</v>
      </c>
      <c r="E25" s="66">
        <v>62094</v>
      </c>
      <c r="F25" s="66">
        <v>71290</v>
      </c>
      <c r="G25" s="66">
        <v>52405</v>
      </c>
      <c r="H25" s="66">
        <v>59470</v>
      </c>
      <c r="I25" s="66">
        <v>61544</v>
      </c>
      <c r="J25" s="66">
        <v>89749</v>
      </c>
      <c r="K25" s="66">
        <v>115268</v>
      </c>
      <c r="L25" s="66">
        <v>108339</v>
      </c>
      <c r="M25" s="66">
        <v>192470</v>
      </c>
      <c r="N25" s="66">
        <v>212793</v>
      </c>
      <c r="O25" s="66">
        <v>231958</v>
      </c>
      <c r="P25" s="66">
        <v>196107</v>
      </c>
      <c r="Q25" s="66">
        <v>132550</v>
      </c>
      <c r="R25" s="66">
        <v>126605</v>
      </c>
      <c r="S25" s="66">
        <v>126281</v>
      </c>
      <c r="T25" s="66">
        <v>142490</v>
      </c>
      <c r="U25" s="66">
        <v>160453</v>
      </c>
      <c r="V25" s="66">
        <v>143402</v>
      </c>
      <c r="W25" s="66">
        <v>154478</v>
      </c>
      <c r="X25" s="66">
        <v>206161</v>
      </c>
      <c r="Y25" s="66">
        <v>180746</v>
      </c>
      <c r="Z25" s="66">
        <v>126292</v>
      </c>
      <c r="AA25" s="66">
        <v>130100</v>
      </c>
      <c r="AB25" s="66">
        <v>89161</v>
      </c>
      <c r="AC25" s="66">
        <v>94490</v>
      </c>
      <c r="AD25" s="66">
        <f>SUM(AD26:AD29)</f>
        <v>102216</v>
      </c>
      <c r="AE25" s="66">
        <v>84531</v>
      </c>
      <c r="AF25" s="66">
        <v>98757</v>
      </c>
      <c r="AG25" s="66">
        <v>94882</v>
      </c>
      <c r="AH25" s="66">
        <v>63388</v>
      </c>
      <c r="AI25" s="66">
        <v>56521</v>
      </c>
      <c r="AJ25" s="66">
        <v>60177</v>
      </c>
      <c r="AK25" s="66">
        <v>53803</v>
      </c>
      <c r="AL25" s="66">
        <v>46124</v>
      </c>
      <c r="AM25" s="66">
        <v>40898</v>
      </c>
    </row>
    <row r="26" spans="1:39">
      <c r="A26" s="2" t="s">
        <v>419</v>
      </c>
      <c r="B26" s="2" t="s">
        <v>420</v>
      </c>
      <c r="C26" s="66">
        <v>20323</v>
      </c>
      <c r="D26" s="66">
        <v>30080</v>
      </c>
      <c r="E26" s="66">
        <v>36622</v>
      </c>
      <c r="F26" s="66">
        <v>35021</v>
      </c>
      <c r="G26" s="66">
        <v>33656</v>
      </c>
      <c r="H26" s="66">
        <v>34301</v>
      </c>
      <c r="I26" s="66">
        <v>37002</v>
      </c>
      <c r="J26" s="66">
        <v>53069</v>
      </c>
      <c r="K26" s="66">
        <v>71835</v>
      </c>
      <c r="L26" s="66">
        <v>62072</v>
      </c>
      <c r="M26" s="66">
        <v>99486</v>
      </c>
      <c r="N26" s="66">
        <v>112616</v>
      </c>
      <c r="O26" s="66">
        <v>116727</v>
      </c>
      <c r="P26" s="66">
        <v>91059</v>
      </c>
      <c r="Q26" s="66">
        <v>72378</v>
      </c>
      <c r="R26" s="66">
        <v>68094</v>
      </c>
      <c r="S26" s="66">
        <v>76042</v>
      </c>
      <c r="T26" s="66">
        <v>96911</v>
      </c>
      <c r="U26" s="66">
        <v>90494</v>
      </c>
      <c r="V26" s="66">
        <v>85209</v>
      </c>
      <c r="W26" s="66">
        <v>108063</v>
      </c>
      <c r="X26" s="66">
        <v>136921</v>
      </c>
      <c r="Y26" s="66">
        <v>107630</v>
      </c>
      <c r="Z26" s="66">
        <v>69817</v>
      </c>
      <c r="AA26" s="66">
        <v>73838</v>
      </c>
      <c r="AB26" s="66">
        <v>51405</v>
      </c>
      <c r="AC26" s="66">
        <v>69124</v>
      </c>
      <c r="AD26" s="66">
        <v>47549</v>
      </c>
      <c r="AE26" s="66">
        <v>51392</v>
      </c>
      <c r="AF26" s="66">
        <v>41975</v>
      </c>
      <c r="AG26" s="66">
        <v>38864</v>
      </c>
      <c r="AH26" s="66">
        <v>28018</v>
      </c>
      <c r="AI26" s="66">
        <v>24190</v>
      </c>
      <c r="AJ26" s="66">
        <v>32573</v>
      </c>
      <c r="AK26" s="66">
        <v>32696</v>
      </c>
      <c r="AL26" s="66">
        <v>29867</v>
      </c>
      <c r="AM26" s="66">
        <v>23163</v>
      </c>
    </row>
    <row r="27" spans="1:39">
      <c r="A27" s="2"/>
      <c r="B27" s="2" t="s">
        <v>421</v>
      </c>
      <c r="C27" s="66">
        <v>13702</v>
      </c>
      <c r="D27" s="66">
        <v>10346</v>
      </c>
      <c r="E27" s="66">
        <v>20301</v>
      </c>
      <c r="F27" s="66">
        <v>29039</v>
      </c>
      <c r="G27" s="66">
        <v>11998</v>
      </c>
      <c r="H27" s="66">
        <v>15346</v>
      </c>
      <c r="I27" s="66">
        <v>19172</v>
      </c>
      <c r="J27" s="66">
        <v>31973</v>
      </c>
      <c r="K27" s="66">
        <v>33347</v>
      </c>
      <c r="L27" s="66">
        <v>29113</v>
      </c>
      <c r="M27" s="66">
        <v>47803</v>
      </c>
      <c r="N27" s="66">
        <v>69770</v>
      </c>
      <c r="O27" s="66">
        <v>82771</v>
      </c>
      <c r="P27" s="66">
        <v>87776</v>
      </c>
      <c r="Q27" s="66">
        <v>54864</v>
      </c>
      <c r="R27" s="66">
        <v>56226</v>
      </c>
      <c r="S27" s="66">
        <v>44410</v>
      </c>
      <c r="T27" s="66">
        <v>40758</v>
      </c>
      <c r="U27" s="66">
        <v>54855</v>
      </c>
      <c r="V27" s="66">
        <v>43476</v>
      </c>
      <c r="W27" s="66">
        <v>39449</v>
      </c>
      <c r="X27" s="66">
        <v>50993</v>
      </c>
      <c r="Y27" s="66">
        <v>57879</v>
      </c>
      <c r="Z27" s="66">
        <v>42537</v>
      </c>
      <c r="AA27" s="66">
        <v>45442</v>
      </c>
      <c r="AB27" s="66">
        <v>30768</v>
      </c>
      <c r="AC27" s="66">
        <v>23219</v>
      </c>
      <c r="AD27" s="66">
        <v>48830</v>
      </c>
      <c r="AE27" s="66">
        <v>27673</v>
      </c>
      <c r="AF27" s="66">
        <v>50540</v>
      </c>
      <c r="AG27" s="66">
        <v>43620</v>
      </c>
      <c r="AH27" s="66">
        <v>33480</v>
      </c>
      <c r="AI27" s="66">
        <v>25562</v>
      </c>
      <c r="AJ27" s="66">
        <v>16156</v>
      </c>
      <c r="AK27" s="66">
        <v>15982</v>
      </c>
      <c r="AL27" s="66">
        <v>10825</v>
      </c>
      <c r="AM27" s="66">
        <v>14862</v>
      </c>
    </row>
    <row r="28" spans="1:39">
      <c r="A28" s="2"/>
      <c r="B28" s="2" t="s">
        <v>422</v>
      </c>
      <c r="C28" s="66">
        <v>3697</v>
      </c>
      <c r="D28" s="66">
        <v>2533</v>
      </c>
      <c r="E28" s="66">
        <v>1860</v>
      </c>
      <c r="F28" s="66">
        <v>1354</v>
      </c>
      <c r="G28" s="66">
        <v>1090</v>
      </c>
      <c r="H28" s="66">
        <v>2154</v>
      </c>
      <c r="I28" s="66">
        <v>1792</v>
      </c>
      <c r="J28" s="66">
        <v>3083</v>
      </c>
      <c r="K28" s="66">
        <v>4949</v>
      </c>
      <c r="L28" s="66">
        <v>4270</v>
      </c>
      <c r="M28" s="66">
        <v>6804</v>
      </c>
      <c r="N28" s="66">
        <v>9086</v>
      </c>
      <c r="O28" s="66">
        <v>14396</v>
      </c>
      <c r="P28" s="66">
        <v>1630</v>
      </c>
      <c r="Q28" s="66">
        <v>1646</v>
      </c>
      <c r="R28" s="66">
        <v>520</v>
      </c>
      <c r="S28" s="66">
        <v>1155</v>
      </c>
      <c r="T28" s="66">
        <v>318</v>
      </c>
      <c r="U28" s="66">
        <v>1483</v>
      </c>
      <c r="V28" s="66">
        <v>246</v>
      </c>
      <c r="W28" s="66">
        <v>963</v>
      </c>
      <c r="X28" s="66">
        <v>1855</v>
      </c>
      <c r="Y28" s="66">
        <v>837</v>
      </c>
      <c r="Z28" s="66">
        <v>0</v>
      </c>
      <c r="AA28" s="66">
        <v>1805</v>
      </c>
      <c r="AB28" s="66">
        <v>1227</v>
      </c>
      <c r="AC28" s="66">
        <v>1227</v>
      </c>
      <c r="AD28" s="66">
        <v>791</v>
      </c>
      <c r="AE28" s="66">
        <v>2298</v>
      </c>
      <c r="AF28" s="66">
        <v>2885</v>
      </c>
      <c r="AG28" s="66">
        <v>1174</v>
      </c>
      <c r="AH28" s="66">
        <v>1196</v>
      </c>
      <c r="AI28" s="66">
        <v>1185</v>
      </c>
      <c r="AJ28" s="66">
        <v>6455</v>
      </c>
      <c r="AK28" s="66">
        <v>2448</v>
      </c>
      <c r="AL28" s="66">
        <v>1240</v>
      </c>
      <c r="AM28" s="66">
        <v>691</v>
      </c>
    </row>
    <row r="29" spans="1:39">
      <c r="A29" s="2"/>
      <c r="B29" s="2" t="s">
        <v>423</v>
      </c>
      <c r="C29" s="66">
        <v>2769</v>
      </c>
      <c r="D29" s="66">
        <v>3539</v>
      </c>
      <c r="E29" s="66">
        <v>3311</v>
      </c>
      <c r="F29" s="66">
        <v>5876</v>
      </c>
      <c r="G29" s="66">
        <v>5661</v>
      </c>
      <c r="H29" s="66">
        <v>7669</v>
      </c>
      <c r="I29" s="66">
        <v>3578</v>
      </c>
      <c r="J29" s="66">
        <v>1624</v>
      </c>
      <c r="K29" s="66">
        <v>5137</v>
      </c>
      <c r="L29" s="66">
        <v>12884</v>
      </c>
      <c r="M29" s="66">
        <v>38377</v>
      </c>
      <c r="N29" s="66">
        <v>21321</v>
      </c>
      <c r="O29" s="66">
        <v>18064</v>
      </c>
      <c r="P29" s="66">
        <v>15642</v>
      </c>
      <c r="Q29" s="66">
        <v>3662</v>
      </c>
      <c r="R29" s="66">
        <v>1765</v>
      </c>
      <c r="S29" s="66">
        <v>4674</v>
      </c>
      <c r="T29" s="66">
        <v>4476</v>
      </c>
      <c r="U29" s="66">
        <v>13621</v>
      </c>
      <c r="V29" s="66">
        <v>14417</v>
      </c>
      <c r="W29" s="66">
        <v>6003</v>
      </c>
      <c r="X29" s="66">
        <v>16392</v>
      </c>
      <c r="Y29" s="66">
        <v>14400</v>
      </c>
      <c r="Z29" s="66">
        <v>13938</v>
      </c>
      <c r="AA29" s="66">
        <v>9015</v>
      </c>
      <c r="AB29" s="66">
        <v>5761</v>
      </c>
      <c r="AC29" s="66">
        <v>920</v>
      </c>
      <c r="AD29" s="66">
        <v>5046</v>
      </c>
      <c r="AE29" s="66">
        <v>3168</v>
      </c>
      <c r="AF29" s="66">
        <v>3357</v>
      </c>
      <c r="AG29" s="66">
        <v>11224</v>
      </c>
      <c r="AH29" s="66">
        <v>694</v>
      </c>
      <c r="AI29" s="66">
        <v>5584</v>
      </c>
      <c r="AJ29" s="66">
        <v>4993</v>
      </c>
      <c r="AK29" s="66">
        <v>2677</v>
      </c>
      <c r="AL29" s="66">
        <v>4192</v>
      </c>
      <c r="AM29" s="66">
        <v>2182</v>
      </c>
    </row>
    <row r="30" spans="1:39">
      <c r="A30" s="2" t="s">
        <v>429</v>
      </c>
      <c r="B30" s="2"/>
      <c r="C30" s="66">
        <v>52263</v>
      </c>
      <c r="D30" s="66">
        <v>61304</v>
      </c>
      <c r="E30" s="66">
        <v>62538</v>
      </c>
      <c r="F30" s="66">
        <v>20690</v>
      </c>
      <c r="G30" s="66">
        <v>50518</v>
      </c>
      <c r="H30" s="66">
        <v>60288</v>
      </c>
      <c r="I30" s="66">
        <v>76801</v>
      </c>
      <c r="J30" s="66">
        <v>76352</v>
      </c>
      <c r="K30" s="66">
        <v>77361</v>
      </c>
      <c r="L30" s="66">
        <v>174903</v>
      </c>
      <c r="M30" s="66">
        <v>79471</v>
      </c>
      <c r="N30" s="66">
        <v>120241</v>
      </c>
      <c r="O30" s="66">
        <v>11799</v>
      </c>
      <c r="P30" s="66">
        <v>28615</v>
      </c>
      <c r="Q30" s="66" t="s">
        <v>16</v>
      </c>
      <c r="R30" s="66" t="s">
        <v>16</v>
      </c>
      <c r="S30" s="66" t="s">
        <v>16</v>
      </c>
      <c r="T30" s="66" t="s">
        <v>16</v>
      </c>
      <c r="U30" s="66" t="s">
        <v>16</v>
      </c>
      <c r="V30" s="66" t="s">
        <v>16</v>
      </c>
      <c r="W30" s="66" t="s">
        <v>16</v>
      </c>
      <c r="X30" s="66" t="s">
        <v>16</v>
      </c>
      <c r="Y30" s="66">
        <v>9077</v>
      </c>
      <c r="Z30" s="66">
        <v>110279</v>
      </c>
      <c r="AA30" s="66" t="s">
        <v>16</v>
      </c>
      <c r="AB30" s="66" t="s">
        <v>16</v>
      </c>
      <c r="AC30" s="66" t="s">
        <v>16</v>
      </c>
      <c r="AD30" s="66" t="s">
        <v>16</v>
      </c>
      <c r="AE30" s="66" t="s">
        <v>16</v>
      </c>
      <c r="AF30" s="66" t="s">
        <v>16</v>
      </c>
      <c r="AG30" s="66" t="s">
        <v>16</v>
      </c>
      <c r="AH30" s="66" t="s">
        <v>16</v>
      </c>
      <c r="AI30" s="66">
        <v>21364</v>
      </c>
      <c r="AJ30" s="66" t="s">
        <v>16</v>
      </c>
      <c r="AK30" s="66">
        <v>53829</v>
      </c>
      <c r="AL30" s="66">
        <v>53470</v>
      </c>
      <c r="AM30" s="66">
        <v>46875</v>
      </c>
    </row>
    <row r="31" spans="1:39">
      <c r="A31" s="2" t="s">
        <v>426</v>
      </c>
      <c r="B31" s="2"/>
      <c r="C31" s="66">
        <v>2630</v>
      </c>
      <c r="D31" s="66">
        <v>1387</v>
      </c>
      <c r="E31" s="66">
        <v>7074</v>
      </c>
      <c r="F31" s="66">
        <v>852</v>
      </c>
      <c r="G31" s="66">
        <v>1622</v>
      </c>
      <c r="H31" s="66">
        <v>8345</v>
      </c>
      <c r="I31" s="66">
        <v>323</v>
      </c>
      <c r="J31" s="66">
        <v>179</v>
      </c>
      <c r="K31" s="66">
        <v>142</v>
      </c>
      <c r="L31" s="66">
        <v>98</v>
      </c>
      <c r="M31" s="66">
        <v>12</v>
      </c>
      <c r="N31" s="66">
        <v>9</v>
      </c>
      <c r="O31" s="66">
        <v>157</v>
      </c>
      <c r="P31" s="66">
        <v>601</v>
      </c>
      <c r="Q31" s="66" t="s">
        <v>16</v>
      </c>
      <c r="R31" s="66" t="s">
        <v>16</v>
      </c>
      <c r="S31" s="66" t="s">
        <v>16</v>
      </c>
      <c r="T31" s="66" t="s">
        <v>16</v>
      </c>
      <c r="U31" s="66" t="s">
        <v>16</v>
      </c>
      <c r="V31" s="66" t="s">
        <v>16</v>
      </c>
      <c r="W31" s="66" t="s">
        <v>16</v>
      </c>
      <c r="X31" s="66" t="s">
        <v>16</v>
      </c>
      <c r="Y31" s="66" t="s">
        <v>16</v>
      </c>
      <c r="Z31" s="66">
        <v>51</v>
      </c>
      <c r="AA31" s="66" t="s">
        <v>16</v>
      </c>
      <c r="AB31" s="66" t="s">
        <v>16</v>
      </c>
      <c r="AC31" s="66" t="s">
        <v>16</v>
      </c>
      <c r="AD31" s="66" t="s">
        <v>16</v>
      </c>
      <c r="AE31" s="66" t="s">
        <v>16</v>
      </c>
      <c r="AF31" s="66" t="s">
        <v>16</v>
      </c>
      <c r="AG31" s="66" t="s">
        <v>16</v>
      </c>
      <c r="AH31" s="66" t="s">
        <v>16</v>
      </c>
      <c r="AI31" s="66">
        <v>11762</v>
      </c>
      <c r="AJ31" s="66" t="s">
        <v>16</v>
      </c>
      <c r="AK31" s="66">
        <v>16393</v>
      </c>
      <c r="AL31" s="66">
        <v>15676</v>
      </c>
      <c r="AM31" s="66">
        <v>20539</v>
      </c>
    </row>
    <row r="32" spans="1:39">
      <c r="A32" s="2" t="s">
        <v>430</v>
      </c>
      <c r="B32" s="2"/>
      <c r="C32" s="66">
        <v>43626</v>
      </c>
      <c r="D32" s="66">
        <v>44321</v>
      </c>
      <c r="E32" s="66">
        <v>46268</v>
      </c>
      <c r="F32" s="66">
        <v>38723</v>
      </c>
      <c r="G32" s="66">
        <v>41831</v>
      </c>
      <c r="H32" s="66">
        <v>49869</v>
      </c>
      <c r="I32" s="66">
        <v>48273</v>
      </c>
      <c r="J32" s="66">
        <v>50654</v>
      </c>
      <c r="K32" s="66">
        <v>84148</v>
      </c>
      <c r="L32" s="66">
        <v>90674</v>
      </c>
      <c r="M32" s="66">
        <v>76362</v>
      </c>
      <c r="N32" s="66">
        <v>101067</v>
      </c>
      <c r="O32" s="66">
        <v>26727</v>
      </c>
      <c r="P32" s="66">
        <v>41236</v>
      </c>
      <c r="Q32" s="66" t="s">
        <v>16</v>
      </c>
      <c r="R32" s="66" t="s">
        <v>16</v>
      </c>
      <c r="S32" s="66" t="s">
        <v>16</v>
      </c>
      <c r="T32" s="66" t="s">
        <v>16</v>
      </c>
      <c r="U32" s="66" t="s">
        <v>16</v>
      </c>
      <c r="V32" s="66" t="s">
        <v>16</v>
      </c>
      <c r="W32" s="66" t="s">
        <v>16</v>
      </c>
      <c r="X32" s="66" t="s">
        <v>16</v>
      </c>
      <c r="Y32" s="66">
        <v>32335</v>
      </c>
      <c r="Z32" s="66">
        <v>104744</v>
      </c>
      <c r="AA32" s="66" t="s">
        <v>16</v>
      </c>
      <c r="AB32" s="66" t="s">
        <v>16</v>
      </c>
      <c r="AC32" s="66" t="s">
        <v>16</v>
      </c>
      <c r="AD32" s="66" t="s">
        <v>16</v>
      </c>
      <c r="AE32" s="66" t="s">
        <v>16</v>
      </c>
      <c r="AF32" s="66" t="s">
        <v>16</v>
      </c>
      <c r="AG32" s="66" t="s">
        <v>16</v>
      </c>
      <c r="AH32" s="66" t="s">
        <v>16</v>
      </c>
      <c r="AI32" s="66">
        <v>5946</v>
      </c>
      <c r="AJ32" s="66" t="s">
        <v>16</v>
      </c>
      <c r="AK32" s="66">
        <v>45115</v>
      </c>
      <c r="AL32" s="66">
        <v>43019</v>
      </c>
      <c r="AM32" s="66">
        <v>12845</v>
      </c>
    </row>
    <row r="33" spans="1:39">
      <c r="A33" s="2" t="s">
        <v>431</v>
      </c>
      <c r="B33" s="2"/>
      <c r="C33" s="66">
        <v>46498</v>
      </c>
      <c r="D33" s="66">
        <v>62094</v>
      </c>
      <c r="E33" s="66">
        <v>71290</v>
      </c>
      <c r="F33" s="66">
        <v>52405</v>
      </c>
      <c r="G33" s="66">
        <v>59470</v>
      </c>
      <c r="H33" s="66">
        <v>61544</v>
      </c>
      <c r="I33" s="66">
        <v>89749</v>
      </c>
      <c r="J33" s="66">
        <v>115268</v>
      </c>
      <c r="K33" s="66">
        <v>108339</v>
      </c>
      <c r="L33" s="66">
        <v>192470</v>
      </c>
      <c r="M33" s="66">
        <v>212793</v>
      </c>
      <c r="N33" s="66">
        <v>231958</v>
      </c>
      <c r="O33" s="66">
        <v>196107</v>
      </c>
      <c r="P33" s="66">
        <v>142907</v>
      </c>
      <c r="Q33" s="66">
        <v>126605</v>
      </c>
      <c r="R33" s="66">
        <v>126281</v>
      </c>
      <c r="S33" s="66">
        <v>142490</v>
      </c>
      <c r="T33" s="66">
        <v>160453</v>
      </c>
      <c r="U33" s="66">
        <v>143402</v>
      </c>
      <c r="V33" s="66">
        <v>154478</v>
      </c>
      <c r="W33" s="66">
        <v>206161</v>
      </c>
      <c r="X33" s="66">
        <v>181109</v>
      </c>
      <c r="Y33" s="66">
        <v>157488</v>
      </c>
      <c r="Z33" s="66">
        <v>130099</v>
      </c>
      <c r="AA33" s="66">
        <v>89161</v>
      </c>
      <c r="AB33" s="66">
        <v>102662</v>
      </c>
      <c r="AC33" s="66">
        <v>102216</v>
      </c>
      <c r="AD33" s="66">
        <f>SUM(AD34:AD37)</f>
        <v>84531</v>
      </c>
      <c r="AE33" s="66">
        <v>98757</v>
      </c>
      <c r="AF33" s="66">
        <v>94882</v>
      </c>
      <c r="AG33" s="66">
        <v>63388</v>
      </c>
      <c r="AH33" s="66">
        <v>56101</v>
      </c>
      <c r="AI33" s="66">
        <v>60177</v>
      </c>
      <c r="AJ33" s="66">
        <v>44444</v>
      </c>
      <c r="AK33" s="66">
        <v>46124</v>
      </c>
      <c r="AL33" s="66">
        <v>40899</v>
      </c>
      <c r="AM33" s="66">
        <v>54389</v>
      </c>
    </row>
    <row r="34" spans="1:39">
      <c r="A34" s="2" t="s">
        <v>419</v>
      </c>
      <c r="B34" s="2" t="s">
        <v>420</v>
      </c>
      <c r="C34" s="66">
        <v>30080</v>
      </c>
      <c r="D34" s="66">
        <v>36622</v>
      </c>
      <c r="E34" s="66">
        <v>35021</v>
      </c>
      <c r="F34" s="66">
        <v>33656</v>
      </c>
      <c r="G34" s="66">
        <v>34301</v>
      </c>
      <c r="H34" s="66">
        <v>37002</v>
      </c>
      <c r="I34" s="66">
        <v>53069</v>
      </c>
      <c r="J34" s="66">
        <v>71835</v>
      </c>
      <c r="K34" s="66">
        <v>62072</v>
      </c>
      <c r="L34" s="66">
        <v>99486</v>
      </c>
      <c r="M34" s="66">
        <v>112616</v>
      </c>
      <c r="N34" s="66">
        <v>116727</v>
      </c>
      <c r="O34" s="66">
        <v>91059</v>
      </c>
      <c r="P34" s="66">
        <v>84571</v>
      </c>
      <c r="Q34" s="66">
        <v>68094</v>
      </c>
      <c r="R34" s="66">
        <v>76042</v>
      </c>
      <c r="S34" s="66">
        <v>96911</v>
      </c>
      <c r="T34" s="66">
        <v>90494</v>
      </c>
      <c r="U34" s="66">
        <v>85209</v>
      </c>
      <c r="V34" s="66">
        <v>108063</v>
      </c>
      <c r="W34" s="66">
        <v>136921</v>
      </c>
      <c r="X34" s="66">
        <v>107630</v>
      </c>
      <c r="Y34" s="66">
        <v>95796</v>
      </c>
      <c r="Z34" s="66">
        <v>73837</v>
      </c>
      <c r="AA34" s="66">
        <v>51405</v>
      </c>
      <c r="AB34" s="66">
        <v>82949</v>
      </c>
      <c r="AC34" s="66">
        <v>47549</v>
      </c>
      <c r="AD34" s="66">
        <v>51392</v>
      </c>
      <c r="AE34" s="66">
        <v>41975</v>
      </c>
      <c r="AF34" s="66">
        <v>38864</v>
      </c>
      <c r="AG34" s="66">
        <v>28018</v>
      </c>
      <c r="AH34" s="66">
        <v>30561</v>
      </c>
      <c r="AI34" s="66">
        <v>32573</v>
      </c>
      <c r="AJ34" s="66">
        <v>23337</v>
      </c>
      <c r="AK34" s="66">
        <v>29867</v>
      </c>
      <c r="AL34" s="66">
        <v>30063</v>
      </c>
      <c r="AM34" s="66">
        <v>26263</v>
      </c>
    </row>
    <row r="35" spans="1:39">
      <c r="A35" s="2"/>
      <c r="B35" s="2" t="s">
        <v>421</v>
      </c>
      <c r="C35" s="66">
        <v>10346</v>
      </c>
      <c r="D35" s="66">
        <v>20301</v>
      </c>
      <c r="E35" s="66">
        <v>29039</v>
      </c>
      <c r="F35" s="66">
        <v>11998</v>
      </c>
      <c r="G35" s="66">
        <v>15346</v>
      </c>
      <c r="H35" s="66">
        <v>19172</v>
      </c>
      <c r="I35" s="66">
        <v>31973</v>
      </c>
      <c r="J35" s="66">
        <v>33347</v>
      </c>
      <c r="K35" s="66">
        <v>29113</v>
      </c>
      <c r="L35" s="66">
        <v>47803</v>
      </c>
      <c r="M35" s="66">
        <v>69770</v>
      </c>
      <c r="N35" s="66">
        <v>82771</v>
      </c>
      <c r="O35" s="66">
        <v>87776</v>
      </c>
      <c r="P35" s="66">
        <v>54252</v>
      </c>
      <c r="Q35" s="66">
        <v>56226</v>
      </c>
      <c r="R35" s="66">
        <v>44410</v>
      </c>
      <c r="S35" s="66">
        <v>40785</v>
      </c>
      <c r="T35" s="66">
        <v>54855</v>
      </c>
      <c r="U35" s="66">
        <v>43476</v>
      </c>
      <c r="V35" s="66">
        <v>39449</v>
      </c>
      <c r="W35" s="66">
        <v>50993</v>
      </c>
      <c r="X35" s="66">
        <v>57879</v>
      </c>
      <c r="Y35" s="66">
        <v>46433</v>
      </c>
      <c r="Z35" s="66">
        <v>45442</v>
      </c>
      <c r="AA35" s="66">
        <v>30768</v>
      </c>
      <c r="AB35" s="66">
        <v>17581</v>
      </c>
      <c r="AC35" s="66">
        <v>48830</v>
      </c>
      <c r="AD35" s="66">
        <v>27673</v>
      </c>
      <c r="AE35" s="66">
        <v>50540</v>
      </c>
      <c r="AF35" s="66">
        <v>43620</v>
      </c>
      <c r="AG35" s="66">
        <v>33480</v>
      </c>
      <c r="AH35" s="66">
        <v>19465</v>
      </c>
      <c r="AI35" s="66">
        <v>16156</v>
      </c>
      <c r="AJ35" s="66">
        <v>15982</v>
      </c>
      <c r="AK35" s="66">
        <v>10825</v>
      </c>
      <c r="AL35" s="66">
        <v>7963</v>
      </c>
      <c r="AM35" s="66">
        <v>26564</v>
      </c>
    </row>
    <row r="36" spans="1:39">
      <c r="A36" s="2"/>
      <c r="B36" s="2" t="s">
        <v>422</v>
      </c>
      <c r="C36" s="66">
        <v>2533</v>
      </c>
      <c r="D36" s="66">
        <v>1860</v>
      </c>
      <c r="E36" s="66">
        <v>1354</v>
      </c>
      <c r="F36" s="66">
        <v>1090</v>
      </c>
      <c r="G36" s="66">
        <v>2154</v>
      </c>
      <c r="H36" s="66">
        <v>1792</v>
      </c>
      <c r="I36" s="66">
        <v>3083</v>
      </c>
      <c r="J36" s="66">
        <v>4949</v>
      </c>
      <c r="K36" s="66">
        <v>4270</v>
      </c>
      <c r="L36" s="66">
        <v>6804</v>
      </c>
      <c r="M36" s="66">
        <v>9086</v>
      </c>
      <c r="N36" s="66">
        <v>14396</v>
      </c>
      <c r="O36" s="66">
        <v>1630</v>
      </c>
      <c r="P36" s="66">
        <v>1646</v>
      </c>
      <c r="Q36" s="66">
        <v>520</v>
      </c>
      <c r="R36" s="66">
        <v>1155</v>
      </c>
      <c r="S36" s="66">
        <v>318</v>
      </c>
      <c r="T36" s="66">
        <v>1483</v>
      </c>
      <c r="U36" s="66">
        <v>246</v>
      </c>
      <c r="V36" s="66">
        <v>963</v>
      </c>
      <c r="W36" s="66">
        <v>1855</v>
      </c>
      <c r="X36" s="66">
        <v>837</v>
      </c>
      <c r="Y36" s="66">
        <v>837</v>
      </c>
      <c r="Z36" s="66">
        <v>1805</v>
      </c>
      <c r="AA36" s="66">
        <v>1227</v>
      </c>
      <c r="AB36" s="66">
        <v>1212</v>
      </c>
      <c r="AC36" s="66">
        <v>791</v>
      </c>
      <c r="AD36" s="66">
        <v>2298</v>
      </c>
      <c r="AE36" s="66">
        <v>2885</v>
      </c>
      <c r="AF36" s="66">
        <v>1174</v>
      </c>
      <c r="AG36" s="66">
        <v>1196</v>
      </c>
      <c r="AH36" s="66">
        <v>1253</v>
      </c>
      <c r="AI36" s="66">
        <v>6455</v>
      </c>
      <c r="AJ36" s="66">
        <v>2448</v>
      </c>
      <c r="AK36" s="66">
        <v>1240</v>
      </c>
      <c r="AL36" s="66">
        <v>691</v>
      </c>
      <c r="AM36" s="66">
        <v>0</v>
      </c>
    </row>
    <row r="37" spans="1:39">
      <c r="A37" s="2"/>
      <c r="B37" s="2" t="s">
        <v>423</v>
      </c>
      <c r="C37" s="66">
        <v>3593</v>
      </c>
      <c r="D37" s="66">
        <v>3311</v>
      </c>
      <c r="E37" s="66">
        <v>5876</v>
      </c>
      <c r="F37" s="66">
        <v>5661</v>
      </c>
      <c r="G37" s="66">
        <v>7669</v>
      </c>
      <c r="H37" s="66">
        <v>3578</v>
      </c>
      <c r="I37" s="66">
        <v>1624</v>
      </c>
      <c r="J37" s="66">
        <v>5137</v>
      </c>
      <c r="K37" s="66">
        <v>12884</v>
      </c>
      <c r="L37" s="66">
        <v>38377</v>
      </c>
      <c r="M37" s="66">
        <v>21321</v>
      </c>
      <c r="N37" s="66">
        <v>18064</v>
      </c>
      <c r="O37" s="66">
        <v>15642</v>
      </c>
      <c r="P37" s="66">
        <v>2438</v>
      </c>
      <c r="Q37" s="66">
        <v>1765</v>
      </c>
      <c r="R37" s="66">
        <v>4674</v>
      </c>
      <c r="S37" s="66">
        <v>4476</v>
      </c>
      <c r="T37" s="66">
        <v>13621</v>
      </c>
      <c r="U37" s="66">
        <v>14471</v>
      </c>
      <c r="V37" s="66">
        <v>6003</v>
      </c>
      <c r="W37" s="66">
        <v>16392</v>
      </c>
      <c r="X37" s="66">
        <v>14763</v>
      </c>
      <c r="Y37" s="66">
        <v>14422</v>
      </c>
      <c r="Z37" s="66">
        <v>9015</v>
      </c>
      <c r="AA37" s="66">
        <v>5761</v>
      </c>
      <c r="AB37" s="66">
        <v>920</v>
      </c>
      <c r="AC37" s="66">
        <v>5046</v>
      </c>
      <c r="AD37" s="66">
        <v>3168</v>
      </c>
      <c r="AE37" s="66">
        <v>3357</v>
      </c>
      <c r="AF37" s="66">
        <v>11224</v>
      </c>
      <c r="AG37" s="66">
        <v>694</v>
      </c>
      <c r="AH37" s="66">
        <v>4822</v>
      </c>
      <c r="AI37" s="66">
        <v>4993</v>
      </c>
      <c r="AJ37" s="66">
        <v>2677</v>
      </c>
      <c r="AK37" s="66">
        <v>4192</v>
      </c>
      <c r="AL37" s="66">
        <v>2182</v>
      </c>
      <c r="AM37" s="66">
        <v>1562</v>
      </c>
    </row>
    <row r="38" spans="1:39" ht="12.75" customHeight="1">
      <c r="B38" s="2"/>
      <c r="C38" s="2"/>
      <c r="D38" s="2"/>
      <c r="E38" s="2"/>
      <c r="F38" s="2"/>
      <c r="G38" s="2"/>
      <c r="H38" s="2"/>
      <c r="I38" s="2"/>
      <c r="J38" s="2"/>
      <c r="K38" s="2"/>
      <c r="L38" s="2"/>
      <c r="M38" s="2"/>
      <c r="N38" s="2"/>
      <c r="O38" s="2"/>
      <c r="P38" s="2"/>
      <c r="Q38" s="2"/>
      <c r="R38" s="2"/>
      <c r="S38" s="2"/>
      <c r="T38" s="2"/>
      <c r="U38" s="2"/>
      <c r="V38" s="2"/>
      <c r="W38" s="2"/>
      <c r="X38" s="4"/>
      <c r="Y38" s="4"/>
      <c r="Z38" s="4"/>
      <c r="AA38" s="4"/>
      <c r="AB38" s="4"/>
      <c r="AC38" s="4"/>
      <c r="AD38" s="4"/>
      <c r="AM38" s="6"/>
    </row>
    <row r="39" spans="1:39">
      <c r="A39" s="54" t="s">
        <v>1277</v>
      </c>
      <c r="B39" s="55"/>
      <c r="C39" s="56"/>
      <c r="E39" s="27"/>
      <c r="G39" s="11"/>
    </row>
    <row r="40" spans="1:39"/>
    <row r="41" spans="1:39">
      <c r="A41" s="57" t="s">
        <v>1278</v>
      </c>
      <c r="C41" s="2"/>
    </row>
    <row r="42" spans="1:39" ht="12.75" customHeight="1">
      <c r="A42" s="1" t="s">
        <v>410</v>
      </c>
    </row>
    <row r="43" spans="1:39" ht="12.75" customHeight="1">
      <c r="AH43" s="1" t="s">
        <v>20</v>
      </c>
    </row>
    <row r="44" spans="1:39" s="14" customFormat="1" ht="12.75" customHeight="1">
      <c r="A44" s="14" t="s">
        <v>166</v>
      </c>
    </row>
    <row r="45" spans="1:39" ht="12.75" customHeight="1">
      <c r="A45" s="1" t="s">
        <v>1391</v>
      </c>
    </row>
    <row r="51" spans="34:35" ht="12.75" customHeight="1">
      <c r="AI51" s="1" t="s">
        <v>20</v>
      </c>
    </row>
    <row r="53" spans="34:35" ht="12.75" customHeight="1">
      <c r="AH53" s="1" t="s">
        <v>20</v>
      </c>
    </row>
  </sheetData>
  <phoneticPr fontId="8" type="noConversion"/>
  <hyperlinks>
    <hyperlink ref="A4" location="Inhalt!A1" display="&lt;&lt;&lt; Inhalt" xr:uid="{5351BC28-AE08-4EDE-89A9-73E71D3EE11C}"/>
    <hyperlink ref="A39" location="Metadaten!A1" display="Metadaten &lt;&lt;&lt;" xr:uid="{A5640E36-5961-441B-8969-353C83783F78}"/>
  </hyperlinks>
  <pageMargins left="0.78740157499999996" right="0.78740157499999996" top="0.984251969" bottom="0.984251969" header="0.4921259845" footer="0.4921259845"/>
  <pageSetup paperSize="9" scale="16"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outlinePr summaryRight="0"/>
    <pageSetUpPr fitToPage="1"/>
  </sheetPr>
  <dimension ref="A1:AK48"/>
  <sheetViews>
    <sheetView zoomScaleNormal="100" workbookViewId="0">
      <pane ySplit="8" topLeftCell="A9" activePane="bottomLeft" state="frozen"/>
      <selection pane="bottomLeft" activeCell="A4" sqref="A4"/>
    </sheetView>
  </sheetViews>
  <sheetFormatPr baseColWidth="10" defaultColWidth="11.42578125" defaultRowHeight="12.75" customHeight="1"/>
  <cols>
    <col min="1" max="1" width="6.5703125" style="1" customWidth="1"/>
    <col min="2" max="2" width="28.140625" style="1" customWidth="1"/>
    <col min="3" max="10" width="9.28515625" style="1" bestFit="1" customWidth="1"/>
    <col min="11" max="16384" width="11.42578125" style="1"/>
  </cols>
  <sheetData>
    <row r="1" spans="1:13" ht="15.75">
      <c r="A1" s="49" t="s">
        <v>405</v>
      </c>
      <c r="B1" s="53"/>
      <c r="G1" s="63"/>
      <c r="H1" s="63"/>
      <c r="I1" s="63"/>
      <c r="J1" s="63"/>
    </row>
    <row r="2" spans="1:13" ht="12.75" customHeight="1">
      <c r="A2" s="1" t="s">
        <v>1730</v>
      </c>
      <c r="G2" s="63"/>
      <c r="H2" s="63"/>
      <c r="I2" s="63"/>
      <c r="J2" s="63"/>
    </row>
    <row r="3" spans="1:13">
      <c r="G3" s="63"/>
      <c r="H3" s="63"/>
      <c r="I3" s="63"/>
      <c r="J3" s="63"/>
    </row>
    <row r="4" spans="1:13">
      <c r="A4" s="51" t="s">
        <v>1274</v>
      </c>
      <c r="G4" s="63"/>
      <c r="H4" s="63"/>
      <c r="I4" s="63"/>
      <c r="J4" s="63"/>
    </row>
    <row r="5" spans="1:13">
      <c r="A5" s="2"/>
      <c r="G5" s="63"/>
      <c r="H5" s="63"/>
      <c r="I5" s="63"/>
      <c r="J5" s="63"/>
    </row>
    <row r="6" spans="1:13">
      <c r="A6" s="52" t="s">
        <v>1393</v>
      </c>
      <c r="G6" s="63"/>
      <c r="H6" s="63"/>
      <c r="I6" s="63"/>
      <c r="J6" s="63"/>
    </row>
    <row r="7" spans="1:13">
      <c r="G7" s="63"/>
      <c r="H7" s="63"/>
      <c r="I7" s="63"/>
      <c r="J7" s="63"/>
    </row>
    <row r="8" spans="1:13" s="50" customFormat="1">
      <c r="A8" s="50" t="s">
        <v>1672</v>
      </c>
      <c r="C8" s="50">
        <v>2017</v>
      </c>
      <c r="D8" s="50">
        <v>2018</v>
      </c>
      <c r="E8" s="50">
        <v>2019</v>
      </c>
      <c r="F8" s="50">
        <v>2020</v>
      </c>
      <c r="G8" s="50">
        <v>2021</v>
      </c>
      <c r="H8" s="50">
        <v>2022</v>
      </c>
      <c r="I8" s="50">
        <v>2023</v>
      </c>
      <c r="J8" s="50">
        <v>2024</v>
      </c>
    </row>
    <row r="9" spans="1:13" s="50" customFormat="1">
      <c r="A9" s="50" t="s">
        <v>1673</v>
      </c>
    </row>
    <row r="10" spans="1:13" ht="12.75" customHeight="1">
      <c r="A10" s="2" t="s">
        <v>418</v>
      </c>
      <c r="B10" s="2"/>
      <c r="C10" s="66">
        <v>6721042</v>
      </c>
      <c r="D10" s="66">
        <v>6828698</v>
      </c>
      <c r="E10" s="66">
        <v>7002581</v>
      </c>
      <c r="F10" s="66">
        <v>7104814</v>
      </c>
      <c r="G10" s="66">
        <v>7218587</v>
      </c>
      <c r="H10" s="66">
        <v>7417232</v>
      </c>
      <c r="I10" s="66">
        <v>7525217</v>
      </c>
      <c r="J10" s="66">
        <v>7702013</v>
      </c>
    </row>
    <row r="11" spans="1:13" ht="12.75" customHeight="1">
      <c r="A11" s="2" t="s">
        <v>419</v>
      </c>
      <c r="B11" s="2" t="s">
        <v>700</v>
      </c>
      <c r="C11" s="66">
        <v>5253942</v>
      </c>
      <c r="D11" s="66">
        <v>5265261</v>
      </c>
      <c r="E11" s="66">
        <v>5493213</v>
      </c>
      <c r="F11" s="66">
        <v>5663419</v>
      </c>
      <c r="G11" s="66">
        <v>5721476</v>
      </c>
      <c r="H11" s="66">
        <v>5725367</v>
      </c>
      <c r="I11" s="66">
        <v>5796118</v>
      </c>
      <c r="J11" s="66">
        <v>5841329</v>
      </c>
    </row>
    <row r="12" spans="1:13" ht="12.75" customHeight="1">
      <c r="A12" s="2"/>
      <c r="B12" s="2" t="s">
        <v>701</v>
      </c>
      <c r="C12" s="66">
        <v>556115</v>
      </c>
      <c r="D12" s="66">
        <v>572433</v>
      </c>
      <c r="E12" s="66">
        <v>563441</v>
      </c>
      <c r="F12" s="66">
        <v>558575</v>
      </c>
      <c r="G12" s="66">
        <v>558829</v>
      </c>
      <c r="H12" s="66">
        <v>777948</v>
      </c>
      <c r="I12" s="66">
        <v>722994</v>
      </c>
      <c r="J12" s="66">
        <v>774712</v>
      </c>
      <c r="K12" s="77"/>
      <c r="L12" s="77"/>
      <c r="M12" s="77"/>
    </row>
    <row r="13" spans="1:13" ht="12.75" customHeight="1">
      <c r="A13" s="2"/>
      <c r="B13" s="2" t="s">
        <v>702</v>
      </c>
      <c r="C13" s="66">
        <v>549655</v>
      </c>
      <c r="D13" s="66">
        <v>564605</v>
      </c>
      <c r="E13" s="66">
        <v>598363</v>
      </c>
      <c r="F13" s="66">
        <v>555829</v>
      </c>
      <c r="G13" s="66">
        <v>602981</v>
      </c>
      <c r="H13" s="66">
        <v>548444</v>
      </c>
      <c r="I13" s="66">
        <v>596622</v>
      </c>
      <c r="J13" s="66">
        <v>652864</v>
      </c>
    </row>
    <row r="14" spans="1:13" ht="12.75" customHeight="1">
      <c r="A14" s="2"/>
      <c r="B14" s="2" t="s">
        <v>703</v>
      </c>
      <c r="C14" s="66">
        <v>49422</v>
      </c>
      <c r="D14" s="66">
        <v>48345</v>
      </c>
      <c r="E14" s="66">
        <v>50691</v>
      </c>
      <c r="F14" s="66">
        <v>50763</v>
      </c>
      <c r="G14" s="66">
        <v>51810</v>
      </c>
      <c r="H14" s="66">
        <v>50185</v>
      </c>
      <c r="I14" s="66">
        <v>53350</v>
      </c>
      <c r="J14" s="66">
        <v>54294</v>
      </c>
    </row>
    <row r="15" spans="1:13" ht="12.75" customHeight="1">
      <c r="A15" s="2"/>
      <c r="B15" s="2" t="s">
        <v>424</v>
      </c>
      <c r="C15" s="66">
        <v>311907</v>
      </c>
      <c r="D15" s="66">
        <v>378054</v>
      </c>
      <c r="E15" s="66">
        <v>296874</v>
      </c>
      <c r="F15" s="66">
        <v>276229</v>
      </c>
      <c r="G15" s="66">
        <v>283491</v>
      </c>
      <c r="H15" s="66">
        <v>315287</v>
      </c>
      <c r="I15" s="66">
        <v>356133</v>
      </c>
      <c r="J15" s="66">
        <v>378813</v>
      </c>
    </row>
    <row r="16" spans="1:13" ht="12.75" customHeight="1">
      <c r="A16" s="2" t="s">
        <v>425</v>
      </c>
      <c r="B16" s="2"/>
      <c r="C16" s="66">
        <v>989037</v>
      </c>
      <c r="D16" s="66">
        <v>723563</v>
      </c>
      <c r="E16" s="66">
        <v>733338</v>
      </c>
      <c r="F16" s="66">
        <v>851678</v>
      </c>
      <c r="G16" s="66">
        <v>2051978</v>
      </c>
      <c r="H16" s="66">
        <v>2003981</v>
      </c>
      <c r="I16" s="66">
        <v>1529631</v>
      </c>
      <c r="J16" s="66">
        <v>1556402</v>
      </c>
      <c r="K16" s="77"/>
      <c r="L16" s="77"/>
      <c r="M16" s="77"/>
    </row>
    <row r="17" spans="1:14" ht="12.75" customHeight="1">
      <c r="A17" s="2" t="s">
        <v>426</v>
      </c>
      <c r="B17" s="2"/>
      <c r="C17" s="66">
        <v>881381</v>
      </c>
      <c r="D17" s="66">
        <v>549681</v>
      </c>
      <c r="E17" s="66">
        <v>631105</v>
      </c>
      <c r="F17" s="66">
        <v>733142</v>
      </c>
      <c r="G17" s="66">
        <v>1853333</v>
      </c>
      <c r="H17" s="66">
        <v>1894342</v>
      </c>
      <c r="I17" s="66">
        <v>1353358</v>
      </c>
      <c r="J17" s="66">
        <v>1601153</v>
      </c>
      <c r="K17" s="77"/>
      <c r="L17" s="77"/>
      <c r="M17" s="77"/>
    </row>
    <row r="18" spans="1:14" ht="12.75" customHeight="1">
      <c r="A18" s="2" t="s">
        <v>427</v>
      </c>
      <c r="B18" s="2"/>
      <c r="C18" s="66">
        <v>6828698</v>
      </c>
      <c r="D18" s="66">
        <v>7002580</v>
      </c>
      <c r="E18" s="66">
        <v>7104814</v>
      </c>
      <c r="F18" s="66">
        <v>7223350</v>
      </c>
      <c r="G18" s="66">
        <v>7417232</v>
      </c>
      <c r="H18" s="66">
        <v>7526871</v>
      </c>
      <c r="I18" s="66">
        <v>7701490</v>
      </c>
      <c r="J18" s="66">
        <v>7657262</v>
      </c>
      <c r="K18" s="77"/>
      <c r="L18" s="77"/>
      <c r="M18" s="77"/>
    </row>
    <row r="19" spans="1:14" ht="12.75" customHeight="1">
      <c r="A19" s="2" t="s">
        <v>419</v>
      </c>
      <c r="B19" s="2" t="s">
        <v>700</v>
      </c>
      <c r="C19" s="66">
        <v>5265261</v>
      </c>
      <c r="D19" s="66">
        <v>5498213</v>
      </c>
      <c r="E19" s="66">
        <v>5663420</v>
      </c>
      <c r="F19" s="66">
        <v>5725440</v>
      </c>
      <c r="G19" s="66">
        <v>5725367</v>
      </c>
      <c r="H19" s="66">
        <v>5797773</v>
      </c>
      <c r="I19" s="66">
        <v>5836920</v>
      </c>
      <c r="J19" s="66">
        <v>5927865</v>
      </c>
      <c r="K19" s="77"/>
    </row>
    <row r="20" spans="1:14" ht="12.75" customHeight="1">
      <c r="A20" s="2"/>
      <c r="B20" s="2" t="s">
        <v>701</v>
      </c>
      <c r="C20" s="66">
        <v>572433</v>
      </c>
      <c r="D20" s="66">
        <v>563441</v>
      </c>
      <c r="E20" s="66">
        <v>558575</v>
      </c>
      <c r="F20" s="66">
        <v>558829</v>
      </c>
      <c r="G20" s="66">
        <v>777948</v>
      </c>
      <c r="H20" s="66">
        <v>722994</v>
      </c>
      <c r="I20" s="66">
        <v>778147</v>
      </c>
      <c r="J20" s="66">
        <v>866352</v>
      </c>
    </row>
    <row r="21" spans="1:14" ht="12.75" customHeight="1">
      <c r="A21" s="2"/>
      <c r="B21" s="2" t="s">
        <v>702</v>
      </c>
      <c r="C21" s="66">
        <v>564605</v>
      </c>
      <c r="D21" s="66">
        <v>593362</v>
      </c>
      <c r="E21" s="66">
        <v>555829</v>
      </c>
      <c r="F21" s="66">
        <v>602980</v>
      </c>
      <c r="G21" s="66">
        <v>548444</v>
      </c>
      <c r="H21" s="66">
        <v>596621</v>
      </c>
      <c r="I21" s="66">
        <v>656874</v>
      </c>
      <c r="J21" s="66">
        <v>552194</v>
      </c>
      <c r="N21" s="1" t="s">
        <v>20</v>
      </c>
    </row>
    <row r="22" spans="1:14" ht="12.75" customHeight="1">
      <c r="A22" s="2"/>
      <c r="B22" s="2" t="s">
        <v>703</v>
      </c>
      <c r="C22" s="66">
        <v>48345</v>
      </c>
      <c r="D22" s="66">
        <v>50691</v>
      </c>
      <c r="E22" s="66">
        <v>50763</v>
      </c>
      <c r="F22" s="66">
        <v>51810</v>
      </c>
      <c r="G22" s="66">
        <v>50185</v>
      </c>
      <c r="H22" s="66">
        <v>53351</v>
      </c>
      <c r="I22" s="66">
        <v>54294</v>
      </c>
      <c r="J22" s="66">
        <v>55379</v>
      </c>
    </row>
    <row r="23" spans="1:14" ht="12.75" customHeight="1">
      <c r="A23" s="2"/>
      <c r="B23" s="2" t="s">
        <v>424</v>
      </c>
      <c r="C23" s="66">
        <v>378054</v>
      </c>
      <c r="D23" s="66">
        <v>296874</v>
      </c>
      <c r="E23" s="66">
        <v>276229</v>
      </c>
      <c r="F23" s="66">
        <v>284291</v>
      </c>
      <c r="G23" s="66">
        <v>315287</v>
      </c>
      <c r="H23" s="66">
        <v>356133</v>
      </c>
      <c r="I23" s="66">
        <v>375255</v>
      </c>
      <c r="J23" s="66">
        <v>255473</v>
      </c>
    </row>
    <row r="24" spans="1:14" ht="12.75" customHeight="1">
      <c r="A24" s="57" t="s">
        <v>1674</v>
      </c>
      <c r="B24" s="2"/>
      <c r="C24" s="66"/>
      <c r="D24" s="66"/>
      <c r="E24" s="66"/>
      <c r="F24" s="66"/>
      <c r="G24" s="66"/>
      <c r="H24" s="66"/>
      <c r="I24" s="66"/>
      <c r="J24" s="66"/>
    </row>
    <row r="25" spans="1:14" ht="12.75" customHeight="1">
      <c r="A25" s="2" t="s">
        <v>428</v>
      </c>
      <c r="B25" s="2"/>
      <c r="C25" s="66">
        <v>23564</v>
      </c>
      <c r="D25" s="66">
        <v>21396</v>
      </c>
      <c r="E25" s="66">
        <v>10958</v>
      </c>
      <c r="F25" s="66">
        <v>6933</v>
      </c>
      <c r="G25" s="66">
        <v>13919</v>
      </c>
      <c r="H25" s="66">
        <v>11842</v>
      </c>
      <c r="I25" s="66">
        <v>12221</v>
      </c>
      <c r="J25" s="66">
        <v>14433</v>
      </c>
      <c r="K25" s="78"/>
      <c r="L25" s="78"/>
    </row>
    <row r="26" spans="1:14" ht="12.75" customHeight="1">
      <c r="A26" s="2" t="s">
        <v>419</v>
      </c>
      <c r="B26" s="2" t="s">
        <v>700</v>
      </c>
      <c r="C26" s="66">
        <v>23245</v>
      </c>
      <c r="D26" s="66">
        <v>20118</v>
      </c>
      <c r="E26" s="66">
        <v>10686</v>
      </c>
      <c r="F26" s="66">
        <v>6734</v>
      </c>
      <c r="G26" s="66">
        <v>9574</v>
      </c>
      <c r="H26" s="66">
        <v>8890</v>
      </c>
      <c r="I26" s="66">
        <v>9308</v>
      </c>
      <c r="J26" s="66">
        <v>5550</v>
      </c>
    </row>
    <row r="27" spans="1:14" ht="12.75" customHeight="1">
      <c r="A27" s="2"/>
      <c r="B27" s="2" t="s">
        <v>701</v>
      </c>
      <c r="C27" s="66">
        <v>96</v>
      </c>
      <c r="D27" s="66">
        <v>952</v>
      </c>
      <c r="E27" s="66">
        <v>0</v>
      </c>
      <c r="F27" s="66">
        <v>138</v>
      </c>
      <c r="G27" s="66">
        <v>14</v>
      </c>
      <c r="H27" s="66">
        <v>400</v>
      </c>
      <c r="I27" s="66">
        <v>2898</v>
      </c>
      <c r="J27" s="66">
        <v>8883</v>
      </c>
    </row>
    <row r="28" spans="1:14" ht="12.75" customHeight="1">
      <c r="A28" s="2"/>
      <c r="B28" s="2" t="s">
        <v>702</v>
      </c>
      <c r="C28" s="66">
        <v>223</v>
      </c>
      <c r="D28" s="66">
        <v>326</v>
      </c>
      <c r="E28" s="66">
        <v>0</v>
      </c>
      <c r="F28" s="66">
        <v>39</v>
      </c>
      <c r="G28" s="66">
        <v>4312</v>
      </c>
      <c r="H28" s="66">
        <v>2</v>
      </c>
      <c r="I28" s="66">
        <v>0</v>
      </c>
      <c r="J28" s="66">
        <v>0</v>
      </c>
    </row>
    <row r="29" spans="1:14" ht="12.75" customHeight="1">
      <c r="A29" s="2"/>
      <c r="B29" s="2" t="s">
        <v>703</v>
      </c>
      <c r="C29" s="66">
        <v>0</v>
      </c>
      <c r="D29" s="66">
        <v>0</v>
      </c>
      <c r="E29" s="66">
        <v>271</v>
      </c>
      <c r="F29" s="66">
        <v>22</v>
      </c>
      <c r="G29" s="66">
        <v>20</v>
      </c>
      <c r="H29" s="66">
        <v>2550</v>
      </c>
      <c r="I29" s="66">
        <v>15</v>
      </c>
      <c r="J29" s="66">
        <v>0</v>
      </c>
    </row>
    <row r="30" spans="1:14" ht="12.75" customHeight="1">
      <c r="A30" s="2" t="s">
        <v>429</v>
      </c>
      <c r="B30" s="2"/>
      <c r="C30" s="66">
        <v>30437</v>
      </c>
      <c r="D30" s="66">
        <v>6283</v>
      </c>
      <c r="E30" s="66">
        <v>4931</v>
      </c>
      <c r="F30" s="66">
        <v>11837</v>
      </c>
      <c r="G30" s="66">
        <v>21594</v>
      </c>
      <c r="H30" s="66">
        <v>16031</v>
      </c>
      <c r="I30" s="66">
        <v>446835</v>
      </c>
      <c r="J30" s="66">
        <v>158423</v>
      </c>
    </row>
    <row r="31" spans="1:14" ht="12.75" customHeight="1">
      <c r="A31" s="2" t="s">
        <v>426</v>
      </c>
      <c r="B31" s="2"/>
      <c r="C31" s="66">
        <v>22295</v>
      </c>
      <c r="D31" s="66">
        <v>8788</v>
      </c>
      <c r="E31" s="66">
        <v>2928</v>
      </c>
      <c r="F31" s="66">
        <v>4185</v>
      </c>
      <c r="G31" s="66">
        <v>2981</v>
      </c>
      <c r="H31" s="66">
        <v>12293</v>
      </c>
      <c r="I31" s="66">
        <v>442640</v>
      </c>
      <c r="J31" s="66">
        <v>156365</v>
      </c>
    </row>
    <row r="32" spans="1:14" ht="12.75" customHeight="1">
      <c r="A32" s="2" t="s">
        <v>430</v>
      </c>
      <c r="B32" s="2"/>
      <c r="C32" s="66">
        <v>10310</v>
      </c>
      <c r="D32" s="66">
        <v>7933</v>
      </c>
      <c r="E32" s="66">
        <v>6027</v>
      </c>
      <c r="F32" s="66">
        <v>0</v>
      </c>
      <c r="G32" s="66">
        <v>20690</v>
      </c>
      <c r="H32" s="66">
        <v>3359</v>
      </c>
      <c r="I32" s="66">
        <v>1983</v>
      </c>
      <c r="J32" s="66">
        <v>0</v>
      </c>
    </row>
    <row r="33" spans="1:37" ht="12.75" customHeight="1">
      <c r="A33" s="2" t="s">
        <v>431</v>
      </c>
      <c r="B33" s="2"/>
      <c r="C33" s="66">
        <v>21396</v>
      </c>
      <c r="D33" s="66">
        <v>10958</v>
      </c>
      <c r="E33" s="66">
        <v>6933</v>
      </c>
      <c r="F33" s="66">
        <v>13919</v>
      </c>
      <c r="G33" s="66">
        <v>11842</v>
      </c>
      <c r="H33" s="66">
        <v>12221</v>
      </c>
      <c r="I33" s="66">
        <v>14433</v>
      </c>
      <c r="J33" s="66">
        <v>16491</v>
      </c>
    </row>
    <row r="34" spans="1:37" ht="12.75" customHeight="1">
      <c r="A34" s="2" t="s">
        <v>419</v>
      </c>
      <c r="B34" s="2" t="s">
        <v>700</v>
      </c>
      <c r="C34" s="66">
        <v>20118</v>
      </c>
      <c r="D34" s="66">
        <v>10686</v>
      </c>
      <c r="E34" s="66">
        <v>6734</v>
      </c>
      <c r="F34" s="66">
        <v>9573</v>
      </c>
      <c r="G34" s="66">
        <v>8890</v>
      </c>
      <c r="H34" s="66">
        <v>9308</v>
      </c>
      <c r="I34" s="66">
        <v>5550</v>
      </c>
      <c r="J34" s="66">
        <v>3017</v>
      </c>
      <c r="K34" s="78"/>
      <c r="L34" s="78"/>
    </row>
    <row r="35" spans="1:37" ht="12.75" customHeight="1">
      <c r="A35" s="2"/>
      <c r="B35" s="2" t="s">
        <v>701</v>
      </c>
      <c r="C35" s="66">
        <v>952</v>
      </c>
      <c r="D35" s="66">
        <v>0</v>
      </c>
      <c r="E35" s="66">
        <v>138</v>
      </c>
      <c r="F35" s="66">
        <v>14</v>
      </c>
      <c r="G35" s="66">
        <v>400</v>
      </c>
      <c r="H35" s="66">
        <v>2898</v>
      </c>
      <c r="I35" s="66">
        <v>8883</v>
      </c>
      <c r="J35" s="66">
        <v>13474</v>
      </c>
    </row>
    <row r="36" spans="1:37" ht="12.75" customHeight="1">
      <c r="A36" s="2"/>
      <c r="B36" s="2" t="s">
        <v>702</v>
      </c>
      <c r="C36" s="66">
        <v>326</v>
      </c>
      <c r="D36" s="66">
        <v>0</v>
      </c>
      <c r="E36" s="66">
        <v>39</v>
      </c>
      <c r="F36" s="66">
        <v>4312</v>
      </c>
      <c r="G36" s="66">
        <v>2</v>
      </c>
      <c r="H36" s="66">
        <v>0</v>
      </c>
      <c r="I36" s="66">
        <v>0</v>
      </c>
      <c r="J36" s="66">
        <v>0</v>
      </c>
    </row>
    <row r="37" spans="1:37" ht="12.75" customHeight="1">
      <c r="A37" s="2"/>
      <c r="B37" s="2" t="s">
        <v>703</v>
      </c>
      <c r="C37" s="66">
        <v>0</v>
      </c>
      <c r="D37" s="66">
        <v>271</v>
      </c>
      <c r="E37" s="66">
        <v>22</v>
      </c>
      <c r="F37" s="66">
        <v>20</v>
      </c>
      <c r="G37" s="66">
        <v>2550</v>
      </c>
      <c r="H37" s="66">
        <v>15</v>
      </c>
      <c r="I37" s="66">
        <v>0</v>
      </c>
      <c r="J37" s="66">
        <v>0</v>
      </c>
    </row>
    <row r="38" spans="1:37" ht="12.75" customHeight="1">
      <c r="B38" s="2"/>
      <c r="C38" s="2"/>
      <c r="D38" s="2"/>
      <c r="E38" s="2"/>
      <c r="F38" s="2"/>
      <c r="G38" s="2"/>
      <c r="H38" s="2"/>
      <c r="I38" s="2"/>
      <c r="J38" s="2"/>
      <c r="K38" s="2"/>
      <c r="L38" s="2"/>
      <c r="M38" s="2"/>
      <c r="N38" s="2"/>
      <c r="O38" s="2"/>
      <c r="P38" s="2"/>
      <c r="Q38" s="2"/>
      <c r="R38" s="2"/>
      <c r="S38" s="2"/>
      <c r="T38" s="2"/>
      <c r="U38" s="2"/>
      <c r="V38" s="4"/>
      <c r="W38" s="4"/>
      <c r="X38" s="4"/>
      <c r="Y38" s="4"/>
      <c r="Z38" s="4"/>
      <c r="AA38" s="4"/>
      <c r="AB38" s="4"/>
      <c r="AK38" s="6"/>
    </row>
    <row r="39" spans="1:37">
      <c r="A39" s="54" t="s">
        <v>1277</v>
      </c>
      <c r="B39" s="55"/>
      <c r="C39" s="56"/>
      <c r="E39" s="27"/>
      <c r="G39" s="11"/>
      <c r="H39" s="11"/>
      <c r="I39" s="11"/>
      <c r="J39" s="11"/>
    </row>
    <row r="40" spans="1:37"/>
    <row r="41" spans="1:37">
      <c r="A41" s="57" t="s">
        <v>1278</v>
      </c>
      <c r="C41" s="2"/>
    </row>
    <row r="42" spans="1:37" ht="12.75" customHeight="1">
      <c r="A42" s="1" t="s">
        <v>410</v>
      </c>
    </row>
    <row r="44" spans="1:37" s="14" customFormat="1" ht="12.75" customHeight="1">
      <c r="A44" s="14" t="s">
        <v>166</v>
      </c>
    </row>
    <row r="45" spans="1:37" ht="12.75" customHeight="1">
      <c r="A45" s="1" t="s">
        <v>704</v>
      </c>
    </row>
    <row r="47" spans="1:37" ht="12.95" customHeight="1">
      <c r="A47" s="2"/>
    </row>
    <row r="48" spans="1:37" ht="12.95" customHeight="1">
      <c r="A48" s="2"/>
    </row>
  </sheetData>
  <hyperlinks>
    <hyperlink ref="A4" location="Inhalt!A1" display="&lt;&lt;&lt; Inhalt" xr:uid="{798C164E-ECE2-4CC4-98E0-89034B1D471B}"/>
    <hyperlink ref="A39" location="Metadaten!A1" display="Metadaten &lt;&lt;&lt;" xr:uid="{329C9696-62C3-40D1-95D1-A4CC8B9EE215}"/>
  </hyperlinks>
  <pageMargins left="0.78740157499999996" right="0.78740157499999996" top="0.984251969" bottom="0.984251969" header="0.4921259845" footer="0.4921259845"/>
  <pageSetup paperSize="9" scale="60"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Tabelle5">
    <pageSetUpPr fitToPage="1"/>
  </sheetPr>
  <dimension ref="A1:AM57"/>
  <sheetViews>
    <sheetView workbookViewId="0">
      <pane ySplit="8" topLeftCell="A9" activePane="bottomLeft" state="frozen"/>
      <selection pane="bottomLeft" activeCell="A4" sqref="A4"/>
    </sheetView>
  </sheetViews>
  <sheetFormatPr baseColWidth="10" defaultColWidth="11.42578125" defaultRowHeight="12.75" customHeight="1"/>
  <cols>
    <col min="1" max="1" width="7.28515625" style="1" customWidth="1"/>
    <col min="2" max="2" width="10.140625" style="1" bestFit="1" customWidth="1"/>
    <col min="3" max="3" width="36.140625" style="1" bestFit="1" customWidth="1"/>
    <col min="4" max="4" width="19.5703125" style="1" bestFit="1" customWidth="1"/>
    <col min="5" max="5" width="45.7109375" style="1" bestFit="1" customWidth="1"/>
    <col min="6" max="16384" width="11.42578125" style="1"/>
  </cols>
  <sheetData>
    <row r="1" spans="1:7" ht="15.75">
      <c r="A1" s="49" t="s">
        <v>432</v>
      </c>
      <c r="B1" s="53"/>
      <c r="G1" s="63"/>
    </row>
    <row r="2" spans="1:7" ht="12.75" customHeight="1">
      <c r="A2" s="1" t="s">
        <v>1743</v>
      </c>
      <c r="G2" s="63"/>
    </row>
    <row r="3" spans="1:7">
      <c r="G3" s="63"/>
    </row>
    <row r="4" spans="1:7">
      <c r="A4" s="51" t="s">
        <v>1274</v>
      </c>
      <c r="G4" s="63"/>
    </row>
    <row r="5" spans="1:7">
      <c r="A5" s="2"/>
      <c r="G5" s="63"/>
    </row>
    <row r="6" spans="1:7">
      <c r="A6" s="52" t="s">
        <v>1395</v>
      </c>
      <c r="G6" s="63"/>
    </row>
    <row r="7" spans="1:7">
      <c r="G7" s="63"/>
    </row>
    <row r="8" spans="1:7" s="50" customFormat="1">
      <c r="A8" s="50" t="s">
        <v>5</v>
      </c>
      <c r="B8" s="50" t="s">
        <v>432</v>
      </c>
      <c r="C8" s="50" t="s">
        <v>433</v>
      </c>
      <c r="D8" s="50" t="s">
        <v>434</v>
      </c>
      <c r="E8" s="50" t="s">
        <v>435</v>
      </c>
    </row>
    <row r="9" spans="1:7">
      <c r="A9" s="17">
        <v>1995</v>
      </c>
      <c r="B9" s="66">
        <v>60</v>
      </c>
      <c r="C9" s="66" t="s">
        <v>16</v>
      </c>
      <c r="D9" s="66">
        <v>198</v>
      </c>
      <c r="E9" s="66" t="s">
        <v>16</v>
      </c>
    </row>
    <row r="10" spans="1:7">
      <c r="A10" s="1">
        <v>1996</v>
      </c>
      <c r="B10" s="66">
        <v>48</v>
      </c>
      <c r="C10" s="66" t="s">
        <v>16</v>
      </c>
      <c r="D10" s="66">
        <v>198</v>
      </c>
      <c r="E10" s="66" t="s">
        <v>16</v>
      </c>
    </row>
    <row r="11" spans="1:7">
      <c r="A11" s="1">
        <v>1997</v>
      </c>
      <c r="B11" s="66">
        <v>54</v>
      </c>
      <c r="C11" s="66" t="s">
        <v>16</v>
      </c>
      <c r="D11" s="66">
        <v>203</v>
      </c>
      <c r="E11" s="66" t="s">
        <v>16</v>
      </c>
    </row>
    <row r="12" spans="1:7">
      <c r="A12" s="1">
        <v>1998</v>
      </c>
      <c r="B12" s="66">
        <v>61</v>
      </c>
      <c r="C12" s="66" t="s">
        <v>16</v>
      </c>
      <c r="D12" s="66">
        <v>218</v>
      </c>
      <c r="E12" s="66" t="s">
        <v>16</v>
      </c>
    </row>
    <row r="13" spans="1:7">
      <c r="A13" s="1">
        <v>1999</v>
      </c>
      <c r="B13" s="66">
        <v>63</v>
      </c>
      <c r="C13" s="66" t="s">
        <v>16</v>
      </c>
      <c r="D13" s="66">
        <v>239</v>
      </c>
      <c r="E13" s="66" t="s">
        <v>16</v>
      </c>
    </row>
    <row r="14" spans="1:7">
      <c r="A14" s="1">
        <v>2000</v>
      </c>
      <c r="B14" s="66">
        <v>69</v>
      </c>
      <c r="C14" s="66" t="s">
        <v>16</v>
      </c>
      <c r="D14" s="66">
        <v>256</v>
      </c>
      <c r="E14" s="66" t="s">
        <v>16</v>
      </c>
    </row>
    <row r="15" spans="1:7">
      <c r="A15" s="1">
        <v>2001</v>
      </c>
      <c r="B15" s="66">
        <v>79</v>
      </c>
      <c r="C15" s="66" t="s">
        <v>16</v>
      </c>
      <c r="D15" s="66">
        <v>265</v>
      </c>
      <c r="E15" s="66" t="s">
        <v>16</v>
      </c>
    </row>
    <row r="16" spans="1:7">
      <c r="A16" s="1">
        <v>2002</v>
      </c>
      <c r="B16" s="66">
        <v>81</v>
      </c>
      <c r="C16" s="66" t="s">
        <v>16</v>
      </c>
      <c r="D16" s="66">
        <v>277</v>
      </c>
      <c r="E16" s="66" t="s">
        <v>16</v>
      </c>
    </row>
    <row r="17" spans="1:6">
      <c r="A17" s="1">
        <v>2003</v>
      </c>
      <c r="B17" s="66">
        <v>79</v>
      </c>
      <c r="C17" s="66">
        <v>20</v>
      </c>
      <c r="D17" s="66">
        <v>279</v>
      </c>
      <c r="E17" s="66">
        <v>8</v>
      </c>
    </row>
    <row r="18" spans="1:6">
      <c r="A18" s="1">
        <v>2004</v>
      </c>
      <c r="B18" s="66">
        <v>82</v>
      </c>
      <c r="C18" s="66">
        <v>23</v>
      </c>
      <c r="D18" s="66">
        <v>284</v>
      </c>
      <c r="E18" s="66">
        <v>10</v>
      </c>
    </row>
    <row r="19" spans="1:6">
      <c r="A19" s="1">
        <v>2005</v>
      </c>
      <c r="B19" s="66">
        <v>86</v>
      </c>
      <c r="C19" s="66">
        <v>27</v>
      </c>
      <c r="D19" s="66">
        <v>295</v>
      </c>
      <c r="E19" s="66">
        <v>13</v>
      </c>
    </row>
    <row r="20" spans="1:6">
      <c r="A20" s="1">
        <v>2006</v>
      </c>
      <c r="B20" s="66">
        <v>84</v>
      </c>
      <c r="C20" s="66">
        <v>27</v>
      </c>
      <c r="D20" s="66">
        <v>277</v>
      </c>
      <c r="E20" s="66">
        <v>15</v>
      </c>
    </row>
    <row r="21" spans="1:6">
      <c r="A21" s="1">
        <v>2007</v>
      </c>
      <c r="B21" s="66">
        <v>88</v>
      </c>
      <c r="C21" s="66">
        <v>27</v>
      </c>
      <c r="D21" s="66">
        <v>257</v>
      </c>
      <c r="E21" s="66">
        <v>17</v>
      </c>
    </row>
    <row r="22" spans="1:6">
      <c r="A22" s="1">
        <v>2008</v>
      </c>
      <c r="B22" s="66">
        <v>85</v>
      </c>
      <c r="C22" s="66">
        <v>28</v>
      </c>
      <c r="D22" s="66">
        <v>260</v>
      </c>
      <c r="E22" s="66">
        <v>19</v>
      </c>
    </row>
    <row r="23" spans="1:6">
      <c r="A23" s="1">
        <v>2009</v>
      </c>
      <c r="B23" s="66">
        <v>83</v>
      </c>
      <c r="C23" s="66">
        <v>26</v>
      </c>
      <c r="D23" s="66">
        <v>262</v>
      </c>
      <c r="E23" s="66">
        <v>24</v>
      </c>
    </row>
    <row r="24" spans="1:6">
      <c r="A24" s="1">
        <v>2010</v>
      </c>
      <c r="B24" s="66">
        <v>77</v>
      </c>
      <c r="C24" s="66">
        <v>23</v>
      </c>
      <c r="D24" s="66">
        <v>264</v>
      </c>
      <c r="E24" s="66">
        <v>28</v>
      </c>
    </row>
    <row r="25" spans="1:6">
      <c r="A25" s="1">
        <v>2011</v>
      </c>
      <c r="B25" s="66">
        <v>79</v>
      </c>
      <c r="C25" s="66">
        <v>21</v>
      </c>
      <c r="D25" s="66">
        <v>263</v>
      </c>
      <c r="E25" s="66">
        <v>29</v>
      </c>
    </row>
    <row r="26" spans="1:6">
      <c r="A26" s="1">
        <v>2012</v>
      </c>
      <c r="B26" s="66">
        <v>70</v>
      </c>
      <c r="C26" s="66">
        <v>21</v>
      </c>
      <c r="D26" s="66">
        <v>259</v>
      </c>
      <c r="E26" s="66">
        <v>28</v>
      </c>
    </row>
    <row r="27" spans="1:6">
      <c r="A27" s="1">
        <v>2013</v>
      </c>
      <c r="B27" s="66">
        <v>65</v>
      </c>
      <c r="C27" s="66">
        <v>21</v>
      </c>
      <c r="D27" s="66">
        <v>254</v>
      </c>
      <c r="E27" s="66">
        <v>26</v>
      </c>
    </row>
    <row r="28" spans="1:6">
      <c r="A28" s="1">
        <v>2014</v>
      </c>
      <c r="B28" s="66">
        <v>76</v>
      </c>
      <c r="C28" s="66">
        <v>29</v>
      </c>
      <c r="D28" s="66">
        <v>251</v>
      </c>
      <c r="E28" s="66">
        <v>24</v>
      </c>
    </row>
    <row r="29" spans="1:6">
      <c r="A29" s="1">
        <v>2015</v>
      </c>
      <c r="B29" s="66">
        <v>86</v>
      </c>
      <c r="C29" s="66">
        <v>28</v>
      </c>
      <c r="D29" s="66">
        <v>238</v>
      </c>
      <c r="E29" s="66">
        <v>28</v>
      </c>
    </row>
    <row r="30" spans="1:6">
      <c r="A30" s="1">
        <v>2016</v>
      </c>
      <c r="B30" s="66">
        <v>103</v>
      </c>
      <c r="C30" s="66">
        <v>36</v>
      </c>
      <c r="D30" s="66">
        <v>224</v>
      </c>
      <c r="E30" s="66">
        <v>33</v>
      </c>
      <c r="F30" s="6"/>
    </row>
    <row r="31" spans="1:6">
      <c r="A31" s="1">
        <v>2017</v>
      </c>
      <c r="B31" s="66">
        <v>108</v>
      </c>
      <c r="C31" s="66">
        <v>38</v>
      </c>
      <c r="D31" s="66">
        <v>215</v>
      </c>
      <c r="E31" s="66">
        <v>35</v>
      </c>
      <c r="F31" s="6"/>
    </row>
    <row r="32" spans="1:6">
      <c r="A32" s="1">
        <v>2018</v>
      </c>
      <c r="B32" s="66">
        <v>113</v>
      </c>
      <c r="C32" s="66">
        <v>39</v>
      </c>
      <c r="D32" s="66">
        <v>210</v>
      </c>
      <c r="E32" s="66">
        <v>33</v>
      </c>
      <c r="F32" s="6"/>
    </row>
    <row r="33" spans="1:39">
      <c r="A33" s="1">
        <v>2019</v>
      </c>
      <c r="B33" s="66">
        <v>112</v>
      </c>
      <c r="C33" s="66">
        <v>39</v>
      </c>
      <c r="D33" s="66">
        <v>214</v>
      </c>
      <c r="E33" s="66">
        <v>31</v>
      </c>
      <c r="F33" s="6"/>
    </row>
    <row r="34" spans="1:39">
      <c r="A34" s="1">
        <v>2020</v>
      </c>
      <c r="B34" s="66">
        <v>108</v>
      </c>
      <c r="C34" s="66">
        <v>39</v>
      </c>
      <c r="D34" s="66">
        <v>214</v>
      </c>
      <c r="E34" s="66">
        <v>31</v>
      </c>
      <c r="F34" s="6"/>
    </row>
    <row r="35" spans="1:39">
      <c r="A35" s="1">
        <v>2021</v>
      </c>
      <c r="B35" s="66">
        <v>105</v>
      </c>
      <c r="C35" s="66">
        <v>34</v>
      </c>
      <c r="D35" s="66">
        <v>201</v>
      </c>
      <c r="E35" s="66">
        <v>28</v>
      </c>
      <c r="F35" s="6"/>
    </row>
    <row r="36" spans="1:39">
      <c r="A36" s="1">
        <v>2022</v>
      </c>
      <c r="B36" s="66">
        <v>101</v>
      </c>
      <c r="C36" s="66">
        <v>35</v>
      </c>
      <c r="D36" s="66">
        <v>188</v>
      </c>
      <c r="E36" s="66">
        <v>29</v>
      </c>
      <c r="F36" s="6"/>
    </row>
    <row r="37" spans="1:39">
      <c r="A37" s="1">
        <v>2023</v>
      </c>
      <c r="B37" s="66">
        <v>101</v>
      </c>
      <c r="C37" s="66">
        <v>34</v>
      </c>
      <c r="D37" s="66">
        <v>185</v>
      </c>
      <c r="E37" s="66">
        <v>29</v>
      </c>
      <c r="F37" s="6"/>
    </row>
    <row r="38" spans="1:39">
      <c r="A38" s="1">
        <v>2024</v>
      </c>
      <c r="B38" s="66">
        <v>92</v>
      </c>
      <c r="C38" s="66">
        <v>34</v>
      </c>
      <c r="D38" s="66">
        <v>190</v>
      </c>
      <c r="E38" s="66">
        <v>29</v>
      </c>
      <c r="F38" s="6"/>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436</v>
      </c>
    </row>
    <row r="45" spans="1:39" s="14" customFormat="1" ht="12.75" customHeight="1">
      <c r="A45" s="14" t="s">
        <v>166</v>
      </c>
    </row>
    <row r="46" spans="1:39" ht="12.75" customHeight="1">
      <c r="A46" s="1" t="s">
        <v>1241</v>
      </c>
    </row>
    <row r="51" spans="4:7" ht="12.75" customHeight="1">
      <c r="G51" s="1" t="s">
        <v>20</v>
      </c>
    </row>
    <row r="57" spans="4:7" ht="12.75" customHeight="1">
      <c r="D57" s="1" t="s">
        <v>20</v>
      </c>
    </row>
  </sheetData>
  <phoneticPr fontId="8" type="noConversion"/>
  <hyperlinks>
    <hyperlink ref="A4" location="Inhalt!A1" display="&lt;&lt;&lt; Inhalt" xr:uid="{8FE9774D-974C-40E1-AA0C-CA0B6225FF65}"/>
    <hyperlink ref="A40" location="Metadaten!A1" display="Metadaten &lt;&lt;&lt;" xr:uid="{18225225-056A-4546-8075-F1BF9A115F97}"/>
  </hyperlinks>
  <pageMargins left="0.78740157499999996" right="0.78740157499999996" top="0.984251969" bottom="0.984251969" header="0.4921259845" footer="0.4921259845"/>
  <pageSetup paperSize="9" scale="58"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Tabelle6">
    <pageSetUpPr fitToPage="1"/>
  </sheetPr>
  <dimension ref="A1:AM48"/>
  <sheetViews>
    <sheetView workbookViewId="0">
      <pane ySplit="8" topLeftCell="A9" activePane="bottomLeft" state="frozen"/>
      <selection pane="bottomLeft" activeCell="A4" sqref="A4"/>
    </sheetView>
  </sheetViews>
  <sheetFormatPr baseColWidth="10" defaultColWidth="11.42578125" defaultRowHeight="12.75" customHeight="1"/>
  <cols>
    <col min="1" max="1" width="5.85546875" style="1" customWidth="1"/>
    <col min="2" max="2" width="14.85546875" style="1" bestFit="1" customWidth="1"/>
    <col min="3" max="3" width="40.7109375" style="1" customWidth="1"/>
    <col min="4" max="4" width="19.28515625" style="1" bestFit="1" customWidth="1"/>
    <col min="5" max="5" width="19.7109375" style="1" customWidth="1"/>
    <col min="6" max="16384" width="11.42578125" style="1"/>
  </cols>
  <sheetData>
    <row r="1" spans="1:7" ht="15.75">
      <c r="A1" s="49" t="s">
        <v>437</v>
      </c>
      <c r="B1" s="53"/>
      <c r="G1" s="63"/>
    </row>
    <row r="2" spans="1:7" ht="12.75" customHeight="1">
      <c r="A2" s="1" t="s">
        <v>1744</v>
      </c>
      <c r="G2" s="63"/>
    </row>
    <row r="3" spans="1:7">
      <c r="G3" s="63"/>
    </row>
    <row r="4" spans="1:7">
      <c r="A4" s="51" t="s">
        <v>1274</v>
      </c>
      <c r="G4" s="63"/>
    </row>
    <row r="5" spans="1:7">
      <c r="A5" s="2"/>
      <c r="G5" s="63"/>
    </row>
    <row r="6" spans="1:7">
      <c r="A6" s="52" t="s">
        <v>1397</v>
      </c>
      <c r="G6" s="63"/>
    </row>
    <row r="7" spans="1:7">
      <c r="G7" s="63"/>
    </row>
    <row r="8" spans="1:7" s="50" customFormat="1">
      <c r="A8" s="50" t="s">
        <v>5</v>
      </c>
      <c r="B8" s="50" t="s">
        <v>437</v>
      </c>
      <c r="C8" s="50" t="s">
        <v>438</v>
      </c>
      <c r="D8" s="50" t="s">
        <v>439</v>
      </c>
      <c r="E8" s="50" t="s">
        <v>440</v>
      </c>
    </row>
    <row r="9" spans="1:7">
      <c r="A9" s="17">
        <v>1995</v>
      </c>
      <c r="B9" s="66">
        <v>13</v>
      </c>
      <c r="C9" s="66">
        <v>0</v>
      </c>
      <c r="D9" s="66">
        <v>18</v>
      </c>
      <c r="E9" s="66">
        <v>0</v>
      </c>
    </row>
    <row r="10" spans="1:7">
      <c r="A10" s="1">
        <v>1996</v>
      </c>
      <c r="B10" s="66">
        <v>12</v>
      </c>
      <c r="C10" s="66">
        <v>0</v>
      </c>
      <c r="D10" s="66">
        <v>22</v>
      </c>
      <c r="E10" s="66">
        <v>0</v>
      </c>
    </row>
    <row r="11" spans="1:7">
      <c r="A11" s="1">
        <v>1997</v>
      </c>
      <c r="B11" s="66">
        <v>14</v>
      </c>
      <c r="C11" s="66">
        <v>0</v>
      </c>
      <c r="D11" s="66">
        <v>22</v>
      </c>
      <c r="E11" s="66">
        <v>0</v>
      </c>
    </row>
    <row r="12" spans="1:7">
      <c r="A12" s="1">
        <v>1998</v>
      </c>
      <c r="B12" s="66">
        <v>14</v>
      </c>
      <c r="C12" s="66">
        <v>0</v>
      </c>
      <c r="D12" s="66">
        <v>22</v>
      </c>
      <c r="E12" s="66">
        <v>0</v>
      </c>
    </row>
    <row r="13" spans="1:7">
      <c r="A13" s="1">
        <v>1999</v>
      </c>
      <c r="B13" s="66">
        <v>16</v>
      </c>
      <c r="C13" s="66">
        <v>0</v>
      </c>
      <c r="D13" s="66">
        <v>23</v>
      </c>
      <c r="E13" s="66">
        <v>1</v>
      </c>
    </row>
    <row r="14" spans="1:7">
      <c r="A14" s="1">
        <v>2000</v>
      </c>
      <c r="B14" s="66">
        <v>17</v>
      </c>
      <c r="C14" s="66">
        <v>0</v>
      </c>
      <c r="D14" s="66">
        <v>25</v>
      </c>
      <c r="E14" s="66">
        <v>2</v>
      </c>
    </row>
    <row r="15" spans="1:7">
      <c r="A15" s="1">
        <v>2001</v>
      </c>
      <c r="B15" s="66">
        <v>17</v>
      </c>
      <c r="C15" s="66">
        <v>0</v>
      </c>
      <c r="D15" s="66">
        <v>26</v>
      </c>
      <c r="E15" s="66">
        <v>2</v>
      </c>
    </row>
    <row r="16" spans="1:7">
      <c r="A16" s="1">
        <v>2002</v>
      </c>
      <c r="B16" s="66">
        <v>19</v>
      </c>
      <c r="C16" s="66">
        <v>0</v>
      </c>
      <c r="D16" s="66">
        <v>30</v>
      </c>
      <c r="E16" s="66">
        <v>7</v>
      </c>
    </row>
    <row r="17" spans="1:5">
      <c r="A17" s="1">
        <v>2003</v>
      </c>
      <c r="B17" s="66">
        <v>20</v>
      </c>
      <c r="C17" s="66">
        <v>0</v>
      </c>
      <c r="D17" s="66">
        <v>28</v>
      </c>
      <c r="E17" s="66">
        <v>12</v>
      </c>
    </row>
    <row r="18" spans="1:5">
      <c r="A18" s="1">
        <v>2004</v>
      </c>
      <c r="B18" s="66">
        <v>23</v>
      </c>
      <c r="C18" s="66">
        <v>0</v>
      </c>
      <c r="D18" s="66">
        <v>28</v>
      </c>
      <c r="E18" s="66">
        <v>18</v>
      </c>
    </row>
    <row r="19" spans="1:5">
      <c r="A19" s="1">
        <v>2005</v>
      </c>
      <c r="B19" s="66">
        <v>24</v>
      </c>
      <c r="C19" s="66">
        <v>2</v>
      </c>
      <c r="D19" s="66">
        <v>26</v>
      </c>
      <c r="E19" s="66">
        <v>20</v>
      </c>
    </row>
    <row r="20" spans="1:5">
      <c r="A20" s="1">
        <v>2006</v>
      </c>
      <c r="B20" s="66">
        <v>24</v>
      </c>
      <c r="C20" s="66">
        <v>3</v>
      </c>
      <c r="D20" s="66">
        <v>25</v>
      </c>
      <c r="E20" s="66">
        <v>21</v>
      </c>
    </row>
    <row r="21" spans="1:5">
      <c r="A21" s="1">
        <v>2007</v>
      </c>
      <c r="B21" s="66">
        <v>23</v>
      </c>
      <c r="C21" s="66">
        <v>4</v>
      </c>
      <c r="D21" s="66">
        <v>24</v>
      </c>
      <c r="E21" s="66">
        <v>21</v>
      </c>
    </row>
    <row r="22" spans="1:5">
      <c r="A22" s="1">
        <v>2008</v>
      </c>
      <c r="B22" s="66">
        <v>23</v>
      </c>
      <c r="C22" s="66">
        <v>5</v>
      </c>
      <c r="D22" s="66">
        <v>26</v>
      </c>
      <c r="E22" s="66">
        <v>21</v>
      </c>
    </row>
    <row r="23" spans="1:5">
      <c r="A23" s="1">
        <v>2009</v>
      </c>
      <c r="B23" s="66">
        <v>24</v>
      </c>
      <c r="C23" s="66">
        <v>5</v>
      </c>
      <c r="D23" s="66">
        <v>26</v>
      </c>
      <c r="E23" s="66">
        <v>23</v>
      </c>
    </row>
    <row r="24" spans="1:5">
      <c r="A24" s="1">
        <v>2010</v>
      </c>
      <c r="B24" s="66">
        <v>25</v>
      </c>
      <c r="C24" s="66">
        <v>6</v>
      </c>
      <c r="D24" s="66">
        <v>26</v>
      </c>
      <c r="E24" s="66">
        <v>22</v>
      </c>
    </row>
    <row r="25" spans="1:5">
      <c r="A25" s="1">
        <v>2011</v>
      </c>
      <c r="B25" s="66">
        <v>23</v>
      </c>
      <c r="C25" s="66">
        <v>9</v>
      </c>
      <c r="D25" s="66">
        <v>24</v>
      </c>
      <c r="E25" s="66">
        <v>22</v>
      </c>
    </row>
    <row r="26" spans="1:5">
      <c r="A26" s="1">
        <v>2012</v>
      </c>
      <c r="B26" s="66">
        <v>33</v>
      </c>
      <c r="C26" s="66">
        <v>37</v>
      </c>
      <c r="D26" s="66">
        <v>24</v>
      </c>
      <c r="E26" s="66">
        <v>22</v>
      </c>
    </row>
    <row r="27" spans="1:5">
      <c r="A27" s="1">
        <v>2013</v>
      </c>
      <c r="B27" s="66">
        <v>35</v>
      </c>
      <c r="C27" s="66">
        <v>43</v>
      </c>
      <c r="D27" s="66">
        <v>26</v>
      </c>
      <c r="E27" s="66">
        <v>22</v>
      </c>
    </row>
    <row r="28" spans="1:5">
      <c r="A28" s="1">
        <v>2014</v>
      </c>
      <c r="B28" s="66">
        <v>37</v>
      </c>
      <c r="C28" s="66">
        <v>42</v>
      </c>
      <c r="D28" s="66">
        <v>26</v>
      </c>
      <c r="E28" s="66">
        <v>20</v>
      </c>
    </row>
    <row r="29" spans="1:5">
      <c r="A29" s="1">
        <v>2015</v>
      </c>
      <c r="B29" s="66">
        <v>37</v>
      </c>
      <c r="C29" s="66">
        <v>40</v>
      </c>
      <c r="D29" s="66">
        <v>28</v>
      </c>
      <c r="E29" s="66">
        <v>18</v>
      </c>
    </row>
    <row r="30" spans="1:5">
      <c r="A30" s="1">
        <v>2016</v>
      </c>
      <c r="B30" s="66">
        <v>40</v>
      </c>
      <c r="C30" s="66">
        <v>39</v>
      </c>
      <c r="D30" s="66">
        <v>28</v>
      </c>
      <c r="E30" s="66">
        <v>18</v>
      </c>
    </row>
    <row r="31" spans="1:5">
      <c r="A31" s="1">
        <v>2017</v>
      </c>
      <c r="B31" s="66">
        <v>45</v>
      </c>
      <c r="C31" s="66">
        <v>38</v>
      </c>
      <c r="D31" s="66">
        <v>28</v>
      </c>
      <c r="E31" s="66">
        <v>18</v>
      </c>
    </row>
    <row r="32" spans="1:5">
      <c r="A32" s="1">
        <v>2018</v>
      </c>
      <c r="B32" s="66">
        <v>43</v>
      </c>
      <c r="C32" s="66">
        <v>40</v>
      </c>
      <c r="D32" s="66">
        <v>28</v>
      </c>
      <c r="E32" s="66">
        <v>18</v>
      </c>
    </row>
    <row r="33" spans="1:39">
      <c r="A33" s="1">
        <v>2019</v>
      </c>
      <c r="B33" s="66">
        <v>43</v>
      </c>
      <c r="C33" s="66">
        <v>38</v>
      </c>
      <c r="D33" s="66">
        <v>28</v>
      </c>
      <c r="E33" s="66">
        <v>18</v>
      </c>
    </row>
    <row r="34" spans="1:39">
      <c r="A34" s="1">
        <v>2020</v>
      </c>
      <c r="B34" s="66">
        <v>41</v>
      </c>
      <c r="C34" s="66">
        <v>38</v>
      </c>
      <c r="D34" s="66">
        <v>28</v>
      </c>
      <c r="E34" s="66">
        <v>18</v>
      </c>
    </row>
    <row r="35" spans="1:39">
      <c r="A35" s="1">
        <v>2021</v>
      </c>
      <c r="B35" s="66">
        <v>45</v>
      </c>
      <c r="C35" s="66">
        <v>36</v>
      </c>
      <c r="D35" s="66">
        <v>24</v>
      </c>
      <c r="E35" s="66">
        <v>16</v>
      </c>
    </row>
    <row r="36" spans="1:39">
      <c r="A36" s="1">
        <v>2022</v>
      </c>
      <c r="B36" s="66">
        <v>47</v>
      </c>
      <c r="C36" s="66">
        <v>40</v>
      </c>
      <c r="D36" s="66">
        <v>23</v>
      </c>
      <c r="E36" s="66">
        <v>16</v>
      </c>
    </row>
    <row r="37" spans="1:39">
      <c r="A37" s="1">
        <v>2023</v>
      </c>
      <c r="B37" s="66">
        <v>44</v>
      </c>
      <c r="C37" s="66">
        <v>37</v>
      </c>
      <c r="D37" s="66">
        <v>20</v>
      </c>
      <c r="E37" s="66">
        <v>16</v>
      </c>
    </row>
    <row r="38" spans="1:39">
      <c r="A38" s="1">
        <v>2024</v>
      </c>
      <c r="B38" s="66">
        <v>51</v>
      </c>
      <c r="C38" s="66">
        <v>36</v>
      </c>
      <c r="D38" s="66">
        <v>21</v>
      </c>
      <c r="E38" s="66">
        <v>14</v>
      </c>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436</v>
      </c>
    </row>
    <row r="45" spans="1:39" s="14" customFormat="1" ht="12.75" customHeight="1">
      <c r="A45" s="14" t="s">
        <v>166</v>
      </c>
    </row>
    <row r="46" spans="1:39" ht="12.75" customHeight="1">
      <c r="A46" s="1" t="s">
        <v>1242</v>
      </c>
    </row>
    <row r="47" spans="1:39" ht="12.75" customHeight="1">
      <c r="A47" s="1" t="s">
        <v>1243</v>
      </c>
    </row>
    <row r="48" spans="1:39" ht="12.75" customHeight="1">
      <c r="A48" s="1" t="s">
        <v>1244</v>
      </c>
    </row>
  </sheetData>
  <phoneticPr fontId="8" type="noConversion"/>
  <hyperlinks>
    <hyperlink ref="A4" location="Inhalt!A1" display="&lt;&lt;&lt; Inhalt" xr:uid="{461F1038-1A97-48C7-9FEF-CF63204A41AE}"/>
    <hyperlink ref="A40" location="Metadaten!A1" display="Metadaten &lt;&lt;&lt;" xr:uid="{8E2809CE-5A94-4B9B-ADB1-B6EF4BAE6C08}"/>
  </hyperlinks>
  <pageMargins left="0.78740157499999996" right="0.78740157499999996" top="0.984251969" bottom="0.984251969" header="0.4921259845" footer="0.4921259845"/>
  <pageSetup paperSize="9" scale="5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3">
    <pageSetUpPr fitToPage="1"/>
  </sheetPr>
  <dimension ref="A1:K39"/>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20.7109375" style="1" customWidth="1"/>
    <col min="2" max="2" width="4.85546875" style="1" bestFit="1" customWidth="1"/>
    <col min="3" max="3" width="21" style="1" bestFit="1" customWidth="1"/>
    <col min="4" max="11" width="6.5703125" style="1" customWidth="1"/>
    <col min="12" max="16384" width="11.42578125" style="1"/>
  </cols>
  <sheetData>
    <row r="1" spans="1:11" ht="15.75">
      <c r="A1" s="49" t="s">
        <v>14</v>
      </c>
    </row>
    <row r="2" spans="1:11" ht="12.75" customHeight="1">
      <c r="A2" s="1" t="s">
        <v>31</v>
      </c>
    </row>
    <row r="3" spans="1:11"/>
    <row r="4" spans="1:11">
      <c r="A4" s="51" t="s">
        <v>1274</v>
      </c>
    </row>
    <row r="5" spans="1:11">
      <c r="A5" s="2"/>
    </row>
    <row r="6" spans="1:11">
      <c r="A6" s="52" t="s">
        <v>1287</v>
      </c>
    </row>
    <row r="7" spans="1:11"/>
    <row r="8" spans="1:11" s="50" customFormat="1">
      <c r="A8" s="50" t="s">
        <v>19</v>
      </c>
      <c r="B8" s="50" t="s">
        <v>9</v>
      </c>
      <c r="C8" s="50" t="s">
        <v>120</v>
      </c>
      <c r="D8" s="50" t="s">
        <v>18</v>
      </c>
    </row>
    <row r="9" spans="1:11" s="50" customFormat="1">
      <c r="A9" s="50" t="s">
        <v>21</v>
      </c>
      <c r="D9" s="50" t="s">
        <v>22</v>
      </c>
      <c r="E9" s="50" t="s">
        <v>23</v>
      </c>
      <c r="F9" s="50" t="s">
        <v>24</v>
      </c>
      <c r="G9" s="50" t="s">
        <v>25</v>
      </c>
      <c r="H9" s="50" t="s">
        <v>26</v>
      </c>
      <c r="I9" s="50" t="s">
        <v>27</v>
      </c>
      <c r="J9" s="50" t="s">
        <v>28</v>
      </c>
      <c r="K9" s="50" t="s">
        <v>29</v>
      </c>
    </row>
    <row r="10" spans="1:11" ht="12" customHeight="1">
      <c r="A10" s="12" t="s">
        <v>30</v>
      </c>
      <c r="B10" s="53">
        <v>199</v>
      </c>
      <c r="C10" s="53">
        <v>107</v>
      </c>
      <c r="D10" s="53">
        <v>7</v>
      </c>
      <c r="E10" s="53">
        <v>46</v>
      </c>
      <c r="F10" s="53">
        <v>20</v>
      </c>
      <c r="G10" s="53">
        <v>23</v>
      </c>
      <c r="H10" s="53">
        <v>29</v>
      </c>
      <c r="I10" s="53">
        <v>20</v>
      </c>
      <c r="J10" s="53">
        <v>40</v>
      </c>
      <c r="K10" s="53">
        <v>14</v>
      </c>
    </row>
    <row r="11" spans="1:11" ht="12" customHeight="1">
      <c r="A11" s="2" t="s">
        <v>187</v>
      </c>
      <c r="B11" s="53">
        <v>7</v>
      </c>
      <c r="C11" s="53">
        <v>2</v>
      </c>
      <c r="D11" s="53">
        <v>7</v>
      </c>
      <c r="E11" s="53">
        <v>0</v>
      </c>
      <c r="F11" s="53">
        <v>0</v>
      </c>
      <c r="G11" s="53">
        <v>0</v>
      </c>
      <c r="H11" s="53">
        <v>0</v>
      </c>
      <c r="I11" s="53">
        <v>0</v>
      </c>
      <c r="J11" s="53">
        <v>0</v>
      </c>
      <c r="K11" s="53">
        <v>0</v>
      </c>
    </row>
    <row r="12" spans="1:11" ht="12" customHeight="1">
      <c r="A12" s="2" t="s">
        <v>130</v>
      </c>
      <c r="B12" s="53">
        <v>46</v>
      </c>
      <c r="C12" s="53">
        <v>4</v>
      </c>
      <c r="D12" s="53">
        <v>0</v>
      </c>
      <c r="E12" s="53">
        <v>46</v>
      </c>
      <c r="F12" s="53">
        <v>0</v>
      </c>
      <c r="G12" s="53">
        <v>0</v>
      </c>
      <c r="H12" s="53">
        <v>0</v>
      </c>
      <c r="I12" s="53">
        <v>0</v>
      </c>
      <c r="J12" s="53">
        <v>0</v>
      </c>
      <c r="K12" s="53">
        <v>0</v>
      </c>
    </row>
    <row r="13" spans="1:11" ht="12" customHeight="1">
      <c r="A13" s="2" t="s">
        <v>131</v>
      </c>
      <c r="B13" s="53">
        <v>20</v>
      </c>
      <c r="C13" s="53">
        <v>2</v>
      </c>
      <c r="D13" s="53">
        <v>0</v>
      </c>
      <c r="E13" s="53">
        <v>0</v>
      </c>
      <c r="F13" s="53">
        <v>20</v>
      </c>
      <c r="G13" s="53">
        <v>0</v>
      </c>
      <c r="H13" s="53">
        <v>0</v>
      </c>
      <c r="I13" s="53">
        <v>0</v>
      </c>
      <c r="J13" s="53">
        <v>0</v>
      </c>
      <c r="K13" s="53">
        <v>0</v>
      </c>
    </row>
    <row r="14" spans="1:11" ht="12" customHeight="1">
      <c r="A14" s="2" t="s">
        <v>132</v>
      </c>
      <c r="B14" s="53">
        <v>23</v>
      </c>
      <c r="C14" s="53">
        <v>7</v>
      </c>
      <c r="D14" s="53">
        <v>0</v>
      </c>
      <c r="E14" s="53">
        <v>0</v>
      </c>
      <c r="F14" s="53">
        <v>0</v>
      </c>
      <c r="G14" s="53">
        <v>23</v>
      </c>
      <c r="H14" s="53">
        <v>0</v>
      </c>
      <c r="I14" s="53">
        <v>0</v>
      </c>
      <c r="J14" s="53">
        <v>0</v>
      </c>
      <c r="K14" s="53">
        <v>0</v>
      </c>
    </row>
    <row r="15" spans="1:11" ht="12" customHeight="1">
      <c r="A15" s="2" t="s">
        <v>179</v>
      </c>
      <c r="B15" s="53">
        <v>13</v>
      </c>
      <c r="C15" s="53">
        <v>9</v>
      </c>
      <c r="D15" s="53">
        <v>0</v>
      </c>
      <c r="E15" s="53">
        <v>0</v>
      </c>
      <c r="F15" s="53">
        <v>0</v>
      </c>
      <c r="G15" s="53">
        <v>0</v>
      </c>
      <c r="H15" s="53">
        <v>13</v>
      </c>
      <c r="I15" s="53">
        <v>0</v>
      </c>
      <c r="J15" s="53">
        <v>0</v>
      </c>
      <c r="K15" s="53">
        <v>0</v>
      </c>
    </row>
    <row r="16" spans="1:11" ht="12" customHeight="1">
      <c r="A16" s="2" t="s">
        <v>180</v>
      </c>
      <c r="B16" s="53">
        <v>16</v>
      </c>
      <c r="C16" s="53">
        <v>12</v>
      </c>
      <c r="D16" s="53">
        <v>0</v>
      </c>
      <c r="E16" s="53">
        <v>0</v>
      </c>
      <c r="F16" s="53">
        <v>0</v>
      </c>
      <c r="G16" s="53">
        <v>0</v>
      </c>
      <c r="H16" s="53">
        <v>16</v>
      </c>
      <c r="I16" s="53">
        <v>0</v>
      </c>
      <c r="J16" s="53">
        <v>0</v>
      </c>
      <c r="K16" s="53">
        <v>0</v>
      </c>
    </row>
    <row r="17" spans="1:11" ht="12" customHeight="1">
      <c r="A17" s="2" t="s">
        <v>181</v>
      </c>
      <c r="B17" s="53">
        <v>13</v>
      </c>
      <c r="C17" s="53">
        <v>12</v>
      </c>
      <c r="D17" s="53">
        <v>0</v>
      </c>
      <c r="E17" s="53">
        <v>0</v>
      </c>
      <c r="F17" s="53">
        <v>0</v>
      </c>
      <c r="G17" s="53">
        <v>0</v>
      </c>
      <c r="H17" s="53">
        <v>0</v>
      </c>
      <c r="I17" s="53">
        <v>13</v>
      </c>
      <c r="J17" s="53">
        <v>0</v>
      </c>
      <c r="K17" s="53">
        <v>0</v>
      </c>
    </row>
    <row r="18" spans="1:11" ht="12" customHeight="1">
      <c r="A18" s="2" t="s">
        <v>182</v>
      </c>
      <c r="B18" s="53">
        <v>7</v>
      </c>
      <c r="C18" s="53">
        <v>6</v>
      </c>
      <c r="D18" s="53">
        <v>0</v>
      </c>
      <c r="E18" s="53">
        <v>0</v>
      </c>
      <c r="F18" s="53">
        <v>0</v>
      </c>
      <c r="G18" s="53">
        <v>0</v>
      </c>
      <c r="H18" s="53">
        <v>0</v>
      </c>
      <c r="I18" s="53">
        <v>7</v>
      </c>
      <c r="J18" s="53">
        <v>0</v>
      </c>
      <c r="K18" s="53">
        <v>0</v>
      </c>
    </row>
    <row r="19" spans="1:11" ht="12" customHeight="1">
      <c r="A19" s="2" t="s">
        <v>183</v>
      </c>
      <c r="B19" s="53">
        <v>28</v>
      </c>
      <c r="C19" s="53">
        <v>27</v>
      </c>
      <c r="D19" s="53">
        <v>0</v>
      </c>
      <c r="E19" s="53">
        <v>0</v>
      </c>
      <c r="F19" s="53">
        <v>0</v>
      </c>
      <c r="G19" s="53">
        <v>0</v>
      </c>
      <c r="H19" s="53">
        <v>0</v>
      </c>
      <c r="I19" s="53">
        <v>0</v>
      </c>
      <c r="J19" s="53">
        <v>28</v>
      </c>
      <c r="K19" s="53">
        <v>0</v>
      </c>
    </row>
    <row r="20" spans="1:11" ht="12" customHeight="1">
      <c r="A20" s="2" t="s">
        <v>184</v>
      </c>
      <c r="B20" s="53">
        <v>12</v>
      </c>
      <c r="C20" s="53">
        <v>12</v>
      </c>
      <c r="D20" s="53">
        <v>0</v>
      </c>
      <c r="E20" s="53">
        <v>0</v>
      </c>
      <c r="F20" s="53">
        <v>0</v>
      </c>
      <c r="G20" s="53">
        <v>0</v>
      </c>
      <c r="H20" s="53">
        <v>0</v>
      </c>
      <c r="I20" s="53">
        <v>0</v>
      </c>
      <c r="J20" s="53">
        <v>12</v>
      </c>
      <c r="K20" s="53">
        <v>0</v>
      </c>
    </row>
    <row r="21" spans="1:11" ht="12" customHeight="1">
      <c r="A21" s="2" t="s">
        <v>185</v>
      </c>
      <c r="B21" s="53">
        <v>11</v>
      </c>
      <c r="C21" s="53">
        <v>11</v>
      </c>
      <c r="D21" s="53">
        <v>0</v>
      </c>
      <c r="E21" s="53">
        <v>0</v>
      </c>
      <c r="F21" s="53">
        <v>0</v>
      </c>
      <c r="G21" s="53">
        <v>0</v>
      </c>
      <c r="H21" s="53">
        <v>0</v>
      </c>
      <c r="I21" s="53">
        <v>0</v>
      </c>
      <c r="J21" s="53">
        <v>0</v>
      </c>
      <c r="K21" s="53">
        <v>11</v>
      </c>
    </row>
    <row r="22" spans="1:11" ht="12" customHeight="1">
      <c r="A22" s="2" t="s">
        <v>186</v>
      </c>
      <c r="B22" s="53">
        <v>3</v>
      </c>
      <c r="C22" s="53">
        <v>3</v>
      </c>
      <c r="D22" s="53">
        <v>0</v>
      </c>
      <c r="E22" s="53">
        <v>0</v>
      </c>
      <c r="F22" s="53">
        <v>0</v>
      </c>
      <c r="G22" s="53">
        <v>0</v>
      </c>
      <c r="H22" s="53">
        <v>0</v>
      </c>
      <c r="I22" s="53">
        <v>0</v>
      </c>
      <c r="J22" s="53">
        <v>0</v>
      </c>
      <c r="K22" s="53">
        <v>3</v>
      </c>
    </row>
    <row r="23" spans="1:11" ht="12" customHeight="1">
      <c r="A23" s="2" t="s">
        <v>188</v>
      </c>
      <c r="B23" s="53">
        <v>0</v>
      </c>
      <c r="C23" s="53">
        <v>0</v>
      </c>
      <c r="D23" s="53">
        <v>0</v>
      </c>
      <c r="E23" s="53">
        <v>0</v>
      </c>
      <c r="F23" s="53">
        <v>0</v>
      </c>
      <c r="G23" s="53">
        <v>0</v>
      </c>
      <c r="H23" s="53">
        <v>0</v>
      </c>
      <c r="I23" s="53">
        <v>0</v>
      </c>
      <c r="J23" s="53">
        <v>0</v>
      </c>
      <c r="K23" s="53">
        <v>0</v>
      </c>
    </row>
    <row r="24" spans="1:11" ht="12" customHeight="1">
      <c r="A24" s="12" t="s">
        <v>64</v>
      </c>
      <c r="B24" s="53">
        <v>19</v>
      </c>
      <c r="C24" s="53">
        <v>15</v>
      </c>
      <c r="D24" s="53">
        <v>1</v>
      </c>
      <c r="E24" s="53">
        <v>2</v>
      </c>
      <c r="F24" s="53">
        <v>3</v>
      </c>
      <c r="G24" s="53">
        <v>2</v>
      </c>
      <c r="H24" s="53">
        <v>3</v>
      </c>
      <c r="I24" s="53">
        <v>1</v>
      </c>
      <c r="J24" s="53">
        <v>4</v>
      </c>
      <c r="K24" s="53">
        <v>3</v>
      </c>
    </row>
    <row r="25" spans="1:11" ht="12" customHeight="1">
      <c r="A25" s="12" t="s">
        <v>65</v>
      </c>
      <c r="B25" s="53">
        <v>11</v>
      </c>
      <c r="C25" s="53">
        <v>6</v>
      </c>
      <c r="D25" s="53">
        <v>0</v>
      </c>
      <c r="E25" s="53">
        <v>2</v>
      </c>
      <c r="F25" s="53">
        <v>2</v>
      </c>
      <c r="G25" s="53">
        <v>0</v>
      </c>
      <c r="H25" s="53">
        <v>3</v>
      </c>
      <c r="I25" s="53">
        <v>0</v>
      </c>
      <c r="J25" s="53">
        <v>2</v>
      </c>
      <c r="K25" s="53">
        <v>2</v>
      </c>
    </row>
    <row r="26" spans="1:11" ht="12" customHeight="1">
      <c r="A26" s="12" t="s">
        <v>50</v>
      </c>
      <c r="B26" s="53">
        <v>22</v>
      </c>
      <c r="C26" s="53">
        <v>14</v>
      </c>
      <c r="D26" s="53">
        <v>1</v>
      </c>
      <c r="E26" s="53">
        <v>2</v>
      </c>
      <c r="F26" s="53">
        <v>1</v>
      </c>
      <c r="G26" s="53">
        <v>6</v>
      </c>
      <c r="H26" s="53">
        <v>1</v>
      </c>
      <c r="I26" s="53">
        <v>2</v>
      </c>
      <c r="J26" s="53">
        <v>9</v>
      </c>
      <c r="K26" s="53">
        <v>0</v>
      </c>
    </row>
    <row r="27" spans="1:11" ht="12" customHeight="1">
      <c r="A27" s="12" t="s">
        <v>52</v>
      </c>
      <c r="B27" s="53">
        <v>40</v>
      </c>
      <c r="C27" s="53">
        <v>14</v>
      </c>
      <c r="D27" s="53">
        <v>0</v>
      </c>
      <c r="E27" s="53">
        <v>15</v>
      </c>
      <c r="F27" s="53">
        <v>4</v>
      </c>
      <c r="G27" s="53">
        <v>6</v>
      </c>
      <c r="H27" s="53">
        <v>10</v>
      </c>
      <c r="I27" s="53">
        <v>2</v>
      </c>
      <c r="J27" s="53">
        <v>3</v>
      </c>
      <c r="K27" s="53">
        <v>0</v>
      </c>
    </row>
    <row r="28" spans="1:11" ht="12" customHeight="1">
      <c r="A28" s="12" t="s">
        <v>53</v>
      </c>
      <c r="B28" s="53">
        <v>35</v>
      </c>
      <c r="C28" s="53">
        <v>13</v>
      </c>
      <c r="D28" s="53">
        <v>2</v>
      </c>
      <c r="E28" s="53">
        <v>10</v>
      </c>
      <c r="F28" s="53">
        <v>6</v>
      </c>
      <c r="G28" s="53">
        <v>4</v>
      </c>
      <c r="H28" s="53">
        <v>2</v>
      </c>
      <c r="I28" s="53">
        <v>5</v>
      </c>
      <c r="J28" s="53">
        <v>6</v>
      </c>
      <c r="K28" s="53">
        <v>0</v>
      </c>
    </row>
    <row r="29" spans="1:11" ht="12" customHeight="1">
      <c r="A29" s="12" t="s">
        <v>268</v>
      </c>
      <c r="B29" s="53">
        <v>0</v>
      </c>
      <c r="C29" s="53">
        <v>0</v>
      </c>
      <c r="D29" s="53">
        <v>0</v>
      </c>
      <c r="E29" s="53">
        <v>0</v>
      </c>
      <c r="F29" s="53">
        <v>0</v>
      </c>
      <c r="G29" s="53">
        <v>0</v>
      </c>
      <c r="H29" s="53">
        <v>0</v>
      </c>
      <c r="I29" s="53">
        <v>0</v>
      </c>
      <c r="J29" s="53">
        <v>0</v>
      </c>
      <c r="K29" s="53">
        <v>0</v>
      </c>
    </row>
    <row r="30" spans="1:11" ht="12" customHeight="1">
      <c r="A30" s="12" t="s">
        <v>54</v>
      </c>
      <c r="B30" s="53">
        <v>24</v>
      </c>
      <c r="C30" s="53">
        <v>12</v>
      </c>
      <c r="D30" s="53">
        <v>0</v>
      </c>
      <c r="E30" s="53">
        <v>7</v>
      </c>
      <c r="F30" s="53">
        <v>1</v>
      </c>
      <c r="G30" s="53">
        <v>3</v>
      </c>
      <c r="H30" s="53">
        <v>5</v>
      </c>
      <c r="I30" s="53">
        <v>2</v>
      </c>
      <c r="J30" s="53">
        <v>5</v>
      </c>
      <c r="K30" s="53">
        <v>1</v>
      </c>
    </row>
    <row r="31" spans="1:11" ht="12" customHeight="1">
      <c r="A31" s="12" t="s">
        <v>56</v>
      </c>
      <c r="B31" s="53">
        <v>15</v>
      </c>
      <c r="C31" s="53">
        <v>10</v>
      </c>
      <c r="D31" s="53">
        <v>1</v>
      </c>
      <c r="E31" s="53">
        <v>3</v>
      </c>
      <c r="F31" s="53">
        <v>1</v>
      </c>
      <c r="G31" s="53">
        <v>0</v>
      </c>
      <c r="H31" s="53">
        <v>1</v>
      </c>
      <c r="I31" s="53">
        <v>4</v>
      </c>
      <c r="J31" s="53">
        <v>3</v>
      </c>
      <c r="K31" s="53">
        <v>2</v>
      </c>
    </row>
    <row r="32" spans="1:11" ht="12" customHeight="1">
      <c r="A32" s="12" t="s">
        <v>66</v>
      </c>
      <c r="B32" s="53">
        <v>10</v>
      </c>
      <c r="C32" s="53">
        <v>8</v>
      </c>
      <c r="D32" s="53">
        <v>1</v>
      </c>
      <c r="E32" s="53">
        <v>3</v>
      </c>
      <c r="F32" s="53">
        <v>0</v>
      </c>
      <c r="G32" s="53">
        <v>0</v>
      </c>
      <c r="H32" s="53">
        <v>0</v>
      </c>
      <c r="I32" s="53">
        <v>1</v>
      </c>
      <c r="J32" s="53">
        <v>3</v>
      </c>
      <c r="K32" s="53">
        <v>2</v>
      </c>
    </row>
    <row r="33" spans="1:11" ht="12" customHeight="1">
      <c r="A33" s="12" t="s">
        <v>138</v>
      </c>
      <c r="B33" s="53">
        <v>13</v>
      </c>
      <c r="C33" s="53">
        <v>9</v>
      </c>
      <c r="D33" s="53">
        <v>0</v>
      </c>
      <c r="E33" s="53">
        <v>2</v>
      </c>
      <c r="F33" s="53">
        <v>1</v>
      </c>
      <c r="G33" s="53">
        <v>1</v>
      </c>
      <c r="H33" s="53">
        <v>0</v>
      </c>
      <c r="I33" s="53">
        <v>3</v>
      </c>
      <c r="J33" s="53">
        <v>5</v>
      </c>
      <c r="K33" s="53">
        <v>1</v>
      </c>
    </row>
    <row r="34" spans="1:11" ht="12" customHeight="1">
      <c r="A34" s="12" t="s">
        <v>139</v>
      </c>
      <c r="B34" s="53">
        <v>10</v>
      </c>
      <c r="C34" s="53">
        <v>6</v>
      </c>
      <c r="D34" s="53">
        <v>1</v>
      </c>
      <c r="E34" s="53">
        <v>0</v>
      </c>
      <c r="F34" s="53">
        <v>1</v>
      </c>
      <c r="G34" s="53">
        <v>1</v>
      </c>
      <c r="H34" s="53">
        <v>4</v>
      </c>
      <c r="I34" s="53">
        <v>0</v>
      </c>
      <c r="J34" s="53">
        <v>0</v>
      </c>
      <c r="K34" s="53">
        <v>3</v>
      </c>
    </row>
    <row r="35" spans="1:11" ht="12" customHeight="1">
      <c r="A35" s="12"/>
      <c r="B35" s="4"/>
      <c r="C35" s="4"/>
      <c r="D35" s="4"/>
      <c r="E35" s="4"/>
      <c r="F35" s="4"/>
      <c r="G35" s="4"/>
      <c r="H35" s="4"/>
      <c r="I35" s="4"/>
      <c r="J35" s="4"/>
      <c r="K35" s="4"/>
    </row>
    <row r="36" spans="1:11">
      <c r="A36" s="54" t="s">
        <v>1277</v>
      </c>
      <c r="B36" s="55"/>
      <c r="C36" s="56"/>
      <c r="E36" s="27"/>
      <c r="G36" s="11"/>
    </row>
    <row r="37" spans="1:11"/>
    <row r="38" spans="1:11">
      <c r="A38" s="57" t="s">
        <v>1278</v>
      </c>
      <c r="C38" s="2"/>
    </row>
    <row r="39" spans="1:11" ht="12.75" customHeight="1">
      <c r="A39" s="1" t="s">
        <v>178</v>
      </c>
    </row>
  </sheetData>
  <phoneticPr fontId="8" type="noConversion"/>
  <hyperlinks>
    <hyperlink ref="A4" location="Inhalt!A1" display="&lt;&lt;&lt; Inhalt" xr:uid="{54BD10C0-FDE6-457F-B966-4F20A60DBEC6}"/>
    <hyperlink ref="A36" location="Metadaten!A1" display="Metadaten &lt;&lt;&lt;" xr:uid="{96F125B2-8A08-4B83-94F8-78D2387EEB0F}"/>
  </hyperlinks>
  <pageMargins left="0.78740157499999996" right="0.78740157499999996" top="0.984251969" bottom="0.984251969" header="0.4921259845" footer="0.4921259845"/>
  <pageSetup paperSize="9" scale="80" orientation="portrait" r:id="rId1"/>
  <headerFooter alignWithMargins="0"/>
  <ignoredErrors>
    <ignoredError sqref="H9" twoDigitTextYear="1"/>
  </ignoredError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Tabelle7">
    <pageSetUpPr fitToPage="1"/>
  </sheetPr>
  <dimension ref="A1:AM52"/>
  <sheetViews>
    <sheetView workbookViewId="0">
      <pane ySplit="8" topLeftCell="A9" activePane="bottomLeft" state="frozen"/>
      <selection pane="bottomLeft" activeCell="A4" sqref="A4"/>
    </sheetView>
  </sheetViews>
  <sheetFormatPr baseColWidth="10" defaultColWidth="14.140625" defaultRowHeight="12.75" customHeight="1"/>
  <cols>
    <col min="1" max="1" width="8" style="1" customWidth="1"/>
    <col min="2" max="2" width="12.42578125" style="1" bestFit="1" customWidth="1"/>
    <col min="3" max="3" width="27" style="1" bestFit="1" customWidth="1"/>
    <col min="4" max="4" width="28.85546875" style="1" bestFit="1" customWidth="1"/>
    <col min="5" max="5" width="21.28515625" style="1" bestFit="1" customWidth="1"/>
    <col min="6" max="6" width="45" style="1" bestFit="1" customWidth="1"/>
    <col min="7" max="7" width="11.28515625" style="1" bestFit="1" customWidth="1"/>
    <col min="8" max="8" width="12.5703125" style="1" bestFit="1" customWidth="1"/>
    <col min="9" max="16384" width="14.140625" style="1"/>
  </cols>
  <sheetData>
    <row r="1" spans="1:9" ht="15.75">
      <c r="A1" s="49" t="s">
        <v>442</v>
      </c>
      <c r="B1" s="53"/>
      <c r="G1" s="63"/>
    </row>
    <row r="2" spans="1:9" ht="12.75" customHeight="1">
      <c r="A2" s="1" t="s">
        <v>1746</v>
      </c>
      <c r="G2" s="63"/>
    </row>
    <row r="3" spans="1:9">
      <c r="G3" s="63"/>
    </row>
    <row r="4" spans="1:9">
      <c r="A4" s="51" t="s">
        <v>1274</v>
      </c>
      <c r="G4" s="63"/>
    </row>
    <row r="5" spans="1:9">
      <c r="A5" s="2"/>
      <c r="G5" s="63"/>
    </row>
    <row r="6" spans="1:9">
      <c r="A6" s="52" t="s">
        <v>1399</v>
      </c>
      <c r="G6" s="63"/>
    </row>
    <row r="7" spans="1:9">
      <c r="G7" s="63"/>
    </row>
    <row r="8" spans="1:9" s="50" customFormat="1">
      <c r="A8" s="50" t="s">
        <v>5</v>
      </c>
      <c r="B8" s="50" t="s">
        <v>442</v>
      </c>
      <c r="C8" s="50" t="s">
        <v>443</v>
      </c>
      <c r="D8" s="50" t="s">
        <v>444</v>
      </c>
      <c r="E8" s="50" t="s">
        <v>445</v>
      </c>
      <c r="F8" s="50" t="s">
        <v>446</v>
      </c>
      <c r="G8" s="50" t="s">
        <v>447</v>
      </c>
      <c r="H8" s="50" t="s">
        <v>448</v>
      </c>
    </row>
    <row r="9" spans="1:9">
      <c r="A9" s="17">
        <v>1995</v>
      </c>
      <c r="B9" s="66">
        <v>63</v>
      </c>
      <c r="C9" s="66" t="s">
        <v>16</v>
      </c>
      <c r="D9" s="66" t="s">
        <v>16</v>
      </c>
      <c r="E9" s="66">
        <v>11</v>
      </c>
      <c r="F9" s="66" t="s">
        <v>16</v>
      </c>
      <c r="G9" s="66">
        <v>42</v>
      </c>
      <c r="H9" s="66">
        <v>8</v>
      </c>
      <c r="I9" s="6"/>
    </row>
    <row r="10" spans="1:9">
      <c r="A10" s="1">
        <v>1996</v>
      </c>
      <c r="B10" s="66">
        <v>66</v>
      </c>
      <c r="C10" s="66" t="s">
        <v>16</v>
      </c>
      <c r="D10" s="66" t="s">
        <v>16</v>
      </c>
      <c r="E10" s="66">
        <v>12</v>
      </c>
      <c r="F10" s="66" t="s">
        <v>16</v>
      </c>
      <c r="G10" s="66">
        <v>44</v>
      </c>
      <c r="H10" s="66">
        <v>8</v>
      </c>
      <c r="I10" s="6"/>
    </row>
    <row r="11" spans="1:9">
      <c r="A11" s="1">
        <v>1997</v>
      </c>
      <c r="B11" s="66">
        <v>70</v>
      </c>
      <c r="C11" s="66" t="s">
        <v>16</v>
      </c>
      <c r="D11" s="66" t="s">
        <v>16</v>
      </c>
      <c r="E11" s="66">
        <v>13</v>
      </c>
      <c r="F11" s="66" t="s">
        <v>16</v>
      </c>
      <c r="G11" s="66">
        <v>44</v>
      </c>
      <c r="H11" s="66">
        <v>8</v>
      </c>
      <c r="I11" s="6"/>
    </row>
    <row r="12" spans="1:9">
      <c r="A12" s="1">
        <v>1998</v>
      </c>
      <c r="B12" s="66">
        <v>79</v>
      </c>
      <c r="C12" s="66" t="s">
        <v>16</v>
      </c>
      <c r="D12" s="66" t="s">
        <v>16</v>
      </c>
      <c r="E12" s="66">
        <v>14</v>
      </c>
      <c r="F12" s="66" t="s">
        <v>16</v>
      </c>
      <c r="G12" s="66">
        <v>47</v>
      </c>
      <c r="H12" s="66">
        <v>8</v>
      </c>
      <c r="I12" s="6"/>
    </row>
    <row r="13" spans="1:9">
      <c r="A13" s="1">
        <v>1999</v>
      </c>
      <c r="B13" s="66">
        <v>84</v>
      </c>
      <c r="C13" s="66" t="s">
        <v>16</v>
      </c>
      <c r="D13" s="66" t="s">
        <v>16</v>
      </c>
      <c r="E13" s="66">
        <v>16</v>
      </c>
      <c r="F13" s="66" t="s">
        <v>16</v>
      </c>
      <c r="G13" s="66">
        <v>49</v>
      </c>
      <c r="H13" s="66">
        <v>6</v>
      </c>
      <c r="I13" s="6"/>
    </row>
    <row r="14" spans="1:9">
      <c r="A14" s="1">
        <v>2000</v>
      </c>
      <c r="B14" s="66">
        <v>89</v>
      </c>
      <c r="C14" s="66" t="s">
        <v>16</v>
      </c>
      <c r="D14" s="66" t="s">
        <v>16</v>
      </c>
      <c r="E14" s="66">
        <v>17</v>
      </c>
      <c r="F14" s="66" t="s">
        <v>16</v>
      </c>
      <c r="G14" s="66">
        <v>57</v>
      </c>
      <c r="H14" s="66">
        <v>6</v>
      </c>
      <c r="I14" s="6"/>
    </row>
    <row r="15" spans="1:9">
      <c r="A15" s="1">
        <v>2001</v>
      </c>
      <c r="B15" s="66">
        <v>97</v>
      </c>
      <c r="C15" s="66" t="s">
        <v>16</v>
      </c>
      <c r="D15" s="66" t="s">
        <v>16</v>
      </c>
      <c r="E15" s="66">
        <v>20</v>
      </c>
      <c r="F15" s="66" t="s">
        <v>16</v>
      </c>
      <c r="G15" s="66">
        <v>60</v>
      </c>
      <c r="H15" s="66">
        <v>6</v>
      </c>
      <c r="I15" s="6"/>
    </row>
    <row r="16" spans="1:9">
      <c r="A16" s="1">
        <v>2002</v>
      </c>
      <c r="B16" s="66">
        <v>112</v>
      </c>
      <c r="C16" s="66" t="s">
        <v>16</v>
      </c>
      <c r="D16" s="66" t="s">
        <v>16</v>
      </c>
      <c r="E16" s="66">
        <v>25</v>
      </c>
      <c r="F16" s="66" t="s">
        <v>16</v>
      </c>
      <c r="G16" s="66">
        <v>64</v>
      </c>
      <c r="H16" s="66">
        <v>5</v>
      </c>
      <c r="I16" s="6"/>
    </row>
    <row r="17" spans="1:9">
      <c r="A17" s="1">
        <v>2003</v>
      </c>
      <c r="B17" s="66">
        <v>103</v>
      </c>
      <c r="C17" s="66">
        <v>45</v>
      </c>
      <c r="D17" s="66">
        <v>13</v>
      </c>
      <c r="E17" s="66">
        <v>27</v>
      </c>
      <c r="F17" s="66" t="s">
        <v>16</v>
      </c>
      <c r="G17" s="66">
        <v>61</v>
      </c>
      <c r="H17" s="66">
        <v>5</v>
      </c>
      <c r="I17" s="6"/>
    </row>
    <row r="18" spans="1:9">
      <c r="A18" s="1">
        <v>2004</v>
      </c>
      <c r="B18" s="66">
        <v>110</v>
      </c>
      <c r="C18" s="66">
        <v>48</v>
      </c>
      <c r="D18" s="66">
        <v>18</v>
      </c>
      <c r="E18" s="66">
        <v>27</v>
      </c>
      <c r="F18" s="66">
        <v>1</v>
      </c>
      <c r="G18" s="66">
        <v>58</v>
      </c>
      <c r="H18" s="66">
        <v>5</v>
      </c>
      <c r="I18" s="6"/>
    </row>
    <row r="19" spans="1:9">
      <c r="A19" s="1">
        <v>2005</v>
      </c>
      <c r="B19" s="66">
        <v>116</v>
      </c>
      <c r="C19" s="66">
        <v>55</v>
      </c>
      <c r="D19" s="66">
        <v>18</v>
      </c>
      <c r="E19" s="66">
        <v>28</v>
      </c>
      <c r="F19" s="66">
        <v>1</v>
      </c>
      <c r="G19" s="66">
        <v>64</v>
      </c>
      <c r="H19" s="66">
        <v>5</v>
      </c>
      <c r="I19" s="6"/>
    </row>
    <row r="20" spans="1:9">
      <c r="A20" s="1">
        <v>2006</v>
      </c>
      <c r="B20" s="66">
        <v>124</v>
      </c>
      <c r="C20" s="66">
        <v>55</v>
      </c>
      <c r="D20" s="66">
        <v>19</v>
      </c>
      <c r="E20" s="66">
        <v>26</v>
      </c>
      <c r="F20" s="66">
        <v>0</v>
      </c>
      <c r="G20" s="66">
        <v>71</v>
      </c>
      <c r="H20" s="66">
        <v>5</v>
      </c>
      <c r="I20" s="6"/>
    </row>
    <row r="21" spans="1:9">
      <c r="A21" s="1">
        <v>2007</v>
      </c>
      <c r="B21" s="66">
        <v>128</v>
      </c>
      <c r="C21" s="66">
        <v>63</v>
      </c>
      <c r="D21" s="66">
        <v>20</v>
      </c>
      <c r="E21" s="66">
        <v>25</v>
      </c>
      <c r="F21" s="66">
        <v>0</v>
      </c>
      <c r="G21" s="66">
        <v>65</v>
      </c>
      <c r="H21" s="66">
        <v>5</v>
      </c>
      <c r="I21" s="6"/>
    </row>
    <row r="22" spans="1:9">
      <c r="A22" s="1">
        <v>2008</v>
      </c>
      <c r="B22" s="66">
        <v>133</v>
      </c>
      <c r="C22" s="66">
        <v>64</v>
      </c>
      <c r="D22" s="66">
        <v>27</v>
      </c>
      <c r="E22" s="66">
        <v>26</v>
      </c>
      <c r="F22" s="66">
        <v>1</v>
      </c>
      <c r="G22" s="66">
        <v>71</v>
      </c>
      <c r="H22" s="66">
        <v>5</v>
      </c>
      <c r="I22" s="6"/>
    </row>
    <row r="23" spans="1:9">
      <c r="A23" s="1">
        <v>2009</v>
      </c>
      <c r="B23" s="66">
        <v>147</v>
      </c>
      <c r="C23" s="66">
        <v>60</v>
      </c>
      <c r="D23" s="66">
        <v>25</v>
      </c>
      <c r="E23" s="66">
        <v>28</v>
      </c>
      <c r="F23" s="66">
        <v>1</v>
      </c>
      <c r="G23" s="66">
        <v>66</v>
      </c>
      <c r="H23" s="66">
        <v>5</v>
      </c>
      <c r="I23" s="6"/>
    </row>
    <row r="24" spans="1:9">
      <c r="A24" s="1">
        <v>2010</v>
      </c>
      <c r="B24" s="66">
        <v>150</v>
      </c>
      <c r="C24" s="66">
        <v>66</v>
      </c>
      <c r="D24" s="66">
        <v>25</v>
      </c>
      <c r="E24" s="66">
        <v>28</v>
      </c>
      <c r="F24" s="66">
        <v>1</v>
      </c>
      <c r="G24" s="66">
        <v>67</v>
      </c>
      <c r="H24" s="66">
        <v>4</v>
      </c>
      <c r="I24" s="6"/>
    </row>
    <row r="25" spans="1:9">
      <c r="A25" s="1">
        <v>2011</v>
      </c>
      <c r="B25" s="66">
        <v>164</v>
      </c>
      <c r="C25" s="66">
        <v>61</v>
      </c>
      <c r="D25" s="66">
        <v>27</v>
      </c>
      <c r="E25" s="66">
        <v>29</v>
      </c>
      <c r="F25" s="66">
        <v>1</v>
      </c>
      <c r="G25" s="66">
        <v>56</v>
      </c>
      <c r="H25" s="66">
        <v>4</v>
      </c>
      <c r="I25" s="6"/>
    </row>
    <row r="26" spans="1:9">
      <c r="A26" s="1">
        <v>2012</v>
      </c>
      <c r="B26" s="66">
        <v>168</v>
      </c>
      <c r="C26" s="66">
        <v>69</v>
      </c>
      <c r="D26" s="66">
        <v>22</v>
      </c>
      <c r="E26" s="66">
        <v>29</v>
      </c>
      <c r="F26" s="66">
        <v>1</v>
      </c>
      <c r="G26" s="66">
        <v>54</v>
      </c>
      <c r="H26" s="66">
        <v>3</v>
      </c>
      <c r="I26" s="6"/>
    </row>
    <row r="27" spans="1:9">
      <c r="A27" s="1">
        <v>2013</v>
      </c>
      <c r="B27" s="66">
        <v>173</v>
      </c>
      <c r="C27" s="66">
        <v>68</v>
      </c>
      <c r="D27" s="66">
        <v>25</v>
      </c>
      <c r="E27" s="66">
        <v>31</v>
      </c>
      <c r="F27" s="66">
        <v>1</v>
      </c>
      <c r="G27" s="66">
        <v>60</v>
      </c>
      <c r="H27" s="66">
        <v>3</v>
      </c>
      <c r="I27" s="6"/>
    </row>
    <row r="28" spans="1:9">
      <c r="A28" s="1">
        <v>2014</v>
      </c>
      <c r="B28" s="66">
        <v>178</v>
      </c>
      <c r="C28" s="66">
        <v>68</v>
      </c>
      <c r="D28" s="66">
        <v>25</v>
      </c>
      <c r="E28" s="66">
        <v>31</v>
      </c>
      <c r="F28" s="66">
        <v>1</v>
      </c>
      <c r="G28" s="66">
        <v>57</v>
      </c>
      <c r="H28" s="66">
        <v>3</v>
      </c>
      <c r="I28" s="6"/>
    </row>
    <row r="29" spans="1:9">
      <c r="A29" s="1">
        <v>2015</v>
      </c>
      <c r="B29" s="66">
        <v>186</v>
      </c>
      <c r="C29" s="66">
        <v>73</v>
      </c>
      <c r="D29" s="66">
        <v>32</v>
      </c>
      <c r="E29" s="66">
        <v>33</v>
      </c>
      <c r="F29" s="66">
        <v>1</v>
      </c>
      <c r="G29" s="66">
        <v>71</v>
      </c>
      <c r="H29" s="66">
        <v>3</v>
      </c>
      <c r="I29" s="6"/>
    </row>
    <row r="30" spans="1:9">
      <c r="A30" s="1">
        <v>2016</v>
      </c>
      <c r="B30" s="66">
        <v>191</v>
      </c>
      <c r="C30" s="66">
        <v>75</v>
      </c>
      <c r="D30" s="66">
        <v>38</v>
      </c>
      <c r="E30" s="66">
        <v>38</v>
      </c>
      <c r="F30" s="66">
        <v>1</v>
      </c>
      <c r="G30" s="66">
        <v>78</v>
      </c>
      <c r="H30" s="66">
        <v>3</v>
      </c>
      <c r="I30" s="6"/>
    </row>
    <row r="31" spans="1:9">
      <c r="A31" s="1">
        <v>2017</v>
      </c>
      <c r="B31" s="66">
        <v>199</v>
      </c>
      <c r="C31" s="66">
        <v>76</v>
      </c>
      <c r="D31" s="66">
        <v>40</v>
      </c>
      <c r="E31" s="66">
        <v>40</v>
      </c>
      <c r="F31" s="66">
        <v>1</v>
      </c>
      <c r="G31" s="66">
        <v>80</v>
      </c>
      <c r="H31" s="66">
        <v>3</v>
      </c>
      <c r="I31" s="6"/>
    </row>
    <row r="32" spans="1:9">
      <c r="A32" s="1">
        <v>2018</v>
      </c>
      <c r="B32" s="66">
        <v>210</v>
      </c>
      <c r="C32" s="66">
        <v>81</v>
      </c>
      <c r="D32" s="66">
        <v>46</v>
      </c>
      <c r="E32" s="66">
        <v>43</v>
      </c>
      <c r="F32" s="66">
        <v>1</v>
      </c>
      <c r="G32" s="66">
        <v>71</v>
      </c>
      <c r="H32" s="66">
        <v>1</v>
      </c>
      <c r="I32" s="6"/>
    </row>
    <row r="33" spans="1:39">
      <c r="A33" s="1">
        <v>2019</v>
      </c>
      <c r="B33" s="66">
        <v>214</v>
      </c>
      <c r="C33" s="66">
        <v>86</v>
      </c>
      <c r="D33" s="66">
        <v>51</v>
      </c>
      <c r="E33" s="66">
        <v>47</v>
      </c>
      <c r="F33" s="66">
        <v>1</v>
      </c>
      <c r="G33" s="66">
        <v>58</v>
      </c>
      <c r="H33" s="66">
        <v>1</v>
      </c>
      <c r="I33" s="6"/>
    </row>
    <row r="34" spans="1:39">
      <c r="A34" s="1">
        <v>2020</v>
      </c>
      <c r="B34" s="66">
        <v>223</v>
      </c>
      <c r="C34" s="66">
        <v>90</v>
      </c>
      <c r="D34" s="66">
        <v>58</v>
      </c>
      <c r="E34" s="66">
        <v>45</v>
      </c>
      <c r="F34" s="66">
        <v>1</v>
      </c>
      <c r="G34" s="66">
        <v>60</v>
      </c>
      <c r="H34" s="66">
        <v>1</v>
      </c>
      <c r="I34" s="6"/>
    </row>
    <row r="35" spans="1:39">
      <c r="A35" s="1">
        <v>2021</v>
      </c>
      <c r="B35" s="66">
        <v>230</v>
      </c>
      <c r="C35" s="66">
        <v>101</v>
      </c>
      <c r="D35" s="66">
        <v>67</v>
      </c>
      <c r="E35" s="66">
        <v>45</v>
      </c>
      <c r="F35" s="66">
        <v>1</v>
      </c>
      <c r="G35" s="66">
        <v>69</v>
      </c>
      <c r="H35" s="66">
        <v>1</v>
      </c>
      <c r="I35" s="6"/>
    </row>
    <row r="36" spans="1:39">
      <c r="A36" s="1">
        <v>2022</v>
      </c>
      <c r="B36" s="66">
        <v>238</v>
      </c>
      <c r="C36" s="66">
        <v>109</v>
      </c>
      <c r="D36" s="66">
        <v>68</v>
      </c>
      <c r="E36" s="66">
        <v>47</v>
      </c>
      <c r="F36" s="66">
        <v>1</v>
      </c>
      <c r="G36" s="66">
        <v>85</v>
      </c>
      <c r="H36" s="66">
        <v>0</v>
      </c>
      <c r="I36" s="6"/>
    </row>
    <row r="37" spans="1:39">
      <c r="A37" s="1">
        <v>2023</v>
      </c>
      <c r="B37" s="66">
        <v>243</v>
      </c>
      <c r="C37" s="66">
        <v>112</v>
      </c>
      <c r="D37" s="66">
        <v>69</v>
      </c>
      <c r="E37" s="66">
        <v>49</v>
      </c>
      <c r="F37" s="66">
        <v>1</v>
      </c>
      <c r="G37" s="66">
        <v>84</v>
      </c>
      <c r="H37" s="66">
        <v>0</v>
      </c>
      <c r="I37" s="6"/>
    </row>
    <row r="38" spans="1:39">
      <c r="A38" s="1">
        <v>2024</v>
      </c>
      <c r="B38" s="66">
        <v>260</v>
      </c>
      <c r="C38" s="66">
        <v>118</v>
      </c>
      <c r="D38" s="66">
        <v>68</v>
      </c>
      <c r="E38" s="66">
        <v>54</v>
      </c>
      <c r="F38" s="66">
        <v>1</v>
      </c>
      <c r="G38" s="66">
        <v>72</v>
      </c>
      <c r="H38" s="66">
        <v>0</v>
      </c>
      <c r="I38" s="6"/>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637</v>
      </c>
    </row>
    <row r="45" spans="1:39" s="14" customFormat="1" ht="12.75" customHeight="1">
      <c r="A45" s="14" t="s">
        <v>166</v>
      </c>
    </row>
    <row r="46" spans="1:39" ht="12.75" customHeight="1">
      <c r="A46" s="1" t="s">
        <v>1245</v>
      </c>
    </row>
    <row r="52" spans="3:3" ht="12.75" customHeight="1">
      <c r="C52" s="1" t="s">
        <v>20</v>
      </c>
    </row>
  </sheetData>
  <phoneticPr fontId="8" type="noConversion"/>
  <hyperlinks>
    <hyperlink ref="A40" location="Metadaten!A1" display="Metadaten &lt;&lt;&lt;" xr:uid="{6239AD9A-9D78-490D-8924-A32902FE1294}"/>
    <hyperlink ref="A4" location="Inhalt!A1" display="&lt;&lt;&lt; Inhalt" xr:uid="{D8495C7F-A045-4714-95CC-E595343FEF5A}"/>
  </hyperlinks>
  <pageMargins left="0.78740157499999996" right="0.78740157499999996" top="0.984251969" bottom="0.984251969" header="0.4921259845" footer="0.4921259845"/>
  <pageSetup paperSize="9" scale="49"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Tabelle8">
    <pageSetUpPr fitToPage="1"/>
  </sheetPr>
  <dimension ref="A1:AM46"/>
  <sheetViews>
    <sheetView workbookViewId="0">
      <pane ySplit="8" topLeftCell="A9" activePane="bottomLeft" state="frozen"/>
      <selection pane="bottomLeft" activeCell="A4" sqref="A4"/>
    </sheetView>
  </sheetViews>
  <sheetFormatPr baseColWidth="10" defaultColWidth="11.42578125" defaultRowHeight="12.75" customHeight="1"/>
  <cols>
    <col min="1" max="1" width="6.28515625" style="1" customWidth="1"/>
    <col min="2" max="2" width="12.5703125" style="1" bestFit="1" customWidth="1"/>
    <col min="3" max="3" width="23.5703125" style="1" bestFit="1" customWidth="1"/>
    <col min="4" max="16384" width="11.42578125" style="1"/>
  </cols>
  <sheetData>
    <row r="1" spans="1:7" ht="15.75">
      <c r="A1" s="49" t="s">
        <v>449</v>
      </c>
      <c r="B1" s="53"/>
      <c r="G1" s="63"/>
    </row>
    <row r="2" spans="1:7" ht="12.75" customHeight="1">
      <c r="A2" s="1" t="s">
        <v>1747</v>
      </c>
      <c r="G2" s="63"/>
    </row>
    <row r="3" spans="1:7">
      <c r="G3" s="63"/>
    </row>
    <row r="4" spans="1:7">
      <c r="A4" s="51" t="s">
        <v>1274</v>
      </c>
      <c r="G4" s="63"/>
    </row>
    <row r="5" spans="1:7">
      <c r="A5" s="2"/>
      <c r="G5" s="63"/>
    </row>
    <row r="6" spans="1:7">
      <c r="A6" s="52" t="s">
        <v>1401</v>
      </c>
      <c r="G6" s="63"/>
    </row>
    <row r="7" spans="1:7">
      <c r="G7" s="63"/>
    </row>
    <row r="8" spans="1:7" s="50" customFormat="1">
      <c r="A8" s="50" t="s">
        <v>5</v>
      </c>
      <c r="B8" s="50" t="s">
        <v>449</v>
      </c>
      <c r="C8" s="50" t="s">
        <v>450</v>
      </c>
    </row>
    <row r="9" spans="1:7">
      <c r="A9" s="17">
        <v>1995</v>
      </c>
      <c r="B9" s="66">
        <v>16</v>
      </c>
      <c r="C9" s="66">
        <v>3</v>
      </c>
    </row>
    <row r="10" spans="1:7">
      <c r="A10" s="1">
        <v>1996</v>
      </c>
      <c r="B10" s="66">
        <v>22</v>
      </c>
      <c r="C10" s="66">
        <v>3</v>
      </c>
    </row>
    <row r="11" spans="1:7">
      <c r="A11" s="1">
        <v>1997</v>
      </c>
      <c r="B11" s="66">
        <v>24</v>
      </c>
      <c r="C11" s="66">
        <v>3</v>
      </c>
    </row>
    <row r="12" spans="1:7">
      <c r="A12" s="1">
        <v>1998</v>
      </c>
      <c r="B12" s="66">
        <v>24</v>
      </c>
      <c r="C12" s="66">
        <v>4</v>
      </c>
    </row>
    <row r="13" spans="1:7">
      <c r="A13" s="1">
        <v>1999</v>
      </c>
      <c r="B13" s="66">
        <v>24</v>
      </c>
      <c r="C13" s="66">
        <v>5</v>
      </c>
    </row>
    <row r="14" spans="1:7">
      <c r="A14" s="1">
        <v>2000</v>
      </c>
      <c r="B14" s="66">
        <v>24</v>
      </c>
      <c r="C14" s="66">
        <v>5</v>
      </c>
    </row>
    <row r="15" spans="1:7">
      <c r="A15" s="1">
        <v>2001</v>
      </c>
      <c r="B15" s="66">
        <v>18</v>
      </c>
      <c r="C15" s="66">
        <v>5</v>
      </c>
    </row>
    <row r="16" spans="1:7">
      <c r="A16" s="1">
        <v>2002</v>
      </c>
      <c r="B16" s="66">
        <v>17</v>
      </c>
      <c r="C16" s="66">
        <v>5</v>
      </c>
    </row>
    <row r="17" spans="1:3">
      <c r="A17" s="1">
        <v>2003</v>
      </c>
      <c r="B17" s="66">
        <v>16</v>
      </c>
      <c r="C17" s="66">
        <v>5</v>
      </c>
    </row>
    <row r="18" spans="1:3">
      <c r="A18" s="1">
        <v>2004</v>
      </c>
      <c r="B18" s="66">
        <v>12</v>
      </c>
      <c r="C18" s="66">
        <v>5</v>
      </c>
    </row>
    <row r="19" spans="1:3">
      <c r="A19" s="1">
        <v>2005</v>
      </c>
      <c r="B19" s="66">
        <v>13</v>
      </c>
      <c r="C19" s="66">
        <v>5</v>
      </c>
    </row>
    <row r="20" spans="1:3">
      <c r="A20" s="1">
        <v>2006</v>
      </c>
      <c r="B20" s="66">
        <v>13</v>
      </c>
      <c r="C20" s="66">
        <v>4</v>
      </c>
    </row>
    <row r="21" spans="1:3">
      <c r="A21" s="1">
        <v>2007</v>
      </c>
      <c r="B21" s="66">
        <v>10</v>
      </c>
      <c r="C21" s="66">
        <v>4</v>
      </c>
    </row>
    <row r="22" spans="1:3">
      <c r="A22" s="1">
        <v>2008</v>
      </c>
      <c r="B22" s="66">
        <v>10</v>
      </c>
      <c r="C22" s="66">
        <v>4</v>
      </c>
    </row>
    <row r="23" spans="1:3">
      <c r="A23" s="1">
        <v>2009</v>
      </c>
      <c r="B23" s="66">
        <v>10</v>
      </c>
      <c r="C23" s="66">
        <v>3</v>
      </c>
    </row>
    <row r="24" spans="1:3">
      <c r="A24" s="1">
        <v>2010</v>
      </c>
      <c r="B24" s="66">
        <v>9</v>
      </c>
      <c r="C24" s="66">
        <v>3</v>
      </c>
    </row>
    <row r="25" spans="1:3">
      <c r="A25" s="1">
        <v>2011</v>
      </c>
      <c r="B25" s="66">
        <v>9</v>
      </c>
      <c r="C25" s="66">
        <v>3</v>
      </c>
    </row>
    <row r="26" spans="1:3">
      <c r="A26" s="1">
        <v>2012</v>
      </c>
      <c r="B26" s="66">
        <v>8</v>
      </c>
      <c r="C26" s="66">
        <v>3</v>
      </c>
    </row>
    <row r="27" spans="1:3">
      <c r="A27" s="1">
        <v>2013</v>
      </c>
      <c r="B27" s="66">
        <v>8</v>
      </c>
      <c r="C27" s="66">
        <v>3</v>
      </c>
    </row>
    <row r="28" spans="1:3">
      <c r="A28" s="1">
        <v>2014</v>
      </c>
      <c r="B28" s="66">
        <v>9</v>
      </c>
      <c r="C28" s="66">
        <v>3</v>
      </c>
    </row>
    <row r="29" spans="1:3">
      <c r="A29" s="1">
        <v>2015</v>
      </c>
      <c r="B29" s="66">
        <v>7</v>
      </c>
      <c r="C29" s="66">
        <v>3</v>
      </c>
    </row>
    <row r="30" spans="1:3">
      <c r="A30" s="1">
        <v>2016</v>
      </c>
      <c r="B30" s="66">
        <v>7</v>
      </c>
      <c r="C30" s="66">
        <v>3</v>
      </c>
    </row>
    <row r="31" spans="1:3">
      <c r="A31" s="1">
        <v>2017</v>
      </c>
      <c r="B31" s="66">
        <v>7</v>
      </c>
      <c r="C31" s="66">
        <v>3</v>
      </c>
    </row>
    <row r="32" spans="1:3">
      <c r="A32" s="1">
        <v>2018</v>
      </c>
      <c r="B32" s="66">
        <v>6</v>
      </c>
      <c r="C32" s="66">
        <v>3</v>
      </c>
    </row>
    <row r="33" spans="1:39">
      <c r="A33" s="1">
        <v>2019</v>
      </c>
      <c r="B33" s="66">
        <v>5</v>
      </c>
      <c r="C33" s="66">
        <v>3</v>
      </c>
    </row>
    <row r="34" spans="1:39">
      <c r="A34" s="1">
        <v>2020</v>
      </c>
      <c r="B34" s="66">
        <v>5</v>
      </c>
      <c r="C34" s="66">
        <v>4</v>
      </c>
    </row>
    <row r="35" spans="1:39">
      <c r="A35" s="1">
        <v>2021</v>
      </c>
      <c r="B35" s="66">
        <v>5</v>
      </c>
      <c r="C35" s="66">
        <v>4</v>
      </c>
    </row>
    <row r="36" spans="1:39">
      <c r="A36" s="1">
        <v>2022</v>
      </c>
      <c r="B36" s="66">
        <v>5</v>
      </c>
      <c r="C36" s="66">
        <v>5</v>
      </c>
    </row>
    <row r="37" spans="1:39">
      <c r="A37" s="1">
        <v>2023</v>
      </c>
      <c r="B37" s="66">
        <v>5</v>
      </c>
      <c r="C37" s="66">
        <v>5</v>
      </c>
    </row>
    <row r="38" spans="1:39">
      <c r="A38" s="1">
        <v>2024</v>
      </c>
      <c r="B38" s="66">
        <v>5</v>
      </c>
      <c r="C38" s="66">
        <v>5</v>
      </c>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441</v>
      </c>
    </row>
    <row r="45" spans="1:39" s="14" customFormat="1" ht="12.75" customHeight="1">
      <c r="A45" s="14" t="s">
        <v>166</v>
      </c>
    </row>
    <row r="46" spans="1:39">
      <c r="A46" s="1" t="s">
        <v>1246</v>
      </c>
    </row>
  </sheetData>
  <phoneticPr fontId="8" type="noConversion"/>
  <hyperlinks>
    <hyperlink ref="A40" location="Metadaten!A1" display="Metadaten &lt;&lt;&lt;" xr:uid="{B87292E4-0A7F-4894-A879-3338331B3079}"/>
    <hyperlink ref="A4" location="Inhalt!A1" display="&lt;&lt;&lt; Inhalt" xr:uid="{598A57D9-99F6-4725-BD0D-73F8B75E8F79}"/>
  </hyperlinks>
  <pageMargins left="0.78740157499999996" right="0.78740157499999996" top="0.984251969" bottom="0.984251969" header="0.4921259845" footer="0.4921259845"/>
  <pageSetup paperSize="9"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Tabelle9">
    <pageSetUpPr fitToPage="1"/>
  </sheetPr>
  <dimension ref="A1:AM48"/>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6.85546875" style="1" customWidth="1"/>
    <col min="2" max="2" width="6.42578125" style="1" customWidth="1"/>
    <col min="3" max="3" width="17.42578125" style="1" bestFit="1" customWidth="1"/>
    <col min="4" max="4" width="21.7109375" style="1" bestFit="1" customWidth="1"/>
    <col min="5" max="5" width="13.7109375" style="1" bestFit="1" customWidth="1"/>
    <col min="6" max="12" width="7.28515625" style="1" customWidth="1"/>
    <col min="13" max="16384" width="11.42578125" style="1"/>
  </cols>
  <sheetData>
    <row r="1" spans="1:7" ht="15.75">
      <c r="A1" s="49" t="s">
        <v>451</v>
      </c>
      <c r="B1" s="53"/>
      <c r="G1" s="63"/>
    </row>
    <row r="2" spans="1:7" ht="12.75" customHeight="1">
      <c r="A2" s="1" t="s">
        <v>1748</v>
      </c>
      <c r="G2" s="63"/>
    </row>
    <row r="3" spans="1:7">
      <c r="G3" s="63"/>
    </row>
    <row r="4" spans="1:7">
      <c r="A4" s="51" t="s">
        <v>1274</v>
      </c>
      <c r="G4" s="63"/>
    </row>
    <row r="5" spans="1:7">
      <c r="A5" s="2"/>
      <c r="G5" s="63"/>
    </row>
    <row r="6" spans="1:7">
      <c r="A6" s="52" t="s">
        <v>1403</v>
      </c>
      <c r="G6" s="63"/>
    </row>
    <row r="7" spans="1:7">
      <c r="A7" s="52"/>
      <c r="G7" s="63"/>
    </row>
    <row r="8" spans="1:7" s="50" customFormat="1">
      <c r="B8" s="50" t="s">
        <v>1200</v>
      </c>
      <c r="E8" s="50" t="s">
        <v>454</v>
      </c>
    </row>
    <row r="9" spans="1:7" s="50" customFormat="1">
      <c r="A9" s="50" t="s">
        <v>5</v>
      </c>
      <c r="C9" s="50" t="s">
        <v>452</v>
      </c>
      <c r="D9" s="50" t="s">
        <v>453</v>
      </c>
      <c r="E9" s="50" t="s">
        <v>407</v>
      </c>
    </row>
    <row r="10" spans="1:7">
      <c r="A10" s="1">
        <v>1996</v>
      </c>
      <c r="B10" s="66">
        <v>3</v>
      </c>
      <c r="C10" s="66">
        <v>1</v>
      </c>
      <c r="D10" s="66">
        <v>3</v>
      </c>
      <c r="E10" s="66" t="s">
        <v>16</v>
      </c>
    </row>
    <row r="11" spans="1:7">
      <c r="A11" s="1">
        <v>1997</v>
      </c>
      <c r="B11" s="66">
        <v>5</v>
      </c>
      <c r="C11" s="66">
        <v>1</v>
      </c>
      <c r="D11" s="66">
        <v>3</v>
      </c>
      <c r="E11" s="66">
        <v>700</v>
      </c>
    </row>
    <row r="12" spans="1:7">
      <c r="A12" s="1">
        <v>1998</v>
      </c>
      <c r="B12" s="66">
        <v>10</v>
      </c>
      <c r="C12" s="66">
        <v>2</v>
      </c>
      <c r="D12" s="66">
        <v>5</v>
      </c>
      <c r="E12" s="66">
        <v>1320</v>
      </c>
    </row>
    <row r="13" spans="1:7">
      <c r="A13" s="1">
        <v>1999</v>
      </c>
      <c r="B13" s="66">
        <v>27</v>
      </c>
      <c r="C13" s="66">
        <v>11</v>
      </c>
      <c r="D13" s="66">
        <v>29</v>
      </c>
      <c r="E13" s="66">
        <v>2300</v>
      </c>
    </row>
    <row r="14" spans="1:7">
      <c r="A14" s="1">
        <v>2000</v>
      </c>
      <c r="B14" s="66">
        <v>44</v>
      </c>
      <c r="C14" s="66">
        <v>14</v>
      </c>
      <c r="D14" s="66">
        <v>36</v>
      </c>
      <c r="E14" s="66">
        <v>3040</v>
      </c>
    </row>
    <row r="15" spans="1:7">
      <c r="A15" s="1">
        <v>2001</v>
      </c>
      <c r="B15" s="66">
        <v>72</v>
      </c>
      <c r="C15" s="66">
        <v>23</v>
      </c>
      <c r="D15" s="66">
        <v>59</v>
      </c>
      <c r="E15" s="66">
        <v>5600</v>
      </c>
    </row>
    <row r="16" spans="1:7">
      <c r="A16" s="1">
        <v>2002</v>
      </c>
      <c r="B16" s="66">
        <v>90</v>
      </c>
      <c r="C16" s="66">
        <v>28</v>
      </c>
      <c r="D16" s="66">
        <v>86</v>
      </c>
      <c r="E16" s="66">
        <v>6100</v>
      </c>
    </row>
    <row r="17" spans="1:5">
      <c r="A17" s="1">
        <v>2003</v>
      </c>
      <c r="B17" s="66">
        <v>107</v>
      </c>
      <c r="C17" s="66">
        <v>37</v>
      </c>
      <c r="D17" s="66">
        <v>113</v>
      </c>
      <c r="E17" s="66">
        <v>11980</v>
      </c>
    </row>
    <row r="18" spans="1:5">
      <c r="A18" s="1">
        <v>2004</v>
      </c>
      <c r="B18" s="66">
        <v>141</v>
      </c>
      <c r="C18" s="66">
        <v>42</v>
      </c>
      <c r="D18" s="66">
        <v>141</v>
      </c>
      <c r="E18" s="66">
        <v>15610</v>
      </c>
    </row>
    <row r="19" spans="1:5">
      <c r="A19" s="1">
        <v>2005</v>
      </c>
      <c r="B19" s="66">
        <v>163</v>
      </c>
      <c r="C19" s="66">
        <v>45</v>
      </c>
      <c r="D19" s="66">
        <v>157</v>
      </c>
      <c r="E19" s="66">
        <v>20570</v>
      </c>
    </row>
    <row r="20" spans="1:5">
      <c r="A20" s="1">
        <v>2006</v>
      </c>
      <c r="B20" s="66">
        <v>208</v>
      </c>
      <c r="C20" s="66">
        <v>48</v>
      </c>
      <c r="D20" s="66">
        <v>179</v>
      </c>
      <c r="E20" s="66">
        <v>26700</v>
      </c>
    </row>
    <row r="21" spans="1:5">
      <c r="A21" s="1">
        <v>2007</v>
      </c>
      <c r="B21" s="66">
        <v>303</v>
      </c>
      <c r="C21" s="66">
        <v>59</v>
      </c>
      <c r="D21" s="66">
        <v>224</v>
      </c>
      <c r="E21" s="66">
        <v>30450</v>
      </c>
    </row>
    <row r="22" spans="1:5">
      <c r="A22" s="1">
        <v>2008</v>
      </c>
      <c r="B22" s="66">
        <v>363</v>
      </c>
      <c r="C22" s="66">
        <v>72</v>
      </c>
      <c r="D22" s="66">
        <v>269</v>
      </c>
      <c r="E22" s="66">
        <v>26430</v>
      </c>
    </row>
    <row r="23" spans="1:5">
      <c r="A23" s="1">
        <v>2009</v>
      </c>
      <c r="B23" s="66">
        <v>411</v>
      </c>
      <c r="C23" s="66">
        <v>78</v>
      </c>
      <c r="D23" s="66">
        <v>285</v>
      </c>
      <c r="E23" s="66">
        <v>37267</v>
      </c>
    </row>
    <row r="24" spans="1:5">
      <c r="A24" s="1">
        <v>2010</v>
      </c>
      <c r="B24" s="66">
        <v>469</v>
      </c>
      <c r="C24" s="66">
        <v>91</v>
      </c>
      <c r="D24" s="66">
        <v>315</v>
      </c>
      <c r="E24" s="66">
        <v>37680</v>
      </c>
    </row>
    <row r="25" spans="1:5">
      <c r="A25" s="1">
        <v>2011</v>
      </c>
      <c r="B25" s="66">
        <v>535</v>
      </c>
      <c r="C25" s="66">
        <v>86</v>
      </c>
      <c r="D25" s="66">
        <v>336</v>
      </c>
      <c r="E25" s="66">
        <v>35440</v>
      </c>
    </row>
    <row r="26" spans="1:5">
      <c r="A26" s="1">
        <v>2012</v>
      </c>
      <c r="B26" s="66">
        <v>557</v>
      </c>
      <c r="C26" s="66" t="s">
        <v>16</v>
      </c>
      <c r="D26" s="66">
        <v>791</v>
      </c>
      <c r="E26" s="66">
        <v>37220</v>
      </c>
    </row>
    <row r="27" spans="1:5">
      <c r="A27" s="1">
        <v>2013</v>
      </c>
      <c r="B27" s="66">
        <v>549</v>
      </c>
      <c r="C27" s="66" t="s">
        <v>16</v>
      </c>
      <c r="D27" s="66">
        <v>779</v>
      </c>
      <c r="E27" s="66">
        <v>38440</v>
      </c>
    </row>
    <row r="28" spans="1:5">
      <c r="A28" s="1">
        <v>2014</v>
      </c>
      <c r="B28" s="66">
        <v>532</v>
      </c>
      <c r="C28" s="66" t="s">
        <v>16</v>
      </c>
      <c r="D28" s="66">
        <v>735</v>
      </c>
      <c r="E28" s="66">
        <v>46165</v>
      </c>
    </row>
    <row r="29" spans="1:5">
      <c r="A29" s="1">
        <v>2015</v>
      </c>
      <c r="B29" s="66">
        <v>510</v>
      </c>
      <c r="C29" s="66" t="s">
        <v>16</v>
      </c>
      <c r="D29" s="66">
        <v>714</v>
      </c>
      <c r="E29" s="66">
        <v>45240</v>
      </c>
    </row>
    <row r="30" spans="1:5">
      <c r="A30" s="1">
        <v>2016</v>
      </c>
      <c r="B30" s="66">
        <v>490</v>
      </c>
      <c r="C30" s="66" t="s">
        <v>16</v>
      </c>
      <c r="D30" s="66">
        <v>695</v>
      </c>
      <c r="E30" s="66">
        <v>46030</v>
      </c>
    </row>
    <row r="31" spans="1:5">
      <c r="A31" s="1">
        <v>2017</v>
      </c>
      <c r="B31" s="66">
        <v>480</v>
      </c>
      <c r="C31" s="66" t="s">
        <v>16</v>
      </c>
      <c r="D31" s="66">
        <v>683</v>
      </c>
      <c r="E31" s="66">
        <v>53070</v>
      </c>
    </row>
    <row r="32" spans="1:5">
      <c r="A32" s="1">
        <v>2018</v>
      </c>
      <c r="B32" s="66">
        <v>489</v>
      </c>
      <c r="C32" s="66" t="s">
        <v>16</v>
      </c>
      <c r="D32" s="66">
        <v>710</v>
      </c>
      <c r="E32" s="66">
        <v>50420</v>
      </c>
    </row>
    <row r="33" spans="1:39">
      <c r="A33" s="1">
        <v>2019</v>
      </c>
      <c r="B33" s="66">
        <v>516</v>
      </c>
      <c r="C33" s="66" t="s">
        <v>16</v>
      </c>
      <c r="D33" s="66">
        <v>740</v>
      </c>
      <c r="E33" s="66">
        <v>58790</v>
      </c>
    </row>
    <row r="34" spans="1:39">
      <c r="A34" s="1">
        <v>2020</v>
      </c>
      <c r="B34" s="66">
        <v>522</v>
      </c>
      <c r="C34" s="66" t="s">
        <v>16</v>
      </c>
      <c r="D34" s="66">
        <v>763</v>
      </c>
      <c r="E34" s="66">
        <v>59100</v>
      </c>
    </row>
    <row r="35" spans="1:39">
      <c r="A35" s="1">
        <v>2021</v>
      </c>
      <c r="B35" s="66">
        <v>556</v>
      </c>
      <c r="C35" s="66" t="s">
        <v>16</v>
      </c>
      <c r="D35" s="66">
        <v>812</v>
      </c>
      <c r="E35" s="66">
        <v>70300</v>
      </c>
    </row>
    <row r="36" spans="1:39">
      <c r="A36" s="1">
        <v>2022</v>
      </c>
      <c r="B36" s="66">
        <v>561</v>
      </c>
      <c r="C36" s="66" t="s">
        <v>16</v>
      </c>
      <c r="D36" s="66">
        <v>847</v>
      </c>
      <c r="E36" s="66">
        <v>69100</v>
      </c>
    </row>
    <row r="37" spans="1:39">
      <c r="A37" s="1">
        <v>2023</v>
      </c>
      <c r="B37" s="66">
        <v>547</v>
      </c>
      <c r="C37" s="66" t="s">
        <v>16</v>
      </c>
      <c r="D37" s="66">
        <v>836</v>
      </c>
      <c r="E37" s="66">
        <v>100200</v>
      </c>
    </row>
    <row r="38" spans="1:39">
      <c r="A38" s="1">
        <v>2024</v>
      </c>
      <c r="B38" s="66">
        <v>555</v>
      </c>
      <c r="C38" s="66" t="s">
        <v>16</v>
      </c>
      <c r="D38" s="66">
        <v>840</v>
      </c>
      <c r="E38" s="66">
        <v>117800</v>
      </c>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441</v>
      </c>
    </row>
    <row r="45" spans="1:39" s="14" customFormat="1" ht="12.75" customHeight="1">
      <c r="A45" s="14" t="s">
        <v>166</v>
      </c>
    </row>
    <row r="46" spans="1:39" ht="12.75" customHeight="1">
      <c r="A46" s="1" t="s">
        <v>1247</v>
      </c>
    </row>
    <row r="48" spans="1:39" ht="12.75" customHeight="1">
      <c r="B48" s="6"/>
      <c r="C48" s="6"/>
      <c r="D48" s="6"/>
      <c r="E48" s="6"/>
    </row>
  </sheetData>
  <phoneticPr fontId="8" type="noConversion"/>
  <hyperlinks>
    <hyperlink ref="A40" location="Metadaten!A1" display="Metadaten &lt;&lt;&lt;" xr:uid="{AF44F22A-81E5-4640-B806-88078658D778}"/>
    <hyperlink ref="A4" location="Inhalt!A1" display="&lt;&lt;&lt; Inhalt" xr:uid="{648F80EC-6C72-4AA5-9141-2D850FA947FA}"/>
  </hyperlinks>
  <pageMargins left="0.78740157499999996" right="0.78740157499999996" top="0.984251969" bottom="0.984251969" header="0.4921259845" footer="0.4921259845"/>
  <pageSetup paperSize="9" scale="65" orientation="portrait"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Tabelle10">
    <pageSetUpPr fitToPage="1"/>
  </sheetPr>
  <dimension ref="A1:AM44"/>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7.28515625" style="1" customWidth="1"/>
    <col min="2" max="2" width="7.42578125" style="1" customWidth="1"/>
    <col min="3" max="3" width="19.5703125" style="1" bestFit="1" customWidth="1"/>
    <col min="4" max="4" width="21.7109375" style="1" bestFit="1" customWidth="1"/>
    <col min="5" max="11" width="7.28515625" style="1" customWidth="1"/>
    <col min="12" max="16384" width="11.42578125" style="1"/>
  </cols>
  <sheetData>
    <row r="1" spans="1:7" ht="15.75">
      <c r="A1" s="49" t="s">
        <v>451</v>
      </c>
      <c r="B1" s="53"/>
      <c r="G1" s="63"/>
    </row>
    <row r="2" spans="1:7" ht="12.75" customHeight="1">
      <c r="A2" s="1" t="s">
        <v>1749</v>
      </c>
      <c r="G2" s="63"/>
    </row>
    <row r="3" spans="1:7">
      <c r="G3" s="63"/>
    </row>
    <row r="4" spans="1:7">
      <c r="A4" s="51" t="s">
        <v>1274</v>
      </c>
      <c r="G4" s="63"/>
    </row>
    <row r="5" spans="1:7">
      <c r="A5" s="2"/>
      <c r="G5" s="63"/>
    </row>
    <row r="6" spans="1:7">
      <c r="A6" s="52" t="s">
        <v>1405</v>
      </c>
      <c r="G6" s="63"/>
    </row>
    <row r="7" spans="1:7">
      <c r="A7" s="52"/>
      <c r="G7" s="63"/>
    </row>
    <row r="8" spans="1:7" s="50" customFormat="1">
      <c r="B8" s="50" t="s">
        <v>1199</v>
      </c>
    </row>
    <row r="9" spans="1:7" s="50" customFormat="1">
      <c r="A9" s="50" t="s">
        <v>5</v>
      </c>
      <c r="C9" s="50" t="s">
        <v>455</v>
      </c>
      <c r="D9" s="50" t="s">
        <v>453</v>
      </c>
    </row>
    <row r="10" spans="1:7">
      <c r="A10" s="1">
        <v>1998</v>
      </c>
      <c r="B10" s="66">
        <v>10</v>
      </c>
      <c r="C10" s="66">
        <v>0</v>
      </c>
      <c r="D10" s="66">
        <v>0</v>
      </c>
    </row>
    <row r="11" spans="1:7">
      <c r="A11" s="1">
        <v>1999</v>
      </c>
      <c r="B11" s="66">
        <v>27</v>
      </c>
      <c r="C11" s="66">
        <v>7</v>
      </c>
      <c r="D11" s="66">
        <v>56</v>
      </c>
    </row>
    <row r="12" spans="1:7">
      <c r="A12" s="1">
        <v>2000</v>
      </c>
      <c r="B12" s="66">
        <v>120</v>
      </c>
      <c r="C12" s="66">
        <v>25</v>
      </c>
      <c r="D12" s="66">
        <v>201</v>
      </c>
    </row>
    <row r="13" spans="1:7">
      <c r="A13" s="1">
        <v>2001</v>
      </c>
      <c r="B13" s="66">
        <v>136</v>
      </c>
      <c r="C13" s="66">
        <v>28</v>
      </c>
      <c r="D13" s="66">
        <v>273</v>
      </c>
    </row>
    <row r="14" spans="1:7">
      <c r="A14" s="1">
        <v>2002</v>
      </c>
      <c r="B14" s="66">
        <v>165</v>
      </c>
      <c r="C14" s="66">
        <v>39</v>
      </c>
      <c r="D14" s="66">
        <v>444</v>
      </c>
    </row>
    <row r="15" spans="1:7">
      <c r="A15" s="1">
        <v>2003</v>
      </c>
      <c r="B15" s="66">
        <v>192</v>
      </c>
      <c r="C15" s="66">
        <v>45</v>
      </c>
      <c r="D15" s="66">
        <v>492</v>
      </c>
    </row>
    <row r="16" spans="1:7">
      <c r="A16" s="1">
        <v>2004</v>
      </c>
      <c r="B16" s="66">
        <v>208</v>
      </c>
      <c r="C16" s="66">
        <v>52</v>
      </c>
      <c r="D16" s="66">
        <v>580</v>
      </c>
    </row>
    <row r="17" spans="1:4">
      <c r="A17" s="1">
        <v>2005</v>
      </c>
      <c r="B17" s="66">
        <v>239</v>
      </c>
      <c r="C17" s="66">
        <v>56</v>
      </c>
      <c r="D17" s="66">
        <v>659</v>
      </c>
    </row>
    <row r="18" spans="1:4">
      <c r="A18" s="1">
        <v>2006</v>
      </c>
      <c r="B18" s="66">
        <v>240</v>
      </c>
      <c r="C18" s="66">
        <v>55</v>
      </c>
      <c r="D18" s="66">
        <v>741</v>
      </c>
    </row>
    <row r="19" spans="1:4">
      <c r="A19" s="1">
        <v>2007</v>
      </c>
      <c r="B19" s="66">
        <v>246</v>
      </c>
      <c r="C19" s="66">
        <v>67</v>
      </c>
      <c r="D19" s="66">
        <v>862</v>
      </c>
    </row>
    <row r="20" spans="1:4">
      <c r="A20" s="1">
        <v>2008</v>
      </c>
      <c r="B20" s="66">
        <v>219</v>
      </c>
      <c r="C20" s="66">
        <v>74</v>
      </c>
      <c r="D20" s="66">
        <v>1031</v>
      </c>
    </row>
    <row r="21" spans="1:4">
      <c r="A21" s="1">
        <v>2009</v>
      </c>
      <c r="B21" s="66">
        <v>190</v>
      </c>
      <c r="C21" s="66">
        <v>75</v>
      </c>
      <c r="D21" s="66">
        <v>939</v>
      </c>
    </row>
    <row r="22" spans="1:4">
      <c r="A22" s="1">
        <v>2010</v>
      </c>
      <c r="B22" s="66">
        <v>193</v>
      </c>
      <c r="C22" s="66">
        <v>80</v>
      </c>
      <c r="D22" s="66">
        <v>1079</v>
      </c>
    </row>
    <row r="23" spans="1:4">
      <c r="A23" s="1">
        <v>2011</v>
      </c>
      <c r="B23" s="66">
        <v>198</v>
      </c>
      <c r="C23" s="66">
        <v>82</v>
      </c>
      <c r="D23" s="66">
        <v>1042</v>
      </c>
    </row>
    <row r="24" spans="1:4">
      <c r="A24" s="1">
        <v>2012</v>
      </c>
      <c r="B24" s="66">
        <v>177</v>
      </c>
      <c r="C24" s="66" t="s">
        <v>16</v>
      </c>
      <c r="D24" s="66">
        <v>1026</v>
      </c>
    </row>
    <row r="25" spans="1:4">
      <c r="A25" s="1">
        <v>2013</v>
      </c>
      <c r="B25" s="66">
        <v>156</v>
      </c>
      <c r="C25" s="66" t="s">
        <v>16</v>
      </c>
      <c r="D25" s="66">
        <v>1002</v>
      </c>
    </row>
    <row r="26" spans="1:4">
      <c r="A26" s="1">
        <v>2014</v>
      </c>
      <c r="B26" s="66">
        <v>147</v>
      </c>
      <c r="C26" s="66" t="s">
        <v>636</v>
      </c>
      <c r="D26" s="66">
        <v>1035</v>
      </c>
    </row>
    <row r="27" spans="1:4">
      <c r="A27" s="1">
        <v>2015</v>
      </c>
      <c r="B27" s="66">
        <v>160</v>
      </c>
      <c r="C27" s="66" t="s">
        <v>636</v>
      </c>
      <c r="D27" s="66">
        <v>1006</v>
      </c>
    </row>
    <row r="28" spans="1:4">
      <c r="A28" s="1">
        <v>2016</v>
      </c>
      <c r="B28" s="66">
        <v>126</v>
      </c>
      <c r="C28" s="66" t="s">
        <v>636</v>
      </c>
      <c r="D28" s="66">
        <v>990</v>
      </c>
    </row>
    <row r="29" spans="1:4">
      <c r="A29" s="1">
        <v>2017</v>
      </c>
      <c r="B29" s="66">
        <v>291</v>
      </c>
      <c r="C29" s="66" t="s">
        <v>636</v>
      </c>
      <c r="D29" s="66">
        <v>1327</v>
      </c>
    </row>
    <row r="30" spans="1:4">
      <c r="A30" s="1">
        <v>2018</v>
      </c>
      <c r="B30" s="66">
        <v>359</v>
      </c>
      <c r="C30" s="66" t="s">
        <v>16</v>
      </c>
      <c r="D30" s="66">
        <v>1545</v>
      </c>
    </row>
    <row r="31" spans="1:4">
      <c r="A31" s="1">
        <v>2019</v>
      </c>
      <c r="B31" s="66">
        <v>453</v>
      </c>
      <c r="C31" s="66" t="s">
        <v>16</v>
      </c>
      <c r="D31" s="66">
        <v>1673</v>
      </c>
    </row>
    <row r="32" spans="1:4">
      <c r="A32" s="1">
        <v>2020</v>
      </c>
      <c r="B32" s="66">
        <v>572</v>
      </c>
      <c r="C32" s="66" t="s">
        <v>16</v>
      </c>
      <c r="D32" s="66">
        <v>1872</v>
      </c>
    </row>
    <row r="33" spans="1:39">
      <c r="A33" s="1">
        <v>2021</v>
      </c>
      <c r="B33" s="66">
        <v>574</v>
      </c>
      <c r="C33" s="66" t="s">
        <v>16</v>
      </c>
      <c r="D33" s="66">
        <v>1982</v>
      </c>
    </row>
    <row r="34" spans="1:39">
      <c r="A34" s="1">
        <v>2022</v>
      </c>
      <c r="B34" s="66">
        <v>902</v>
      </c>
      <c r="C34" s="66" t="s">
        <v>16</v>
      </c>
      <c r="D34" s="66">
        <v>2398</v>
      </c>
    </row>
    <row r="35" spans="1:39">
      <c r="A35" s="1">
        <v>2023</v>
      </c>
      <c r="B35" s="66">
        <v>1035</v>
      </c>
      <c r="C35" s="66" t="s">
        <v>16</v>
      </c>
      <c r="D35" s="66">
        <v>2451</v>
      </c>
    </row>
    <row r="36" spans="1:39">
      <c r="A36" s="1">
        <v>2024</v>
      </c>
      <c r="B36" s="66">
        <v>1326</v>
      </c>
      <c r="C36" s="66" t="s">
        <v>16</v>
      </c>
      <c r="D36" s="66">
        <v>2633</v>
      </c>
    </row>
    <row r="37" spans="1:39" ht="12.75" customHeight="1">
      <c r="B37" s="2"/>
      <c r="C37" s="2"/>
      <c r="D37" s="2"/>
      <c r="E37" s="2"/>
      <c r="F37" s="2"/>
      <c r="G37" s="2"/>
      <c r="H37" s="2"/>
      <c r="I37" s="2"/>
      <c r="J37" s="2"/>
      <c r="K37" s="2"/>
      <c r="L37" s="2"/>
      <c r="M37" s="2"/>
      <c r="N37" s="2"/>
      <c r="O37" s="2"/>
      <c r="P37" s="2"/>
      <c r="Q37" s="2"/>
      <c r="R37" s="2"/>
      <c r="S37" s="2"/>
      <c r="T37" s="2"/>
      <c r="U37" s="2"/>
      <c r="V37" s="2"/>
      <c r="W37" s="2"/>
      <c r="X37" s="4"/>
      <c r="Y37" s="4"/>
      <c r="Z37" s="4"/>
      <c r="AA37" s="4"/>
      <c r="AB37" s="4"/>
      <c r="AC37" s="4"/>
      <c r="AD37" s="4"/>
      <c r="AM37" s="6"/>
    </row>
    <row r="38" spans="1:39">
      <c r="A38" s="54" t="s">
        <v>1277</v>
      </c>
      <c r="B38" s="55"/>
      <c r="C38" s="56"/>
      <c r="E38" s="27"/>
      <c r="G38" s="11"/>
    </row>
    <row r="39" spans="1:39"/>
    <row r="40" spans="1:39">
      <c r="A40" s="57" t="s">
        <v>1278</v>
      </c>
      <c r="C40" s="2"/>
    </row>
    <row r="41" spans="1:39" ht="12.75" customHeight="1">
      <c r="A41" s="1" t="s">
        <v>441</v>
      </c>
    </row>
    <row r="43" spans="1:39" s="14" customFormat="1" ht="12.75" customHeight="1">
      <c r="A43" s="14" t="s">
        <v>166</v>
      </c>
    </row>
    <row r="44" spans="1:39" ht="12.75" customHeight="1">
      <c r="A44" s="1" t="s">
        <v>1248</v>
      </c>
    </row>
  </sheetData>
  <phoneticPr fontId="8" type="noConversion"/>
  <hyperlinks>
    <hyperlink ref="A38" location="Metadaten!A1" display="Metadaten &lt;&lt;&lt;" xr:uid="{39F4179F-3CA3-405D-85AF-A82F384D363F}"/>
    <hyperlink ref="A4" location="Inhalt!A1" display="&lt;&lt;&lt; Inhalt" xr:uid="{7CD42358-1619-42F3-A7E9-6C306BF7F0D2}"/>
  </hyperlinks>
  <pageMargins left="0.78740157499999996" right="0.78740157499999996" top="0.984251969" bottom="0.984251969" header="0.4921259845" footer="0.4921259845"/>
  <pageSetup paperSize="9" scale="61" orientation="portrait"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Tabelle11">
    <pageSetUpPr fitToPage="1"/>
  </sheetPr>
  <dimension ref="A1:AM43"/>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6.42578125" style="1" customWidth="1"/>
    <col min="2" max="2" width="7" style="1" customWidth="1"/>
    <col min="3" max="3" width="30.140625" style="1" bestFit="1" customWidth="1"/>
    <col min="4" max="4" width="24.140625" style="1" bestFit="1" customWidth="1"/>
    <col min="5" max="11" width="7.28515625" style="1" customWidth="1"/>
    <col min="12" max="16384" width="11.42578125" style="1"/>
  </cols>
  <sheetData>
    <row r="1" spans="1:7" ht="15.75">
      <c r="A1" s="49" t="s">
        <v>456</v>
      </c>
      <c r="B1" s="53"/>
      <c r="G1" s="63"/>
    </row>
    <row r="2" spans="1:7" ht="12.75" customHeight="1">
      <c r="A2" s="1" t="s">
        <v>1752</v>
      </c>
      <c r="G2" s="63"/>
    </row>
    <row r="3" spans="1:7">
      <c r="G3" s="63"/>
    </row>
    <row r="4" spans="1:7">
      <c r="A4" s="51" t="s">
        <v>1274</v>
      </c>
      <c r="G4" s="63"/>
    </row>
    <row r="5" spans="1:7">
      <c r="A5" s="2"/>
      <c r="G5" s="63"/>
    </row>
    <row r="6" spans="1:7">
      <c r="A6" s="52" t="s">
        <v>1407</v>
      </c>
      <c r="G6" s="63"/>
    </row>
    <row r="7" spans="1:7">
      <c r="A7" s="52"/>
      <c r="G7" s="63"/>
    </row>
    <row r="8" spans="1:7" s="50" customFormat="1">
      <c r="B8" s="50" t="s">
        <v>1201</v>
      </c>
    </row>
    <row r="9" spans="1:7" s="50" customFormat="1">
      <c r="A9" s="50" t="s">
        <v>5</v>
      </c>
      <c r="C9" s="50" t="s">
        <v>457</v>
      </c>
      <c r="D9" s="50" t="s">
        <v>458</v>
      </c>
    </row>
    <row r="10" spans="1:7">
      <c r="A10" s="1">
        <v>1996</v>
      </c>
      <c r="B10" s="66">
        <v>3</v>
      </c>
      <c r="C10" s="66">
        <v>3</v>
      </c>
      <c r="D10" s="66">
        <v>0</v>
      </c>
    </row>
    <row r="11" spans="1:7">
      <c r="A11" s="1">
        <v>1997</v>
      </c>
      <c r="B11" s="66">
        <v>4</v>
      </c>
      <c r="C11" s="66">
        <v>4</v>
      </c>
      <c r="D11" s="66">
        <v>0</v>
      </c>
    </row>
    <row r="12" spans="1:7">
      <c r="A12" s="1">
        <v>1998</v>
      </c>
      <c r="B12" s="66">
        <v>5</v>
      </c>
      <c r="C12" s="66">
        <v>5</v>
      </c>
      <c r="D12" s="66">
        <v>0</v>
      </c>
    </row>
    <row r="13" spans="1:7">
      <c r="A13" s="1">
        <v>1999</v>
      </c>
      <c r="B13" s="66">
        <v>10</v>
      </c>
      <c r="C13" s="66">
        <v>10</v>
      </c>
      <c r="D13" s="66">
        <v>0</v>
      </c>
    </row>
    <row r="14" spans="1:7">
      <c r="A14" s="1">
        <v>2000</v>
      </c>
      <c r="B14" s="66">
        <v>14</v>
      </c>
      <c r="C14" s="66">
        <v>14</v>
      </c>
      <c r="D14" s="66">
        <v>0</v>
      </c>
    </row>
    <row r="15" spans="1:7">
      <c r="A15" s="1">
        <v>2001</v>
      </c>
      <c r="B15" s="66">
        <v>19</v>
      </c>
      <c r="C15" s="66">
        <v>16</v>
      </c>
      <c r="D15" s="66">
        <v>3</v>
      </c>
    </row>
    <row r="16" spans="1:7">
      <c r="A16" s="1">
        <v>2002</v>
      </c>
      <c r="B16" s="66">
        <v>22</v>
      </c>
      <c r="C16" s="66">
        <v>16</v>
      </c>
      <c r="D16" s="66">
        <v>6</v>
      </c>
    </row>
    <row r="17" spans="1:4">
      <c r="A17" s="1">
        <v>2003</v>
      </c>
      <c r="B17" s="66">
        <v>28</v>
      </c>
      <c r="C17" s="66">
        <v>17</v>
      </c>
      <c r="D17" s="66">
        <v>11</v>
      </c>
    </row>
    <row r="18" spans="1:4">
      <c r="A18" s="1">
        <v>2004</v>
      </c>
      <c r="B18" s="66">
        <v>29</v>
      </c>
      <c r="C18" s="66">
        <v>17</v>
      </c>
      <c r="D18" s="66">
        <v>12</v>
      </c>
    </row>
    <row r="19" spans="1:4">
      <c r="A19" s="1">
        <v>2005</v>
      </c>
      <c r="B19" s="66">
        <v>27</v>
      </c>
      <c r="C19" s="66">
        <v>17</v>
      </c>
      <c r="D19" s="66">
        <v>10</v>
      </c>
    </row>
    <row r="20" spans="1:4">
      <c r="A20" s="1">
        <v>2006</v>
      </c>
      <c r="B20" s="66">
        <v>28</v>
      </c>
      <c r="C20" s="66">
        <v>19</v>
      </c>
      <c r="D20" s="66">
        <v>9</v>
      </c>
    </row>
    <row r="21" spans="1:4">
      <c r="A21" s="1">
        <v>2007</v>
      </c>
      <c r="B21" s="66">
        <v>27</v>
      </c>
      <c r="C21" s="66">
        <v>20</v>
      </c>
      <c r="D21" s="66">
        <v>7</v>
      </c>
    </row>
    <row r="22" spans="1:4">
      <c r="A22" s="1">
        <v>2008</v>
      </c>
      <c r="B22" s="66">
        <v>28</v>
      </c>
      <c r="C22" s="66">
        <v>21</v>
      </c>
      <c r="D22" s="66">
        <v>7</v>
      </c>
    </row>
    <row r="23" spans="1:4">
      <c r="A23" s="1">
        <v>2009</v>
      </c>
      <c r="B23" s="66">
        <v>27</v>
      </c>
      <c r="C23" s="66">
        <v>21</v>
      </c>
      <c r="D23" s="66">
        <v>6</v>
      </c>
    </row>
    <row r="24" spans="1:4">
      <c r="A24" s="1">
        <v>2010</v>
      </c>
      <c r="B24" s="66">
        <v>24</v>
      </c>
      <c r="C24" s="66">
        <v>21</v>
      </c>
      <c r="D24" s="66">
        <v>3</v>
      </c>
    </row>
    <row r="25" spans="1:4">
      <c r="A25" s="1">
        <v>2011</v>
      </c>
      <c r="B25" s="66">
        <v>22</v>
      </c>
      <c r="C25" s="66">
        <v>21</v>
      </c>
      <c r="D25" s="66">
        <v>1</v>
      </c>
    </row>
    <row r="26" spans="1:4">
      <c r="A26" s="1">
        <v>2012</v>
      </c>
      <c r="B26" s="66">
        <v>20</v>
      </c>
      <c r="C26" s="66">
        <v>19</v>
      </c>
      <c r="D26" s="66">
        <v>1</v>
      </c>
    </row>
    <row r="27" spans="1:4">
      <c r="A27" s="1">
        <v>2013</v>
      </c>
      <c r="B27" s="66">
        <v>20</v>
      </c>
      <c r="C27" s="66">
        <v>19</v>
      </c>
      <c r="D27" s="66">
        <v>1</v>
      </c>
    </row>
    <row r="28" spans="1:4">
      <c r="A28" s="1">
        <v>2014</v>
      </c>
      <c r="B28" s="66">
        <v>18</v>
      </c>
      <c r="C28" s="66">
        <v>17</v>
      </c>
      <c r="D28" s="66">
        <v>1</v>
      </c>
    </row>
    <row r="29" spans="1:4">
      <c r="A29" s="1">
        <v>2015</v>
      </c>
      <c r="B29" s="66">
        <v>16</v>
      </c>
      <c r="C29" s="66">
        <v>15</v>
      </c>
      <c r="D29" s="66">
        <v>1</v>
      </c>
    </row>
    <row r="30" spans="1:4">
      <c r="A30" s="1">
        <v>2016</v>
      </c>
      <c r="B30" s="66">
        <v>16</v>
      </c>
      <c r="C30" s="66">
        <v>15</v>
      </c>
      <c r="D30" s="66">
        <v>1</v>
      </c>
    </row>
    <row r="31" spans="1:4">
      <c r="A31" s="1">
        <v>2017</v>
      </c>
      <c r="B31" s="66">
        <v>16</v>
      </c>
      <c r="C31" s="66">
        <v>15</v>
      </c>
      <c r="D31" s="66">
        <v>1</v>
      </c>
    </row>
    <row r="32" spans="1:4">
      <c r="A32" s="1">
        <v>2018</v>
      </c>
      <c r="B32" s="66">
        <v>16</v>
      </c>
      <c r="C32" s="66">
        <v>15</v>
      </c>
      <c r="D32" s="66">
        <v>1</v>
      </c>
    </row>
    <row r="33" spans="1:39">
      <c r="A33" s="1">
        <v>2019</v>
      </c>
      <c r="B33" s="66">
        <v>16</v>
      </c>
      <c r="C33" s="66">
        <v>15</v>
      </c>
      <c r="D33" s="66">
        <v>1</v>
      </c>
    </row>
    <row r="34" spans="1:39">
      <c r="A34" s="1">
        <v>2020</v>
      </c>
      <c r="B34" s="66">
        <v>16</v>
      </c>
      <c r="C34" s="66">
        <v>15</v>
      </c>
      <c r="D34" s="66">
        <v>1</v>
      </c>
    </row>
    <row r="35" spans="1:39">
      <c r="A35" s="1">
        <v>2021</v>
      </c>
      <c r="B35" s="66">
        <v>16</v>
      </c>
      <c r="C35" s="66">
        <v>15</v>
      </c>
      <c r="D35" s="66">
        <v>1</v>
      </c>
    </row>
    <row r="36" spans="1:39">
      <c r="A36" s="1">
        <v>2022</v>
      </c>
      <c r="B36" s="66">
        <v>16</v>
      </c>
      <c r="C36" s="66">
        <v>15</v>
      </c>
      <c r="D36" s="66">
        <v>1</v>
      </c>
    </row>
    <row r="37" spans="1:39">
      <c r="A37" s="1">
        <v>2023</v>
      </c>
      <c r="B37" s="66">
        <v>17</v>
      </c>
      <c r="C37" s="66">
        <v>14</v>
      </c>
      <c r="D37" s="66">
        <v>3</v>
      </c>
    </row>
    <row r="38" spans="1:39">
      <c r="A38" s="1">
        <v>2024</v>
      </c>
      <c r="B38" s="66">
        <v>18</v>
      </c>
      <c r="C38" s="66">
        <v>13</v>
      </c>
      <c r="D38" s="66">
        <v>5</v>
      </c>
    </row>
    <row r="39" spans="1:39" ht="12.75" customHeight="1">
      <c r="B39" s="2"/>
      <c r="C39" s="2"/>
      <c r="D39" s="2"/>
      <c r="E39" s="2"/>
      <c r="F39" s="2"/>
      <c r="G39" s="2"/>
      <c r="H39" s="2"/>
      <c r="I39" s="2"/>
      <c r="J39" s="2"/>
      <c r="K39" s="2"/>
      <c r="L39" s="2"/>
      <c r="M39" s="2"/>
      <c r="N39" s="2"/>
      <c r="O39" s="2"/>
      <c r="P39" s="2"/>
      <c r="Q39" s="2"/>
      <c r="R39" s="2"/>
      <c r="S39" s="2"/>
      <c r="T39" s="2"/>
      <c r="U39" s="2"/>
      <c r="V39" s="2"/>
      <c r="W39" s="2"/>
      <c r="X39" s="4"/>
      <c r="Y39" s="4"/>
      <c r="Z39" s="4"/>
      <c r="AA39" s="4"/>
      <c r="AB39" s="4"/>
      <c r="AC39" s="4"/>
      <c r="AD39" s="4"/>
      <c r="AM39" s="6"/>
    </row>
    <row r="40" spans="1:39">
      <c r="A40" s="54" t="s">
        <v>1277</v>
      </c>
      <c r="B40" s="55"/>
      <c r="C40" s="56"/>
      <c r="E40" s="27"/>
      <c r="G40" s="11"/>
    </row>
    <row r="41" spans="1:39"/>
    <row r="42" spans="1:39">
      <c r="A42" s="57" t="s">
        <v>1278</v>
      </c>
      <c r="C42" s="2"/>
    </row>
    <row r="43" spans="1:39" ht="12.75" customHeight="1">
      <c r="A43" s="1" t="s">
        <v>441</v>
      </c>
    </row>
  </sheetData>
  <phoneticPr fontId="8" type="noConversion"/>
  <hyperlinks>
    <hyperlink ref="A4" location="Inhalt!A1" display="&lt;&lt;&lt; Inhalt" xr:uid="{40361B30-8125-4499-BE09-0071E43C74A1}"/>
    <hyperlink ref="A40" location="Metadaten!A1" display="Metadaten &lt;&lt;&lt;" xr:uid="{CA3E5196-2122-43B7-B036-825740301E01}"/>
  </hyperlinks>
  <pageMargins left="0.78740157499999996" right="0.78740157499999996" top="0.984251969" bottom="0.984251969" header="0.4921259845" footer="0.4921259845"/>
  <pageSetup paperSize="9" orientation="portrait"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Tabelle12">
    <pageSetUpPr fitToPage="1"/>
  </sheetPr>
  <dimension ref="A1:AM39"/>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7.140625" style="1" customWidth="1"/>
    <col min="2" max="2" width="6.140625" style="1" bestFit="1" customWidth="1"/>
    <col min="3" max="3" width="12.7109375" style="1" bestFit="1" customWidth="1"/>
    <col min="4" max="4" width="20.85546875" style="1" bestFit="1" customWidth="1"/>
    <col min="5" max="5" width="33.7109375" style="1" bestFit="1" customWidth="1"/>
    <col min="6" max="6" width="10.28515625" style="1" bestFit="1" customWidth="1"/>
    <col min="7" max="7" width="11.85546875" style="1" bestFit="1" customWidth="1"/>
    <col min="8" max="16384" width="11.42578125" style="1"/>
  </cols>
  <sheetData>
    <row r="1" spans="1:7" ht="15.75">
      <c r="A1" s="49" t="s">
        <v>459</v>
      </c>
      <c r="B1" s="53"/>
      <c r="G1" s="63"/>
    </row>
    <row r="2" spans="1:7" ht="12.75" customHeight="1">
      <c r="A2" s="1" t="s">
        <v>1753</v>
      </c>
      <c r="G2" s="63"/>
    </row>
    <row r="3" spans="1:7">
      <c r="G3" s="63"/>
    </row>
    <row r="4" spans="1:7">
      <c r="A4" s="51" t="s">
        <v>1274</v>
      </c>
      <c r="G4" s="63"/>
    </row>
    <row r="5" spans="1:7">
      <c r="A5" s="2"/>
      <c r="G5" s="63"/>
    </row>
    <row r="6" spans="1:7">
      <c r="A6" s="52" t="s">
        <v>1409</v>
      </c>
      <c r="G6" s="63"/>
    </row>
    <row r="7" spans="1:7">
      <c r="A7" s="52"/>
      <c r="G7" s="63"/>
    </row>
    <row r="8" spans="1:7" s="50" customFormat="1">
      <c r="B8" s="50" t="s">
        <v>297</v>
      </c>
      <c r="C8" s="50" t="s">
        <v>460</v>
      </c>
      <c r="D8" s="50" t="s">
        <v>461</v>
      </c>
      <c r="E8" s="50" t="s">
        <v>462</v>
      </c>
      <c r="F8" s="50" t="s">
        <v>463</v>
      </c>
      <c r="G8" s="50" t="s">
        <v>464</v>
      </c>
    </row>
    <row r="9" spans="1:7" s="50" customFormat="1">
      <c r="A9" s="50" t="s">
        <v>5</v>
      </c>
      <c r="D9" s="50" t="s">
        <v>407</v>
      </c>
    </row>
    <row r="10" spans="1:7">
      <c r="A10" s="1">
        <v>2003</v>
      </c>
      <c r="B10" s="66">
        <v>23</v>
      </c>
      <c r="C10" s="66">
        <v>7</v>
      </c>
      <c r="D10" s="64">
        <v>1474.7</v>
      </c>
      <c r="E10" s="64">
        <v>121.5</v>
      </c>
      <c r="F10" s="64">
        <v>467.3</v>
      </c>
      <c r="G10" s="64">
        <v>3946.3</v>
      </c>
    </row>
    <row r="11" spans="1:7">
      <c r="A11" s="1">
        <v>2004</v>
      </c>
      <c r="B11" s="66">
        <v>28</v>
      </c>
      <c r="C11" s="66">
        <v>10</v>
      </c>
      <c r="D11" s="64">
        <v>2563.1999999999998</v>
      </c>
      <c r="E11" s="64">
        <v>143.4</v>
      </c>
      <c r="F11" s="64">
        <v>443.6</v>
      </c>
      <c r="G11" s="64">
        <v>6611.4</v>
      </c>
    </row>
    <row r="12" spans="1:7">
      <c r="A12" s="1">
        <v>2005</v>
      </c>
      <c r="B12" s="66">
        <v>31</v>
      </c>
      <c r="C12" s="66">
        <v>10</v>
      </c>
      <c r="D12" s="64">
        <v>4204.5</v>
      </c>
      <c r="E12" s="64">
        <v>430.8</v>
      </c>
      <c r="F12" s="64">
        <v>433.4</v>
      </c>
      <c r="G12" s="64">
        <v>10729.2</v>
      </c>
    </row>
    <row r="13" spans="1:7">
      <c r="A13" s="1">
        <v>2006</v>
      </c>
      <c r="B13" s="66">
        <v>35</v>
      </c>
      <c r="C13" s="66">
        <v>11</v>
      </c>
      <c r="D13" s="64">
        <v>6805.3</v>
      </c>
      <c r="E13" s="64">
        <v>472.9</v>
      </c>
      <c r="F13" s="64">
        <v>598.4</v>
      </c>
      <c r="G13" s="64">
        <v>17026.5</v>
      </c>
    </row>
    <row r="14" spans="1:7">
      <c r="A14" s="1">
        <v>2007</v>
      </c>
      <c r="B14" s="66">
        <v>37</v>
      </c>
      <c r="C14" s="66">
        <v>11</v>
      </c>
      <c r="D14" s="64">
        <v>6898.9</v>
      </c>
      <c r="E14" s="64">
        <v>771.3</v>
      </c>
      <c r="F14" s="64">
        <v>762.3</v>
      </c>
      <c r="G14" s="64">
        <v>23306.400000000001</v>
      </c>
    </row>
    <row r="15" spans="1:7">
      <c r="A15" s="1">
        <v>2008</v>
      </c>
      <c r="B15" s="66">
        <v>42</v>
      </c>
      <c r="C15" s="66">
        <v>12</v>
      </c>
      <c r="D15" s="64">
        <v>5939</v>
      </c>
      <c r="E15" s="64">
        <v>1667.2</v>
      </c>
      <c r="F15" s="64">
        <v>736.8</v>
      </c>
      <c r="G15" s="64">
        <v>21386.2</v>
      </c>
    </row>
    <row r="16" spans="1:7">
      <c r="A16" s="1">
        <v>2009</v>
      </c>
      <c r="B16" s="66">
        <v>41</v>
      </c>
      <c r="C16" s="66">
        <v>12</v>
      </c>
      <c r="D16" s="64">
        <v>8785</v>
      </c>
      <c r="E16" s="64">
        <v>2415.9</v>
      </c>
      <c r="F16" s="64">
        <v>816.5</v>
      </c>
      <c r="G16" s="64">
        <v>31364.2</v>
      </c>
    </row>
    <row r="17" spans="1:39">
      <c r="A17" s="1">
        <v>2010</v>
      </c>
      <c r="B17" s="66">
        <v>40</v>
      </c>
      <c r="C17" s="66">
        <v>12</v>
      </c>
      <c r="D17" s="64">
        <v>9405.9</v>
      </c>
      <c r="E17" s="64">
        <v>2826.4</v>
      </c>
      <c r="F17" s="64">
        <v>793.9</v>
      </c>
      <c r="G17" s="64">
        <v>31143</v>
      </c>
    </row>
    <row r="18" spans="1:39">
      <c r="A18" s="1">
        <v>2011</v>
      </c>
      <c r="B18" s="66">
        <v>40</v>
      </c>
      <c r="C18" s="66">
        <v>12</v>
      </c>
      <c r="D18" s="64">
        <v>4803</v>
      </c>
      <c r="E18" s="64">
        <v>2375.1</v>
      </c>
      <c r="F18" s="64">
        <v>720.4</v>
      </c>
      <c r="G18" s="64">
        <v>30541.8</v>
      </c>
    </row>
    <row r="19" spans="1:39">
      <c r="A19" s="1">
        <v>2012</v>
      </c>
      <c r="B19" s="66">
        <v>40</v>
      </c>
      <c r="C19" s="66">
        <v>12</v>
      </c>
      <c r="D19" s="64">
        <v>4153.8999999999996</v>
      </c>
      <c r="E19" s="64">
        <v>3036</v>
      </c>
      <c r="F19" s="64">
        <v>843.5</v>
      </c>
      <c r="G19" s="64">
        <v>32131.7</v>
      </c>
    </row>
    <row r="20" spans="1:39">
      <c r="A20" s="1">
        <v>2013</v>
      </c>
      <c r="B20" s="66">
        <v>42</v>
      </c>
      <c r="C20" s="66">
        <v>13</v>
      </c>
      <c r="D20" s="64">
        <v>3480.5</v>
      </c>
      <c r="E20" s="64">
        <v>3988.2</v>
      </c>
      <c r="F20" s="64">
        <v>1000.4</v>
      </c>
      <c r="G20" s="64">
        <v>31465.5</v>
      </c>
    </row>
    <row r="21" spans="1:39">
      <c r="A21" s="1">
        <v>2014</v>
      </c>
      <c r="B21" s="66">
        <v>42</v>
      </c>
      <c r="C21" s="66">
        <v>13</v>
      </c>
      <c r="D21" s="64">
        <v>3466.2</v>
      </c>
      <c r="E21" s="64">
        <v>3883.6</v>
      </c>
      <c r="F21" s="64">
        <v>1526.8</v>
      </c>
      <c r="G21" s="64">
        <v>30942.400000000001</v>
      </c>
    </row>
    <row r="22" spans="1:39">
      <c r="A22" s="1">
        <v>2015</v>
      </c>
      <c r="B22" s="66">
        <v>41</v>
      </c>
      <c r="C22" s="66">
        <v>11</v>
      </c>
      <c r="D22" s="64">
        <v>3357.4</v>
      </c>
      <c r="E22" s="64">
        <v>3532.9</v>
      </c>
      <c r="F22" s="64">
        <v>1594.6</v>
      </c>
      <c r="G22" s="64">
        <v>27795.5</v>
      </c>
    </row>
    <row r="23" spans="1:39">
      <c r="A23" s="1">
        <v>2016</v>
      </c>
      <c r="B23" s="66">
        <v>39</v>
      </c>
      <c r="C23" s="66">
        <v>10</v>
      </c>
      <c r="D23" s="64">
        <v>3457.1</v>
      </c>
      <c r="E23" s="64">
        <v>3790.1</v>
      </c>
      <c r="F23" s="64">
        <v>2456</v>
      </c>
      <c r="G23" s="64">
        <v>28657.9</v>
      </c>
    </row>
    <row r="24" spans="1:39">
      <c r="A24" s="1">
        <v>2017</v>
      </c>
      <c r="B24" s="66">
        <v>38</v>
      </c>
      <c r="C24" s="66">
        <v>10</v>
      </c>
      <c r="D24" s="64">
        <v>5173.1000000000004</v>
      </c>
      <c r="E24" s="64">
        <v>4302.7</v>
      </c>
      <c r="F24" s="64">
        <v>2711.6</v>
      </c>
      <c r="G24" s="64">
        <v>31427.7</v>
      </c>
    </row>
    <row r="25" spans="1:39">
      <c r="A25" s="1">
        <v>2018</v>
      </c>
      <c r="B25" s="66">
        <v>38</v>
      </c>
      <c r="C25" s="66">
        <v>10</v>
      </c>
      <c r="D25" s="64">
        <v>5418</v>
      </c>
      <c r="E25" s="64">
        <v>4382.8999999999996</v>
      </c>
      <c r="F25" s="64">
        <v>3091.5</v>
      </c>
      <c r="G25" s="64">
        <v>29627</v>
      </c>
    </row>
    <row r="26" spans="1:39">
      <c r="A26" s="1">
        <v>2019</v>
      </c>
      <c r="B26" s="66">
        <v>37</v>
      </c>
      <c r="C26" s="66">
        <v>8</v>
      </c>
      <c r="D26" s="64">
        <v>5544.9</v>
      </c>
      <c r="E26" s="64">
        <v>4504.8999999999996</v>
      </c>
      <c r="F26" s="64">
        <v>2850</v>
      </c>
      <c r="G26" s="64">
        <v>31769.200000000001</v>
      </c>
    </row>
    <row r="27" spans="1:39">
      <c r="A27" s="1">
        <v>2020</v>
      </c>
      <c r="B27" s="66">
        <v>36</v>
      </c>
      <c r="C27" s="66">
        <v>8</v>
      </c>
      <c r="D27" s="64">
        <v>5540</v>
      </c>
      <c r="E27" s="64">
        <v>4165.3999999999996</v>
      </c>
      <c r="F27" s="64">
        <v>3050.1</v>
      </c>
      <c r="G27" s="64">
        <v>30987.1</v>
      </c>
    </row>
    <row r="28" spans="1:39">
      <c r="A28" s="1">
        <v>2021</v>
      </c>
      <c r="B28" s="66">
        <v>33</v>
      </c>
      <c r="C28" s="66">
        <v>8</v>
      </c>
      <c r="D28" s="64">
        <v>5526.1</v>
      </c>
      <c r="E28" s="64">
        <v>4421.3</v>
      </c>
      <c r="F28" s="64">
        <v>3192.4</v>
      </c>
      <c r="G28" s="64">
        <v>31139.9</v>
      </c>
    </row>
    <row r="29" spans="1:39">
      <c r="A29" s="1">
        <v>2022</v>
      </c>
      <c r="B29" s="66">
        <v>32</v>
      </c>
      <c r="C29" s="66">
        <v>8</v>
      </c>
      <c r="D29" s="64">
        <v>5642.5</v>
      </c>
      <c r="E29" s="64">
        <v>3978.4</v>
      </c>
      <c r="F29" s="64">
        <v>2819.6</v>
      </c>
      <c r="G29" s="64">
        <v>21249</v>
      </c>
    </row>
    <row r="30" spans="1:39">
      <c r="A30" s="1">
        <v>2023</v>
      </c>
      <c r="B30" s="66">
        <v>32</v>
      </c>
      <c r="C30" s="66">
        <v>8</v>
      </c>
      <c r="D30" s="64">
        <v>5744</v>
      </c>
      <c r="E30" s="64">
        <v>5356.2</v>
      </c>
      <c r="F30" s="64">
        <v>2602.9</v>
      </c>
      <c r="G30" s="64">
        <v>24304.400000000001</v>
      </c>
    </row>
    <row r="31" spans="1:39">
      <c r="A31" s="1">
        <v>2024</v>
      </c>
      <c r="B31" s="66">
        <v>32</v>
      </c>
      <c r="C31" s="66">
        <v>8</v>
      </c>
      <c r="D31" s="64">
        <v>5689.9</v>
      </c>
      <c r="E31" s="64">
        <v>4509.1000000000004</v>
      </c>
      <c r="F31" s="64">
        <v>2531</v>
      </c>
      <c r="G31" s="64">
        <v>22371.200000000001</v>
      </c>
    </row>
    <row r="32" spans="1:39" ht="12.75" customHeight="1">
      <c r="B32" s="2"/>
      <c r="C32" s="2"/>
      <c r="D32" s="2"/>
      <c r="E32" s="2"/>
      <c r="F32" s="2"/>
      <c r="G32" s="2"/>
      <c r="H32" s="2"/>
      <c r="I32" s="2"/>
      <c r="J32" s="2"/>
      <c r="K32" s="2"/>
      <c r="L32" s="2"/>
      <c r="M32" s="2"/>
      <c r="N32" s="2"/>
      <c r="O32" s="2"/>
      <c r="P32" s="2"/>
      <c r="Q32" s="2"/>
      <c r="R32" s="2"/>
      <c r="S32" s="2"/>
      <c r="T32" s="2"/>
      <c r="U32" s="2"/>
      <c r="V32" s="2"/>
      <c r="W32" s="2"/>
      <c r="X32" s="4"/>
      <c r="Y32" s="4"/>
      <c r="Z32" s="4"/>
      <c r="AA32" s="4"/>
      <c r="AB32" s="4"/>
      <c r="AC32" s="4"/>
      <c r="AD32" s="4"/>
      <c r="AM32" s="6"/>
    </row>
    <row r="33" spans="1:7">
      <c r="A33" s="54" t="s">
        <v>1277</v>
      </c>
      <c r="B33" s="55"/>
      <c r="C33" s="56"/>
      <c r="E33" s="27"/>
      <c r="G33" s="11"/>
    </row>
    <row r="34" spans="1:7"/>
    <row r="35" spans="1:7">
      <c r="A35" s="57" t="s">
        <v>1278</v>
      </c>
      <c r="C35" s="2"/>
    </row>
    <row r="36" spans="1:7" ht="12.75" customHeight="1">
      <c r="A36" s="1" t="s">
        <v>441</v>
      </c>
    </row>
    <row r="38" spans="1:7" s="14" customFormat="1" ht="12.75" customHeight="1">
      <c r="A38" s="14" t="s">
        <v>166</v>
      </c>
    </row>
    <row r="39" spans="1:7" ht="12.75" customHeight="1">
      <c r="A39" s="1" t="s">
        <v>603</v>
      </c>
    </row>
  </sheetData>
  <phoneticPr fontId="8" type="noConversion"/>
  <hyperlinks>
    <hyperlink ref="A4" location="Inhalt!A1" display="&lt;&lt;&lt; Inhalt" xr:uid="{1DFF1076-594F-4FF0-B27D-A6F44989A16F}"/>
    <hyperlink ref="A33" location="Metadaten!A1" display="Metadaten &lt;&lt;&lt;" xr:uid="{692FE6DB-139F-4A31-8003-6E04EE9CC92A}"/>
  </hyperlinks>
  <pageMargins left="0.78740157499999996" right="0.78740157499999996" top="0.984251969" bottom="0.984251969" header="0.4921259845" footer="0.4921259845"/>
  <pageSetup paperSize="9" scale="76" orientation="portrait"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Tabelle13">
    <pageSetUpPr fitToPage="1"/>
  </sheetPr>
  <dimension ref="A1:AM39"/>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7.42578125" style="1" customWidth="1"/>
    <col min="2" max="2" width="6.140625" style="1" bestFit="1" customWidth="1"/>
    <col min="3" max="3" width="12.7109375" style="1" bestFit="1" customWidth="1"/>
    <col min="4" max="4" width="20.85546875" style="1" bestFit="1" customWidth="1"/>
    <col min="5" max="5" width="33.7109375" style="1" bestFit="1" customWidth="1"/>
    <col min="6" max="6" width="10.28515625" style="1" bestFit="1" customWidth="1"/>
    <col min="7" max="7" width="11.85546875" style="1" bestFit="1" customWidth="1"/>
    <col min="8" max="16384" width="11.42578125" style="1"/>
  </cols>
  <sheetData>
    <row r="1" spans="1:7" ht="15.75">
      <c r="A1" s="49" t="s">
        <v>465</v>
      </c>
      <c r="B1" s="53"/>
      <c r="G1" s="63"/>
    </row>
    <row r="2" spans="1:7" ht="12.75" customHeight="1">
      <c r="A2" s="1" t="s">
        <v>1753</v>
      </c>
      <c r="G2" s="63"/>
    </row>
    <row r="3" spans="1:7">
      <c r="G3" s="63"/>
    </row>
    <row r="4" spans="1:7">
      <c r="A4" s="51" t="s">
        <v>1274</v>
      </c>
      <c r="G4" s="63"/>
    </row>
    <row r="5" spans="1:7">
      <c r="A5" s="2"/>
      <c r="G5" s="63"/>
    </row>
    <row r="6" spans="1:7">
      <c r="A6" s="52" t="s">
        <v>1411</v>
      </c>
      <c r="G6" s="63"/>
    </row>
    <row r="7" spans="1:7">
      <c r="A7" s="52"/>
      <c r="G7" s="63"/>
    </row>
    <row r="8" spans="1:7" s="50" customFormat="1">
      <c r="B8" s="50" t="s">
        <v>297</v>
      </c>
      <c r="C8" s="50" t="s">
        <v>460</v>
      </c>
      <c r="D8" s="50" t="s">
        <v>461</v>
      </c>
      <c r="E8" s="50" t="s">
        <v>462</v>
      </c>
      <c r="F8" s="50" t="s">
        <v>463</v>
      </c>
      <c r="G8" s="50" t="s">
        <v>464</v>
      </c>
    </row>
    <row r="9" spans="1:7" s="50" customFormat="1">
      <c r="A9" s="50" t="s">
        <v>5</v>
      </c>
      <c r="D9" s="50" t="s">
        <v>407</v>
      </c>
    </row>
    <row r="10" spans="1:7">
      <c r="A10" s="1">
        <v>2003</v>
      </c>
      <c r="B10" s="66">
        <v>6</v>
      </c>
      <c r="C10" s="66">
        <v>4</v>
      </c>
      <c r="D10" s="64">
        <v>32.200000000000003</v>
      </c>
      <c r="E10" s="64">
        <v>3.5</v>
      </c>
      <c r="F10" s="64">
        <v>70.3</v>
      </c>
      <c r="G10" s="64">
        <v>80.599999999999994</v>
      </c>
    </row>
    <row r="11" spans="1:7">
      <c r="A11" s="1">
        <v>2004</v>
      </c>
      <c r="B11" s="66">
        <v>7</v>
      </c>
      <c r="C11" s="66">
        <v>4</v>
      </c>
      <c r="D11" s="64">
        <v>171.4</v>
      </c>
      <c r="E11" s="64">
        <v>5.2</v>
      </c>
      <c r="F11" s="64">
        <v>87.1</v>
      </c>
      <c r="G11" s="64">
        <v>110.6</v>
      </c>
    </row>
    <row r="12" spans="1:7">
      <c r="A12" s="1">
        <v>2005</v>
      </c>
      <c r="B12" s="66">
        <v>9</v>
      </c>
      <c r="C12" s="66">
        <v>5</v>
      </c>
      <c r="D12" s="64">
        <v>126</v>
      </c>
      <c r="E12" s="64">
        <v>27.6</v>
      </c>
      <c r="F12" s="64">
        <v>90.2</v>
      </c>
      <c r="G12" s="64">
        <v>171.7</v>
      </c>
    </row>
    <row r="13" spans="1:7">
      <c r="A13" s="1">
        <v>2006</v>
      </c>
      <c r="B13" s="66">
        <v>13</v>
      </c>
      <c r="C13" s="66">
        <v>6</v>
      </c>
      <c r="D13" s="64">
        <v>164.9</v>
      </c>
      <c r="E13" s="64">
        <v>22</v>
      </c>
      <c r="F13" s="64">
        <v>129.19999999999999</v>
      </c>
      <c r="G13" s="64">
        <v>190.8</v>
      </c>
    </row>
    <row r="14" spans="1:7">
      <c r="A14" s="1">
        <v>2007</v>
      </c>
      <c r="B14" s="66">
        <v>13</v>
      </c>
      <c r="C14" s="66">
        <v>6</v>
      </c>
      <c r="D14" s="64">
        <v>231.6</v>
      </c>
      <c r="E14" s="64">
        <v>27.2</v>
      </c>
      <c r="F14" s="64">
        <v>167.7</v>
      </c>
      <c r="G14" s="64">
        <v>300.2</v>
      </c>
    </row>
    <row r="15" spans="1:7">
      <c r="A15" s="1">
        <v>2008</v>
      </c>
      <c r="B15" s="66">
        <v>14</v>
      </c>
      <c r="C15" s="66">
        <v>7</v>
      </c>
      <c r="D15" s="64">
        <v>326.60000000000002</v>
      </c>
      <c r="E15" s="64">
        <v>75.900000000000006</v>
      </c>
      <c r="F15" s="64">
        <v>161.5</v>
      </c>
      <c r="G15" s="64">
        <v>358.6</v>
      </c>
    </row>
    <row r="16" spans="1:7">
      <c r="A16" s="1">
        <v>2009</v>
      </c>
      <c r="B16" s="66">
        <v>14</v>
      </c>
      <c r="C16" s="66">
        <v>7</v>
      </c>
      <c r="D16" s="64">
        <v>489.3</v>
      </c>
      <c r="E16" s="64">
        <v>247.2</v>
      </c>
      <c r="F16" s="64">
        <v>205.9</v>
      </c>
      <c r="G16" s="64">
        <v>463.3</v>
      </c>
    </row>
    <row r="17" spans="1:39">
      <c r="A17" s="1">
        <v>2010</v>
      </c>
      <c r="B17" s="66">
        <v>14</v>
      </c>
      <c r="C17" s="66">
        <v>7</v>
      </c>
      <c r="D17" s="64">
        <v>513.6</v>
      </c>
      <c r="E17" s="64">
        <v>198.9</v>
      </c>
      <c r="F17" s="64">
        <v>197.1</v>
      </c>
      <c r="G17" s="64">
        <v>545.4</v>
      </c>
    </row>
    <row r="18" spans="1:39">
      <c r="A18" s="1">
        <v>2011</v>
      </c>
      <c r="B18" s="66">
        <v>14</v>
      </c>
      <c r="C18" s="66">
        <v>7</v>
      </c>
      <c r="D18" s="64">
        <v>442</v>
      </c>
      <c r="E18" s="64">
        <v>216.5</v>
      </c>
      <c r="F18" s="64">
        <v>217.1</v>
      </c>
      <c r="G18" s="64">
        <v>594.4</v>
      </c>
      <c r="H18" s="6"/>
    </row>
    <row r="19" spans="1:39">
      <c r="A19" s="1">
        <v>2012</v>
      </c>
      <c r="B19" s="66">
        <v>14</v>
      </c>
      <c r="C19" s="66">
        <v>7</v>
      </c>
      <c r="D19" s="64">
        <v>745.9</v>
      </c>
      <c r="E19" s="64">
        <v>285.7</v>
      </c>
      <c r="F19" s="64">
        <v>279</v>
      </c>
      <c r="G19" s="64">
        <v>945.4</v>
      </c>
      <c r="H19" s="6"/>
    </row>
    <row r="20" spans="1:39">
      <c r="A20" s="1">
        <v>2013</v>
      </c>
      <c r="B20" s="66">
        <v>15</v>
      </c>
      <c r="C20" s="66">
        <v>8</v>
      </c>
      <c r="D20" s="64">
        <v>948.6</v>
      </c>
      <c r="E20" s="64">
        <v>561.4</v>
      </c>
      <c r="F20" s="64">
        <v>330</v>
      </c>
      <c r="G20" s="64">
        <v>1019.9</v>
      </c>
      <c r="H20" s="6"/>
    </row>
    <row r="21" spans="1:39">
      <c r="A21" s="1">
        <v>2014</v>
      </c>
      <c r="B21" s="66">
        <v>15</v>
      </c>
      <c r="C21" s="66">
        <v>8</v>
      </c>
      <c r="D21" s="64">
        <v>1060.8</v>
      </c>
      <c r="E21" s="64">
        <v>694.4</v>
      </c>
      <c r="F21" s="64">
        <v>347.6</v>
      </c>
      <c r="G21" s="64">
        <v>1131.9000000000001</v>
      </c>
      <c r="H21" s="6"/>
    </row>
    <row r="22" spans="1:39">
      <c r="A22" s="1">
        <v>2015</v>
      </c>
      <c r="B22" s="66">
        <v>17</v>
      </c>
      <c r="C22" s="66">
        <v>8</v>
      </c>
      <c r="D22" s="64">
        <v>1001.4</v>
      </c>
      <c r="E22" s="64">
        <v>751.4</v>
      </c>
      <c r="F22" s="64">
        <v>400.9</v>
      </c>
      <c r="G22" s="64">
        <v>1169.7</v>
      </c>
      <c r="H22" s="6"/>
    </row>
    <row r="23" spans="1:39">
      <c r="A23" s="1">
        <v>2016</v>
      </c>
      <c r="B23" s="66">
        <v>16</v>
      </c>
      <c r="C23" s="66">
        <v>7</v>
      </c>
      <c r="D23" s="64">
        <v>1341.3</v>
      </c>
      <c r="E23" s="64">
        <v>905.6</v>
      </c>
      <c r="F23" s="64">
        <v>1245.5999999999999</v>
      </c>
      <c r="G23" s="64">
        <v>2930.6</v>
      </c>
      <c r="H23" s="6"/>
    </row>
    <row r="24" spans="1:39">
      <c r="A24" s="1">
        <v>2017</v>
      </c>
      <c r="B24" s="66">
        <v>15</v>
      </c>
      <c r="C24" s="66">
        <v>7</v>
      </c>
      <c r="D24" s="64">
        <v>2740.9</v>
      </c>
      <c r="E24" s="64">
        <v>1689.5</v>
      </c>
      <c r="F24" s="64">
        <v>1423</v>
      </c>
      <c r="G24" s="64">
        <v>3880.7</v>
      </c>
      <c r="H24" s="6"/>
    </row>
    <row r="25" spans="1:39">
      <c r="A25" s="1">
        <v>2018</v>
      </c>
      <c r="B25" s="66">
        <v>15</v>
      </c>
      <c r="C25" s="66">
        <v>8</v>
      </c>
      <c r="D25" s="64">
        <v>3018</v>
      </c>
      <c r="E25" s="64">
        <v>2166</v>
      </c>
      <c r="F25" s="64">
        <v>1800.6</v>
      </c>
      <c r="G25" s="64">
        <v>4504</v>
      </c>
      <c r="H25" s="6"/>
    </row>
    <row r="26" spans="1:39">
      <c r="A26" s="1">
        <v>2019</v>
      </c>
      <c r="B26" s="66">
        <v>14</v>
      </c>
      <c r="C26" s="66">
        <v>5</v>
      </c>
      <c r="D26" s="64">
        <v>3078.7</v>
      </c>
      <c r="E26" s="64">
        <v>2263.1</v>
      </c>
      <c r="F26" s="64">
        <v>1510.8</v>
      </c>
      <c r="G26" s="64">
        <v>4405.3999999999996</v>
      </c>
      <c r="H26" s="6"/>
    </row>
    <row r="27" spans="1:39">
      <c r="A27" s="1">
        <v>2020</v>
      </c>
      <c r="B27" s="66">
        <v>14</v>
      </c>
      <c r="C27" s="66">
        <v>5</v>
      </c>
      <c r="D27" s="64">
        <v>3183</v>
      </c>
      <c r="E27" s="64">
        <v>1803.8</v>
      </c>
      <c r="F27" s="64">
        <v>1576.6</v>
      </c>
      <c r="G27" s="64">
        <v>4293.8</v>
      </c>
      <c r="H27" s="6"/>
    </row>
    <row r="28" spans="1:39">
      <c r="A28" s="1">
        <v>2021</v>
      </c>
      <c r="B28" s="66">
        <v>14</v>
      </c>
      <c r="C28" s="66">
        <v>5</v>
      </c>
      <c r="D28" s="64">
        <v>3821.9</v>
      </c>
      <c r="E28" s="64">
        <v>2235.6</v>
      </c>
      <c r="F28" s="64">
        <v>1719.3</v>
      </c>
      <c r="G28" s="64">
        <v>4885.1000000000004</v>
      </c>
      <c r="H28" s="6"/>
    </row>
    <row r="29" spans="1:39">
      <c r="A29" s="1">
        <v>2022</v>
      </c>
      <c r="B29" s="66">
        <v>14</v>
      </c>
      <c r="C29" s="66">
        <v>5</v>
      </c>
      <c r="D29" s="64">
        <v>3830.4</v>
      </c>
      <c r="E29" s="64">
        <v>2128.4</v>
      </c>
      <c r="F29" s="64">
        <v>1843.2</v>
      </c>
      <c r="G29" s="64">
        <v>5084.3</v>
      </c>
      <c r="H29" s="6"/>
    </row>
    <row r="30" spans="1:39">
      <c r="A30" s="1">
        <v>2023</v>
      </c>
      <c r="B30" s="66">
        <v>14</v>
      </c>
      <c r="C30" s="66">
        <v>5</v>
      </c>
      <c r="D30" s="64">
        <v>3382.5</v>
      </c>
      <c r="E30" s="64">
        <v>2201.6</v>
      </c>
      <c r="F30" s="64">
        <v>1720.2</v>
      </c>
      <c r="G30" s="64">
        <v>4969.8999999999996</v>
      </c>
      <c r="H30" s="6"/>
    </row>
    <row r="31" spans="1:39">
      <c r="A31" s="1">
        <v>2024</v>
      </c>
      <c r="B31" s="66">
        <v>14</v>
      </c>
      <c r="C31" s="66">
        <v>5</v>
      </c>
      <c r="D31" s="64">
        <v>3302.8</v>
      </c>
      <c r="E31" s="64">
        <v>1977.6</v>
      </c>
      <c r="F31" s="64">
        <v>1771.2</v>
      </c>
      <c r="G31" s="64">
        <v>5336.8</v>
      </c>
      <c r="H31" s="6"/>
    </row>
    <row r="32" spans="1:39" ht="12.75" customHeight="1">
      <c r="B32" s="2"/>
      <c r="C32" s="2"/>
      <c r="D32" s="2"/>
      <c r="E32" s="2"/>
      <c r="F32" s="2"/>
      <c r="G32" s="2"/>
      <c r="H32" s="2"/>
      <c r="I32" s="2"/>
      <c r="J32" s="2"/>
      <c r="K32" s="2"/>
      <c r="L32" s="2"/>
      <c r="M32" s="2"/>
      <c r="N32" s="2"/>
      <c r="O32" s="2"/>
      <c r="P32" s="2"/>
      <c r="Q32" s="2"/>
      <c r="R32" s="2"/>
      <c r="S32" s="2"/>
      <c r="T32" s="2"/>
      <c r="U32" s="2"/>
      <c r="V32" s="2"/>
      <c r="W32" s="2"/>
      <c r="X32" s="4"/>
      <c r="Y32" s="4"/>
      <c r="Z32" s="4"/>
      <c r="AA32" s="4"/>
      <c r="AB32" s="4"/>
      <c r="AC32" s="4"/>
      <c r="AD32" s="4"/>
      <c r="AM32" s="6"/>
    </row>
    <row r="33" spans="1:7">
      <c r="A33" s="54" t="s">
        <v>1277</v>
      </c>
      <c r="B33" s="55"/>
      <c r="C33" s="56"/>
      <c r="E33" s="27"/>
      <c r="G33" s="11"/>
    </row>
    <row r="34" spans="1:7"/>
    <row r="35" spans="1:7">
      <c r="A35" s="57" t="s">
        <v>1278</v>
      </c>
      <c r="C35" s="2"/>
    </row>
    <row r="36" spans="1:7" ht="12.75" customHeight="1">
      <c r="A36" s="1" t="s">
        <v>441</v>
      </c>
    </row>
    <row r="38" spans="1:7" s="14" customFormat="1" ht="12.75" customHeight="1">
      <c r="A38" s="14" t="s">
        <v>166</v>
      </c>
    </row>
    <row r="39" spans="1:7" ht="12.75" customHeight="1">
      <c r="A39" s="1" t="s">
        <v>1249</v>
      </c>
    </row>
  </sheetData>
  <phoneticPr fontId="8" type="noConversion"/>
  <hyperlinks>
    <hyperlink ref="A33" location="Metadaten!A1" display="Metadaten &lt;&lt;&lt;" xr:uid="{7BB5B4E6-BE7C-4BC1-9B5C-D3B96DB9E2C9}"/>
    <hyperlink ref="A4" location="Inhalt!A1" display="&lt;&lt;&lt; Inhalt" xr:uid="{C3988034-D02F-47EF-AC36-8B88FA0D0866}"/>
  </hyperlinks>
  <pageMargins left="0.78740157499999996" right="0.78740157499999996" top="0.984251969" bottom="0.984251969" header="0.4921259845" footer="0.4921259845"/>
  <pageSetup paperSize="9" scale="74" orientation="portrait"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Tabelle14">
    <pageSetUpPr fitToPage="1"/>
  </sheetPr>
  <dimension ref="A1:AM45"/>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7" style="1" customWidth="1"/>
    <col min="2" max="2" width="6.7109375" style="1" bestFit="1" customWidth="1"/>
    <col min="3" max="3" width="20.85546875" style="1" bestFit="1" customWidth="1"/>
    <col min="4" max="4" width="33.7109375" style="1" bestFit="1" customWidth="1"/>
    <col min="5" max="5" width="21.7109375" style="1" bestFit="1" customWidth="1"/>
    <col min="6" max="6" width="10.28515625" style="1" bestFit="1" customWidth="1"/>
    <col min="7" max="7" width="11.85546875" style="1" bestFit="1" customWidth="1"/>
    <col min="8" max="16384" width="11.42578125" style="1"/>
  </cols>
  <sheetData>
    <row r="1" spans="1:7" ht="15.75">
      <c r="A1" s="49" t="s">
        <v>466</v>
      </c>
      <c r="B1" s="53"/>
      <c r="G1" s="63"/>
    </row>
    <row r="2" spans="1:7" ht="12.75" customHeight="1">
      <c r="A2" s="1" t="s">
        <v>1753</v>
      </c>
      <c r="G2" s="63"/>
    </row>
    <row r="3" spans="1:7">
      <c r="G3" s="63"/>
    </row>
    <row r="4" spans="1:7">
      <c r="A4" s="51" t="s">
        <v>1274</v>
      </c>
      <c r="G4" s="63"/>
    </row>
    <row r="5" spans="1:7">
      <c r="A5" s="2"/>
      <c r="G5" s="63"/>
    </row>
    <row r="6" spans="1:7">
      <c r="A6" s="52" t="s">
        <v>1413</v>
      </c>
      <c r="G6" s="63"/>
    </row>
    <row r="7" spans="1:7">
      <c r="A7" s="52"/>
      <c r="G7" s="63"/>
    </row>
    <row r="8" spans="1:7" s="50" customFormat="1">
      <c r="B8" s="50" t="s">
        <v>297</v>
      </c>
      <c r="C8" s="50" t="s">
        <v>461</v>
      </c>
      <c r="D8" s="50" t="s">
        <v>462</v>
      </c>
      <c r="E8" s="50" t="s">
        <v>467</v>
      </c>
      <c r="F8" s="50" t="s">
        <v>463</v>
      </c>
      <c r="G8" s="50" t="s">
        <v>464</v>
      </c>
    </row>
    <row r="9" spans="1:7" s="50" customFormat="1">
      <c r="A9" s="50" t="s">
        <v>5</v>
      </c>
      <c r="C9" s="50" t="s">
        <v>407</v>
      </c>
    </row>
    <row r="10" spans="1:7">
      <c r="A10" s="1">
        <v>2003</v>
      </c>
      <c r="B10" s="66">
        <v>12</v>
      </c>
      <c r="C10" s="64">
        <v>1390.6</v>
      </c>
      <c r="D10" s="64">
        <v>94.1</v>
      </c>
      <c r="E10" s="64">
        <v>2330.5</v>
      </c>
      <c r="F10" s="64">
        <v>141.80000000000001</v>
      </c>
      <c r="G10" s="64">
        <v>2928.4</v>
      </c>
    </row>
    <row r="11" spans="1:7">
      <c r="A11" s="1">
        <v>2004</v>
      </c>
      <c r="B11" s="66">
        <v>15</v>
      </c>
      <c r="C11" s="64">
        <v>2355.6999999999998</v>
      </c>
      <c r="D11" s="64">
        <v>126.4</v>
      </c>
      <c r="E11" s="64">
        <v>4627.8999999999996</v>
      </c>
      <c r="F11" s="64">
        <v>161</v>
      </c>
      <c r="G11" s="64">
        <v>5618.2</v>
      </c>
    </row>
    <row r="12" spans="1:7">
      <c r="A12" s="1">
        <v>2005</v>
      </c>
      <c r="B12" s="66">
        <v>17</v>
      </c>
      <c r="C12" s="64">
        <v>4025.2</v>
      </c>
      <c r="D12" s="64">
        <v>385</v>
      </c>
      <c r="E12" s="64">
        <v>8813.4</v>
      </c>
      <c r="F12" s="64">
        <v>215.2</v>
      </c>
      <c r="G12" s="64">
        <v>9629.4</v>
      </c>
    </row>
    <row r="13" spans="1:7">
      <c r="A13" s="1">
        <v>2006</v>
      </c>
      <c r="B13" s="66">
        <v>17</v>
      </c>
      <c r="C13" s="64">
        <v>6584.7</v>
      </c>
      <c r="D13" s="64">
        <v>429.4</v>
      </c>
      <c r="E13" s="64">
        <v>14913.9</v>
      </c>
      <c r="F13" s="64">
        <v>269.2</v>
      </c>
      <c r="G13" s="64">
        <v>15948.6</v>
      </c>
    </row>
    <row r="14" spans="1:7">
      <c r="A14" s="1">
        <v>2007</v>
      </c>
      <c r="B14" s="66">
        <v>19</v>
      </c>
      <c r="C14" s="64">
        <v>6614.7</v>
      </c>
      <c r="D14" s="64">
        <v>729</v>
      </c>
      <c r="E14" s="64">
        <v>20832.400000000001</v>
      </c>
      <c r="F14" s="64">
        <v>393.9</v>
      </c>
      <c r="G14" s="64">
        <v>22119.200000000001</v>
      </c>
    </row>
    <row r="15" spans="1:7">
      <c r="A15" s="1">
        <v>2008</v>
      </c>
      <c r="B15" s="66">
        <v>23</v>
      </c>
      <c r="C15" s="64">
        <v>5562.6</v>
      </c>
      <c r="D15" s="64">
        <v>1576.3</v>
      </c>
      <c r="E15" s="64">
        <v>18723.5</v>
      </c>
      <c r="F15" s="64">
        <v>402.4</v>
      </c>
      <c r="G15" s="64">
        <v>20143.400000000001</v>
      </c>
    </row>
    <row r="16" spans="1:7">
      <c r="A16" s="1">
        <v>2009</v>
      </c>
      <c r="B16" s="66">
        <v>22</v>
      </c>
      <c r="C16" s="64">
        <v>8247.5</v>
      </c>
      <c r="D16" s="64">
        <v>2150.6999999999998</v>
      </c>
      <c r="E16" s="64">
        <v>27232.6</v>
      </c>
      <c r="F16" s="64">
        <v>424.2</v>
      </c>
      <c r="G16" s="64">
        <v>29989.4</v>
      </c>
    </row>
    <row r="17" spans="1:39">
      <c r="A17" s="1">
        <v>2010</v>
      </c>
      <c r="B17" s="66">
        <v>21</v>
      </c>
      <c r="C17" s="64">
        <v>8844.2999999999993</v>
      </c>
      <c r="D17" s="64">
        <v>2609.5</v>
      </c>
      <c r="E17" s="64">
        <v>27935.9</v>
      </c>
      <c r="F17" s="64">
        <v>412.9</v>
      </c>
      <c r="G17" s="64">
        <v>29684.1</v>
      </c>
    </row>
    <row r="18" spans="1:39">
      <c r="A18" s="1">
        <v>2011</v>
      </c>
      <c r="B18" s="66">
        <v>21</v>
      </c>
      <c r="C18" s="64">
        <v>4313.8999999999996</v>
      </c>
      <c r="D18" s="64">
        <v>2144.1</v>
      </c>
      <c r="E18" s="64">
        <v>27254.400000000001</v>
      </c>
      <c r="F18" s="64">
        <v>434.1</v>
      </c>
      <c r="G18" s="64">
        <v>29045</v>
      </c>
      <c r="H18" s="5"/>
    </row>
    <row r="19" spans="1:39">
      <c r="A19" s="1">
        <v>2012</v>
      </c>
      <c r="B19" s="66">
        <v>21</v>
      </c>
      <c r="C19" s="64">
        <v>3362</v>
      </c>
      <c r="D19" s="64">
        <v>2739.1</v>
      </c>
      <c r="E19" s="64">
        <v>27996</v>
      </c>
      <c r="F19" s="64">
        <v>465.8</v>
      </c>
      <c r="G19" s="64">
        <v>30260.9</v>
      </c>
      <c r="H19" s="5"/>
    </row>
    <row r="20" spans="1:39">
      <c r="A20" s="1">
        <v>2013</v>
      </c>
      <c r="B20" s="66">
        <v>22</v>
      </c>
      <c r="C20" s="64">
        <v>2484.6999999999998</v>
      </c>
      <c r="D20" s="64">
        <v>3414.6</v>
      </c>
      <c r="E20" s="64">
        <v>27325.4</v>
      </c>
      <c r="F20" s="64">
        <v>547.5</v>
      </c>
      <c r="G20" s="64">
        <v>29493.7</v>
      </c>
      <c r="H20" s="5"/>
    </row>
    <row r="21" spans="1:39">
      <c r="A21" s="1">
        <v>2014</v>
      </c>
      <c r="B21" s="66">
        <v>22</v>
      </c>
      <c r="C21" s="64">
        <v>2364.5</v>
      </c>
      <c r="D21" s="64">
        <v>3175.3</v>
      </c>
      <c r="E21" s="64">
        <v>26815.7</v>
      </c>
      <c r="F21" s="64">
        <v>532.70000000000005</v>
      </c>
      <c r="G21" s="64">
        <v>28834.1</v>
      </c>
      <c r="H21" s="5"/>
    </row>
    <row r="22" spans="1:39">
      <c r="A22" s="1">
        <v>2015</v>
      </c>
      <c r="B22" s="66">
        <v>21</v>
      </c>
      <c r="C22" s="64">
        <v>2309.3000000000002</v>
      </c>
      <c r="D22" s="64">
        <v>2768</v>
      </c>
      <c r="E22" s="64">
        <v>23615.4</v>
      </c>
      <c r="F22" s="64">
        <v>527</v>
      </c>
      <c r="G22" s="64">
        <v>25645.3</v>
      </c>
      <c r="H22" s="5"/>
    </row>
    <row r="23" spans="1:39">
      <c r="A23" s="1">
        <v>2016</v>
      </c>
      <c r="B23" s="66">
        <v>20</v>
      </c>
      <c r="C23" s="64">
        <v>2071.6</v>
      </c>
      <c r="D23" s="64">
        <v>2866</v>
      </c>
      <c r="E23" s="64">
        <v>22543.7</v>
      </c>
      <c r="F23" s="64">
        <v>523.6</v>
      </c>
      <c r="G23" s="64">
        <v>24726.5</v>
      </c>
      <c r="H23" s="5"/>
    </row>
    <row r="24" spans="1:39">
      <c r="A24" s="1">
        <v>2017</v>
      </c>
      <c r="B24" s="66">
        <v>20</v>
      </c>
      <c r="C24" s="64">
        <v>2379.1</v>
      </c>
      <c r="D24" s="64">
        <v>2590.3000000000002</v>
      </c>
      <c r="E24" s="64">
        <v>24185.4</v>
      </c>
      <c r="F24" s="64">
        <v>573.9</v>
      </c>
      <c r="G24" s="64">
        <v>26523.599999999999</v>
      </c>
      <c r="H24" s="5"/>
    </row>
    <row r="25" spans="1:39">
      <c r="A25" s="1">
        <v>2018</v>
      </c>
      <c r="B25" s="66">
        <v>20</v>
      </c>
      <c r="C25" s="64">
        <v>2340</v>
      </c>
      <c r="D25" s="64">
        <v>2179</v>
      </c>
      <c r="E25" s="64" t="s">
        <v>16</v>
      </c>
      <c r="F25" s="64">
        <v>567.79999999999995</v>
      </c>
      <c r="G25" s="64">
        <v>24089.200000000001</v>
      </c>
      <c r="H25" s="5"/>
    </row>
    <row r="26" spans="1:39">
      <c r="A26" s="1">
        <v>2019</v>
      </c>
      <c r="B26" s="66">
        <v>20</v>
      </c>
      <c r="C26" s="64">
        <v>2401.3000000000002</v>
      </c>
      <c r="D26" s="64">
        <v>2203.1</v>
      </c>
      <c r="E26" s="64">
        <v>22415.4</v>
      </c>
      <c r="F26" s="64">
        <v>577.9</v>
      </c>
      <c r="G26" s="64">
        <v>26302.1</v>
      </c>
      <c r="H26" s="5"/>
    </row>
    <row r="27" spans="1:39">
      <c r="A27" s="1">
        <v>2020</v>
      </c>
      <c r="B27" s="66">
        <v>19</v>
      </c>
      <c r="C27" s="64">
        <v>2281</v>
      </c>
      <c r="D27" s="64">
        <v>2332.6999999999998</v>
      </c>
      <c r="E27" s="64">
        <v>22213.1</v>
      </c>
      <c r="F27" s="64">
        <v>704.8</v>
      </c>
      <c r="G27" s="64">
        <v>25600.3</v>
      </c>
      <c r="H27" s="5"/>
    </row>
    <row r="28" spans="1:39">
      <c r="A28" s="1">
        <v>2021</v>
      </c>
      <c r="B28" s="66">
        <v>16</v>
      </c>
      <c r="C28" s="64">
        <v>1632.6</v>
      </c>
      <c r="D28" s="64">
        <v>2157.1999999999998</v>
      </c>
      <c r="E28" s="64" t="s">
        <v>16</v>
      </c>
      <c r="F28" s="64">
        <v>700.1</v>
      </c>
      <c r="G28" s="64">
        <v>25143.599999999999</v>
      </c>
      <c r="H28" s="5"/>
    </row>
    <row r="29" spans="1:39">
      <c r="A29" s="1">
        <v>2022</v>
      </c>
      <c r="B29" s="66">
        <v>15</v>
      </c>
      <c r="C29" s="64">
        <v>1751.8</v>
      </c>
      <c r="D29" s="64">
        <v>1826.5</v>
      </c>
      <c r="E29" s="64" t="s">
        <v>16</v>
      </c>
      <c r="F29" s="64">
        <v>714.7</v>
      </c>
      <c r="G29" s="64">
        <v>20623.2</v>
      </c>
      <c r="H29" s="5"/>
    </row>
    <row r="30" spans="1:39">
      <c r="A30" s="1">
        <v>2023</v>
      </c>
      <c r="B30" s="66">
        <v>15</v>
      </c>
      <c r="C30" s="64">
        <v>2339.9</v>
      </c>
      <c r="D30" s="64">
        <v>3141</v>
      </c>
      <c r="E30" s="64" t="s">
        <v>16</v>
      </c>
      <c r="F30" s="64">
        <v>777.2</v>
      </c>
      <c r="G30" s="64">
        <v>19160.2</v>
      </c>
      <c r="H30" s="5"/>
    </row>
    <row r="31" spans="1:39">
      <c r="A31" s="1">
        <v>2024</v>
      </c>
      <c r="B31" s="66">
        <v>15</v>
      </c>
      <c r="C31" s="64">
        <v>2359.8000000000002</v>
      </c>
      <c r="D31" s="64">
        <v>2518.6999999999998</v>
      </c>
      <c r="E31" s="64" t="s">
        <v>16</v>
      </c>
      <c r="F31" s="64">
        <v>699.2</v>
      </c>
      <c r="G31" s="64">
        <v>16900.8</v>
      </c>
      <c r="H31" s="5"/>
    </row>
    <row r="32" spans="1:39" ht="12.75" customHeight="1">
      <c r="B32" s="2"/>
      <c r="C32" s="2"/>
      <c r="D32" s="2"/>
      <c r="E32" s="2"/>
      <c r="F32" s="2"/>
      <c r="G32" s="2"/>
      <c r="H32" s="2"/>
      <c r="I32" s="2"/>
      <c r="J32" s="2"/>
      <c r="K32" s="2"/>
      <c r="L32" s="2"/>
      <c r="M32" s="2"/>
      <c r="N32" s="2"/>
      <c r="O32" s="2"/>
      <c r="P32" s="2"/>
      <c r="Q32" s="2"/>
      <c r="R32" s="2"/>
      <c r="S32" s="2"/>
      <c r="T32" s="2"/>
      <c r="U32" s="2"/>
      <c r="V32" s="2"/>
      <c r="W32" s="2"/>
      <c r="X32" s="4"/>
      <c r="Y32" s="4"/>
      <c r="Z32" s="4"/>
      <c r="AA32" s="4"/>
      <c r="AB32" s="4"/>
      <c r="AC32" s="4"/>
      <c r="AD32" s="4"/>
      <c r="AM32" s="6"/>
    </row>
    <row r="33" spans="1:7">
      <c r="A33" s="54" t="s">
        <v>1277</v>
      </c>
      <c r="B33" s="55"/>
      <c r="C33" s="56"/>
      <c r="E33" s="27"/>
      <c r="G33" s="11"/>
    </row>
    <row r="34" spans="1:7"/>
    <row r="35" spans="1:7">
      <c r="A35" s="57" t="s">
        <v>1278</v>
      </c>
      <c r="C35" s="2"/>
    </row>
    <row r="36" spans="1:7" ht="12.75" customHeight="1">
      <c r="A36" s="1" t="s">
        <v>441</v>
      </c>
    </row>
    <row r="38" spans="1:7" s="14" customFormat="1" ht="12.75" customHeight="1">
      <c r="A38" s="14" t="s">
        <v>166</v>
      </c>
    </row>
    <row r="39" spans="1:7" ht="12.75" customHeight="1">
      <c r="A39" s="1" t="s">
        <v>602</v>
      </c>
    </row>
    <row r="45" spans="1:7" ht="12.75" customHeight="1">
      <c r="B45" s="6"/>
      <c r="C45" s="5"/>
      <c r="D45" s="5"/>
      <c r="E45" s="5"/>
      <c r="F45" s="5"/>
      <c r="G45" s="5"/>
    </row>
  </sheetData>
  <phoneticPr fontId="8" type="noConversion"/>
  <hyperlinks>
    <hyperlink ref="A4" location="Inhalt!A1" display="&lt;&lt;&lt; Inhalt" xr:uid="{E15B252D-836E-4A7E-A951-2075E66C078F}"/>
    <hyperlink ref="A33" location="Metadaten!A1" display="Metadaten &lt;&lt;&lt;" xr:uid="{8462A2EE-43AF-412E-9A7C-75E4272C3D94}"/>
  </hyperlinks>
  <pageMargins left="0.78740157499999996" right="0.78740157499999996" top="0.984251969" bottom="0.984251969" header="0.4921259845" footer="0.4921259845"/>
  <pageSetup paperSize="9" scale="73" orientation="portrait"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Tabelle15">
    <pageSetUpPr fitToPage="1"/>
  </sheetPr>
  <dimension ref="A1:AM43"/>
  <sheetViews>
    <sheetView workbookViewId="0">
      <pane ySplit="9" topLeftCell="A10" activePane="bottomLeft" state="frozen"/>
      <selection pane="bottomLeft" activeCell="A4" sqref="A4"/>
    </sheetView>
  </sheetViews>
  <sheetFormatPr baseColWidth="10" defaultColWidth="11.42578125" defaultRowHeight="12.75"/>
  <cols>
    <col min="1" max="1" width="6.42578125" style="1" customWidth="1"/>
    <col min="2" max="2" width="6.140625" style="1" bestFit="1" customWidth="1"/>
    <col min="3" max="3" width="12.7109375" style="1" bestFit="1" customWidth="1"/>
    <col min="4" max="4" width="20.85546875" style="1" bestFit="1" customWidth="1"/>
    <col min="5" max="5" width="33.7109375" style="1" bestFit="1" customWidth="1"/>
    <col min="6" max="6" width="10.28515625" style="1" bestFit="1" customWidth="1"/>
    <col min="7" max="7" width="11.85546875" style="1" bestFit="1" customWidth="1"/>
    <col min="8" max="16384" width="11.42578125" style="1"/>
  </cols>
  <sheetData>
    <row r="1" spans="1:7" ht="15.75">
      <c r="A1" s="49" t="s">
        <v>468</v>
      </c>
      <c r="B1" s="53"/>
      <c r="G1" s="63"/>
    </row>
    <row r="2" spans="1:7" ht="12.75" customHeight="1">
      <c r="A2" s="1" t="s">
        <v>1753</v>
      </c>
      <c r="G2" s="63"/>
    </row>
    <row r="3" spans="1:7">
      <c r="G3" s="63"/>
    </row>
    <row r="4" spans="1:7">
      <c r="A4" s="51" t="s">
        <v>1274</v>
      </c>
      <c r="G4" s="63"/>
    </row>
    <row r="5" spans="1:7">
      <c r="A5" s="2"/>
      <c r="G5" s="63"/>
    </row>
    <row r="6" spans="1:7">
      <c r="A6" s="52" t="s">
        <v>1415</v>
      </c>
      <c r="G6" s="63"/>
    </row>
    <row r="7" spans="1:7">
      <c r="A7" s="52"/>
      <c r="G7" s="63"/>
    </row>
    <row r="8" spans="1:7" s="50" customFormat="1">
      <c r="B8" s="50" t="s">
        <v>297</v>
      </c>
      <c r="C8" s="50" t="s">
        <v>460</v>
      </c>
      <c r="D8" s="50" t="s">
        <v>461</v>
      </c>
      <c r="E8" s="50" t="s">
        <v>462</v>
      </c>
      <c r="F8" s="50" t="s">
        <v>463</v>
      </c>
      <c r="G8" s="50" t="s">
        <v>464</v>
      </c>
    </row>
    <row r="9" spans="1:7" ht="15.75">
      <c r="A9" s="67" t="s">
        <v>5</v>
      </c>
      <c r="B9" s="53"/>
      <c r="D9" s="1" t="s">
        <v>407</v>
      </c>
      <c r="G9" s="63"/>
    </row>
    <row r="10" spans="1:7">
      <c r="A10" s="1">
        <v>2003</v>
      </c>
      <c r="B10" s="66">
        <v>5</v>
      </c>
      <c r="C10" s="66">
        <v>3</v>
      </c>
      <c r="D10" s="64">
        <v>42</v>
      </c>
      <c r="E10" s="64">
        <v>23.9</v>
      </c>
      <c r="F10" s="64">
        <v>255.2</v>
      </c>
      <c r="G10" s="64">
        <v>937.4</v>
      </c>
    </row>
    <row r="11" spans="1:7">
      <c r="A11" s="1">
        <v>2004</v>
      </c>
      <c r="B11" s="66">
        <v>6</v>
      </c>
      <c r="C11" s="66">
        <v>6</v>
      </c>
      <c r="D11" s="64">
        <v>46.9</v>
      </c>
      <c r="E11" s="64">
        <v>11.8</v>
      </c>
      <c r="F11" s="64">
        <v>195.5</v>
      </c>
      <c r="G11" s="64">
        <v>882.6</v>
      </c>
    </row>
    <row r="12" spans="1:7">
      <c r="A12" s="1">
        <v>2005</v>
      </c>
      <c r="B12" s="66">
        <v>5</v>
      </c>
      <c r="C12" s="66">
        <v>5</v>
      </c>
      <c r="D12" s="64">
        <v>53.2</v>
      </c>
      <c r="E12" s="64">
        <v>18.2</v>
      </c>
      <c r="F12" s="64">
        <v>128</v>
      </c>
      <c r="G12" s="64">
        <v>928.1</v>
      </c>
    </row>
    <row r="13" spans="1:7">
      <c r="A13" s="1">
        <v>2006</v>
      </c>
      <c r="B13" s="66">
        <v>5</v>
      </c>
      <c r="C13" s="66">
        <v>5</v>
      </c>
      <c r="D13" s="64">
        <v>55.6</v>
      </c>
      <c r="E13" s="64">
        <v>21.5</v>
      </c>
      <c r="F13" s="64">
        <v>200</v>
      </c>
      <c r="G13" s="64">
        <v>887.3</v>
      </c>
    </row>
    <row r="14" spans="1:7">
      <c r="A14" s="1">
        <v>2007</v>
      </c>
      <c r="B14" s="66">
        <v>5</v>
      </c>
      <c r="C14" s="66">
        <v>5</v>
      </c>
      <c r="D14" s="64">
        <v>52.6</v>
      </c>
      <c r="E14" s="64">
        <v>15.1</v>
      </c>
      <c r="F14" s="64">
        <v>200.7</v>
      </c>
      <c r="G14" s="64">
        <v>887</v>
      </c>
    </row>
    <row r="15" spans="1:7">
      <c r="A15" s="1">
        <v>2008</v>
      </c>
      <c r="B15" s="66">
        <v>5</v>
      </c>
      <c r="C15" s="66">
        <v>5</v>
      </c>
      <c r="D15" s="64">
        <v>49.7</v>
      </c>
      <c r="E15" s="64">
        <v>15</v>
      </c>
      <c r="F15" s="64">
        <v>172.9</v>
      </c>
      <c r="G15" s="64">
        <v>884.2</v>
      </c>
    </row>
    <row r="16" spans="1:7">
      <c r="A16" s="1">
        <v>2009</v>
      </c>
      <c r="B16" s="66">
        <v>5</v>
      </c>
      <c r="C16" s="66">
        <v>5</v>
      </c>
      <c r="D16" s="64">
        <v>48.6</v>
      </c>
      <c r="E16" s="64">
        <v>18</v>
      </c>
      <c r="F16" s="64">
        <v>186.4</v>
      </c>
      <c r="G16" s="64">
        <v>911.4</v>
      </c>
    </row>
    <row r="17" spans="1:39">
      <c r="A17" s="1">
        <v>2010</v>
      </c>
      <c r="B17" s="66">
        <v>5</v>
      </c>
      <c r="C17" s="66">
        <v>5</v>
      </c>
      <c r="D17" s="64">
        <v>48.1</v>
      </c>
      <c r="E17" s="64">
        <v>17.899999999999999</v>
      </c>
      <c r="F17" s="64">
        <v>183.9</v>
      </c>
      <c r="G17" s="64">
        <v>913.5</v>
      </c>
    </row>
    <row r="18" spans="1:39">
      <c r="A18" s="1">
        <v>2011</v>
      </c>
      <c r="B18" s="66">
        <v>5</v>
      </c>
      <c r="C18" s="66">
        <v>5</v>
      </c>
      <c r="D18" s="64">
        <v>47.1</v>
      </c>
      <c r="E18" s="64">
        <v>14.6</v>
      </c>
      <c r="F18" s="64">
        <v>69.3</v>
      </c>
      <c r="G18" s="64">
        <v>902.5</v>
      </c>
      <c r="H18" s="5"/>
    </row>
    <row r="19" spans="1:39">
      <c r="A19" s="1">
        <v>2012</v>
      </c>
      <c r="B19" s="66">
        <v>5</v>
      </c>
      <c r="C19" s="66">
        <v>5</v>
      </c>
      <c r="D19" s="64">
        <v>46</v>
      </c>
      <c r="E19" s="64">
        <v>11.3</v>
      </c>
      <c r="F19" s="64">
        <v>98.7</v>
      </c>
      <c r="G19" s="64">
        <v>925.4</v>
      </c>
      <c r="H19" s="5"/>
    </row>
    <row r="20" spans="1:39">
      <c r="A20" s="1">
        <v>2013</v>
      </c>
      <c r="B20" s="66">
        <v>5</v>
      </c>
      <c r="C20" s="66">
        <v>5</v>
      </c>
      <c r="D20" s="64">
        <v>47.2</v>
      </c>
      <c r="E20" s="64">
        <v>12.2</v>
      </c>
      <c r="F20" s="64">
        <v>122.8</v>
      </c>
      <c r="G20" s="64">
        <v>951.9</v>
      </c>
      <c r="H20" s="5"/>
    </row>
    <row r="21" spans="1:39">
      <c r="A21" s="1">
        <v>2014</v>
      </c>
      <c r="B21" s="66">
        <v>5</v>
      </c>
      <c r="C21" s="66">
        <v>5</v>
      </c>
      <c r="D21" s="64">
        <v>40.9</v>
      </c>
      <c r="E21" s="64">
        <v>13.9</v>
      </c>
      <c r="F21" s="64">
        <v>646.5</v>
      </c>
      <c r="G21" s="64">
        <v>976.4</v>
      </c>
      <c r="H21" s="5"/>
    </row>
    <row r="22" spans="1:39">
      <c r="A22" s="1">
        <v>2015</v>
      </c>
      <c r="B22" s="66">
        <v>3</v>
      </c>
      <c r="C22" s="66">
        <v>3</v>
      </c>
      <c r="D22" s="64">
        <v>46.7</v>
      </c>
      <c r="E22" s="64">
        <v>13.5</v>
      </c>
      <c r="F22" s="64">
        <v>666.7</v>
      </c>
      <c r="G22" s="64">
        <v>980.5</v>
      </c>
      <c r="H22" s="5"/>
    </row>
    <row r="23" spans="1:39">
      <c r="A23" s="1">
        <v>2016</v>
      </c>
      <c r="B23" s="66">
        <v>3</v>
      </c>
      <c r="C23" s="66">
        <v>3</v>
      </c>
      <c r="D23" s="64">
        <v>44.2</v>
      </c>
      <c r="E23" s="64">
        <v>18.5</v>
      </c>
      <c r="F23" s="64">
        <v>686.8</v>
      </c>
      <c r="G23" s="64">
        <v>1000.8</v>
      </c>
      <c r="H23" s="5"/>
    </row>
    <row r="24" spans="1:39">
      <c r="A24" s="1">
        <v>2017</v>
      </c>
      <c r="B24" s="66">
        <v>3</v>
      </c>
      <c r="C24" s="66">
        <v>3</v>
      </c>
      <c r="D24" s="64">
        <v>53.2</v>
      </c>
      <c r="E24" s="64">
        <v>23</v>
      </c>
      <c r="F24" s="64">
        <v>714.7</v>
      </c>
      <c r="G24" s="64">
        <v>1023.3</v>
      </c>
      <c r="H24" s="5"/>
    </row>
    <row r="25" spans="1:39">
      <c r="A25" s="1">
        <v>2018</v>
      </c>
      <c r="B25" s="66">
        <v>3</v>
      </c>
      <c r="C25" s="66">
        <v>3</v>
      </c>
      <c r="D25" s="64">
        <v>60</v>
      </c>
      <c r="E25" s="64">
        <v>37.9</v>
      </c>
      <c r="F25" s="64">
        <v>723.1</v>
      </c>
      <c r="G25" s="64">
        <v>1033.8</v>
      </c>
      <c r="H25" s="5"/>
    </row>
    <row r="26" spans="1:39">
      <c r="A26" s="1">
        <v>2019</v>
      </c>
      <c r="B26" s="66">
        <v>3</v>
      </c>
      <c r="C26" s="66">
        <v>3</v>
      </c>
      <c r="D26" s="64">
        <v>64.900000000000006</v>
      </c>
      <c r="E26" s="64">
        <v>38.700000000000003</v>
      </c>
      <c r="F26" s="64">
        <v>761.3</v>
      </c>
      <c r="G26" s="64">
        <v>1061.7</v>
      </c>
      <c r="H26" s="5"/>
    </row>
    <row r="27" spans="1:39">
      <c r="A27" s="1">
        <v>2020</v>
      </c>
      <c r="B27" s="66">
        <v>3</v>
      </c>
      <c r="C27" s="66">
        <v>3</v>
      </c>
      <c r="D27" s="64">
        <v>76</v>
      </c>
      <c r="E27" s="64">
        <v>28.9</v>
      </c>
      <c r="F27" s="64">
        <v>768.7</v>
      </c>
      <c r="G27" s="64">
        <v>1093.0999999999999</v>
      </c>
      <c r="H27" s="5"/>
    </row>
    <row r="28" spans="1:39">
      <c r="A28" s="1">
        <v>2021</v>
      </c>
      <c r="B28" s="66">
        <v>3</v>
      </c>
      <c r="C28" s="66">
        <v>3</v>
      </c>
      <c r="D28" s="64">
        <v>71.599999999999994</v>
      </c>
      <c r="E28" s="64">
        <v>28.5</v>
      </c>
      <c r="F28" s="64">
        <v>773</v>
      </c>
      <c r="G28" s="64">
        <v>1111.2</v>
      </c>
      <c r="H28" s="5"/>
    </row>
    <row r="29" spans="1:39">
      <c r="A29" s="1">
        <v>2022</v>
      </c>
      <c r="B29" s="66">
        <v>3</v>
      </c>
      <c r="C29" s="66">
        <v>3</v>
      </c>
      <c r="D29" s="64">
        <v>60.3</v>
      </c>
      <c r="E29" s="64">
        <v>23.5</v>
      </c>
      <c r="F29" s="64">
        <v>261.7</v>
      </c>
      <c r="G29" s="64">
        <v>625.79999999999995</v>
      </c>
      <c r="H29" s="5"/>
    </row>
    <row r="30" spans="1:39">
      <c r="A30" s="1">
        <v>2023</v>
      </c>
      <c r="B30" s="66">
        <v>3</v>
      </c>
      <c r="C30" s="66">
        <v>3</v>
      </c>
      <c r="D30" s="64">
        <v>21.6</v>
      </c>
      <c r="E30" s="64">
        <v>13.6</v>
      </c>
      <c r="F30" s="64">
        <v>105.5</v>
      </c>
      <c r="G30" s="64">
        <v>174.3</v>
      </c>
      <c r="H30" s="5"/>
    </row>
    <row r="31" spans="1:39">
      <c r="A31" s="1">
        <v>2024</v>
      </c>
      <c r="B31" s="66">
        <v>3</v>
      </c>
      <c r="C31" s="66">
        <v>3</v>
      </c>
      <c r="D31" s="64">
        <v>27.3</v>
      </c>
      <c r="E31" s="64">
        <v>12.8</v>
      </c>
      <c r="F31" s="64">
        <v>60.6</v>
      </c>
      <c r="G31" s="64">
        <v>133.6</v>
      </c>
      <c r="H31" s="5"/>
    </row>
    <row r="32" spans="1:39" ht="12.75" customHeight="1">
      <c r="B32" s="2"/>
      <c r="C32" s="2"/>
      <c r="D32" s="2"/>
      <c r="E32" s="2"/>
      <c r="F32" s="2"/>
      <c r="G32" s="2"/>
      <c r="H32" s="2"/>
      <c r="I32" s="2"/>
      <c r="J32" s="2"/>
      <c r="K32" s="2"/>
      <c r="L32" s="2"/>
      <c r="M32" s="2"/>
      <c r="N32" s="2"/>
      <c r="O32" s="2"/>
      <c r="P32" s="2"/>
      <c r="Q32" s="2"/>
      <c r="R32" s="2"/>
      <c r="S32" s="2"/>
      <c r="T32" s="2"/>
      <c r="U32" s="2"/>
      <c r="V32" s="2"/>
      <c r="W32" s="2"/>
      <c r="X32" s="4"/>
      <c r="Y32" s="4"/>
      <c r="Z32" s="4"/>
      <c r="AA32" s="4"/>
      <c r="AB32" s="4"/>
      <c r="AC32" s="4"/>
      <c r="AD32" s="4"/>
      <c r="AM32" s="6"/>
    </row>
    <row r="33" spans="1:7">
      <c r="A33" s="54" t="s">
        <v>1277</v>
      </c>
      <c r="B33" s="55"/>
      <c r="C33" s="56"/>
      <c r="E33" s="27"/>
      <c r="G33" s="11"/>
    </row>
    <row r="35" spans="1:7">
      <c r="A35" s="57" t="s">
        <v>1278</v>
      </c>
      <c r="C35" s="2"/>
    </row>
    <row r="36" spans="1:7" ht="12.75" customHeight="1">
      <c r="A36" s="1" t="s">
        <v>441</v>
      </c>
    </row>
    <row r="38" spans="1:7" s="14" customFormat="1">
      <c r="A38" s="14" t="s">
        <v>166</v>
      </c>
    </row>
    <row r="39" spans="1:7">
      <c r="A39" s="1" t="s">
        <v>1250</v>
      </c>
    </row>
    <row r="43" spans="1:7">
      <c r="B43" s="6"/>
      <c r="C43" s="6"/>
      <c r="D43" s="5"/>
      <c r="E43" s="5"/>
      <c r="F43" s="5"/>
      <c r="G43" s="5"/>
    </row>
  </sheetData>
  <phoneticPr fontId="8" type="noConversion"/>
  <hyperlinks>
    <hyperlink ref="A4" location="Inhalt!A1" display="&lt;&lt;&lt; Inhalt" xr:uid="{A9814923-B001-41DC-8C78-CC69E9ECE86B}"/>
    <hyperlink ref="A33" location="Metadaten!A1" display="Metadaten &lt;&lt;&lt;" xr:uid="{FD203967-F16A-4CC5-8F96-3CD8FA109E28}"/>
  </hyperlinks>
  <pageMargins left="0.78740157499999996" right="0.78740157499999996" top="0.984251969" bottom="0.984251969" header="0.4921259845" footer="0.4921259845"/>
  <pageSetup paperSize="9" scale="73" orientation="portrait"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Tabelle16">
    <pageSetUpPr fitToPage="1"/>
  </sheetPr>
  <dimension ref="A1:AM55"/>
  <sheetViews>
    <sheetView workbookViewId="0">
      <pane ySplit="9" topLeftCell="A10" activePane="bottomLeft" state="frozen"/>
      <selection pane="bottomLeft" activeCell="A4" sqref="A4"/>
    </sheetView>
  </sheetViews>
  <sheetFormatPr baseColWidth="10" defaultColWidth="11.42578125" defaultRowHeight="12.75" customHeight="1"/>
  <cols>
    <col min="1" max="1" width="6.42578125" style="1" customWidth="1"/>
    <col min="2" max="2" width="14" style="1" bestFit="1" customWidth="1"/>
    <col min="3" max="3" width="13.7109375" style="1" bestFit="1" customWidth="1"/>
    <col min="4" max="4" width="12" style="1" bestFit="1" customWidth="1"/>
    <col min="5" max="5" width="11.140625" style="1" customWidth="1"/>
    <col min="6" max="16384" width="11.42578125" style="1"/>
  </cols>
  <sheetData>
    <row r="1" spans="1:7" ht="15.75">
      <c r="A1" s="49" t="s">
        <v>469</v>
      </c>
      <c r="B1" s="53"/>
      <c r="G1" s="63"/>
    </row>
    <row r="2" spans="1:7" ht="12.75" customHeight="1">
      <c r="A2" s="1" t="s">
        <v>1769</v>
      </c>
      <c r="G2" s="63"/>
    </row>
    <row r="3" spans="1:7">
      <c r="G3" s="63"/>
    </row>
    <row r="4" spans="1:7">
      <c r="A4" s="51" t="s">
        <v>1274</v>
      </c>
      <c r="G4" s="63"/>
    </row>
    <row r="5" spans="1:7">
      <c r="A5" s="2"/>
      <c r="G5" s="63"/>
    </row>
    <row r="6" spans="1:7">
      <c r="A6" s="52" t="s">
        <v>1417</v>
      </c>
      <c r="G6" s="63"/>
    </row>
    <row r="7" spans="1:7">
      <c r="A7" s="52"/>
      <c r="G7" s="63"/>
    </row>
    <row r="8" spans="1:7" s="50" customFormat="1">
      <c r="B8" s="50" t="s">
        <v>1202</v>
      </c>
      <c r="E8" s="50" t="s">
        <v>470</v>
      </c>
    </row>
    <row r="9" spans="1:7" s="50" customFormat="1">
      <c r="A9" s="50" t="s">
        <v>5</v>
      </c>
      <c r="C9" s="50" t="s">
        <v>1203</v>
      </c>
      <c r="D9" s="50" t="s">
        <v>1204</v>
      </c>
    </row>
    <row r="10" spans="1:7">
      <c r="A10" s="1">
        <v>1997</v>
      </c>
      <c r="B10" s="66">
        <v>34</v>
      </c>
      <c r="C10" s="66">
        <v>34</v>
      </c>
      <c r="D10" s="66" t="s">
        <v>16</v>
      </c>
      <c r="E10" s="66">
        <v>50</v>
      </c>
    </row>
    <row r="11" spans="1:7">
      <c r="A11" s="1">
        <v>1998</v>
      </c>
      <c r="B11" s="66">
        <v>34</v>
      </c>
      <c r="C11" s="66">
        <v>34</v>
      </c>
      <c r="D11" s="66" t="s">
        <v>16</v>
      </c>
      <c r="E11" s="66">
        <v>100</v>
      </c>
    </row>
    <row r="12" spans="1:7">
      <c r="A12" s="1">
        <v>1999</v>
      </c>
      <c r="B12" s="66">
        <v>34</v>
      </c>
      <c r="C12" s="66">
        <v>34</v>
      </c>
      <c r="D12" s="66" t="s">
        <v>16</v>
      </c>
      <c r="E12" s="66">
        <v>100</v>
      </c>
    </row>
    <row r="13" spans="1:7">
      <c r="A13" s="1">
        <v>2000</v>
      </c>
      <c r="B13" s="66">
        <v>34</v>
      </c>
      <c r="C13" s="66">
        <v>34</v>
      </c>
      <c r="D13" s="66" t="s">
        <v>16</v>
      </c>
      <c r="E13" s="66">
        <v>100</v>
      </c>
    </row>
    <row r="14" spans="1:7">
      <c r="A14" s="1">
        <v>2001</v>
      </c>
      <c r="B14" s="66">
        <v>34</v>
      </c>
      <c r="C14" s="66">
        <v>34</v>
      </c>
      <c r="D14" s="66" t="s">
        <v>16</v>
      </c>
      <c r="E14" s="66">
        <v>120</v>
      </c>
    </row>
    <row r="15" spans="1:7">
      <c r="A15" s="1">
        <v>2002</v>
      </c>
      <c r="B15" s="66">
        <v>27</v>
      </c>
      <c r="C15" s="66">
        <v>27</v>
      </c>
      <c r="D15" s="66" t="s">
        <v>16</v>
      </c>
      <c r="E15" s="66">
        <v>120</v>
      </c>
    </row>
    <row r="16" spans="1:7">
      <c r="A16" s="1">
        <v>2003</v>
      </c>
      <c r="B16" s="66">
        <v>31</v>
      </c>
      <c r="C16" s="66">
        <v>31</v>
      </c>
      <c r="D16" s="66">
        <v>0</v>
      </c>
      <c r="E16" s="66">
        <v>180</v>
      </c>
    </row>
    <row r="17" spans="1:5">
      <c r="A17" s="1">
        <v>2004</v>
      </c>
      <c r="B17" s="66">
        <v>27</v>
      </c>
      <c r="C17" s="66">
        <v>26</v>
      </c>
      <c r="D17" s="66">
        <v>1</v>
      </c>
      <c r="E17" s="66">
        <v>201</v>
      </c>
    </row>
    <row r="18" spans="1:5">
      <c r="A18" s="1">
        <v>2005</v>
      </c>
      <c r="B18" s="66">
        <v>27</v>
      </c>
      <c r="C18" s="66">
        <v>26</v>
      </c>
      <c r="D18" s="66">
        <v>1</v>
      </c>
      <c r="E18" s="66">
        <v>225</v>
      </c>
    </row>
    <row r="19" spans="1:5">
      <c r="A19" s="1">
        <v>2006</v>
      </c>
      <c r="B19" s="66">
        <v>27</v>
      </c>
      <c r="C19" s="66">
        <v>26</v>
      </c>
      <c r="D19" s="66">
        <v>1</v>
      </c>
      <c r="E19" s="66">
        <v>240</v>
      </c>
    </row>
    <row r="20" spans="1:5">
      <c r="A20" s="1">
        <v>2007</v>
      </c>
      <c r="B20" s="66">
        <v>26</v>
      </c>
      <c r="C20" s="66">
        <v>25</v>
      </c>
      <c r="D20" s="66">
        <v>1</v>
      </c>
      <c r="E20" s="66">
        <v>271</v>
      </c>
    </row>
    <row r="21" spans="1:5">
      <c r="A21" s="1">
        <v>2008</v>
      </c>
      <c r="B21" s="66">
        <v>26</v>
      </c>
      <c r="C21" s="66">
        <v>25</v>
      </c>
      <c r="D21" s="66">
        <v>1</v>
      </c>
      <c r="E21" s="66">
        <v>346</v>
      </c>
    </row>
    <row r="22" spans="1:5">
      <c r="A22" s="1">
        <v>2009</v>
      </c>
      <c r="B22" s="66">
        <v>23</v>
      </c>
      <c r="C22" s="66">
        <v>22</v>
      </c>
      <c r="D22" s="66">
        <v>1</v>
      </c>
      <c r="E22" s="66">
        <v>375</v>
      </c>
    </row>
    <row r="23" spans="1:5">
      <c r="A23" s="1">
        <v>2010</v>
      </c>
      <c r="B23" s="66">
        <v>23</v>
      </c>
      <c r="C23" s="66">
        <v>22</v>
      </c>
      <c r="D23" s="66">
        <v>1</v>
      </c>
      <c r="E23" s="66">
        <v>212</v>
      </c>
    </row>
    <row r="24" spans="1:5">
      <c r="A24" s="1">
        <v>2011</v>
      </c>
      <c r="B24" s="66">
        <v>18</v>
      </c>
      <c r="C24" s="66">
        <v>17</v>
      </c>
      <c r="D24" s="66">
        <v>1</v>
      </c>
      <c r="E24" s="66">
        <v>253</v>
      </c>
    </row>
    <row r="25" spans="1:5">
      <c r="A25" s="1">
        <v>2012</v>
      </c>
      <c r="B25" s="66">
        <v>19</v>
      </c>
      <c r="C25" s="66">
        <v>18</v>
      </c>
      <c r="D25" s="66">
        <v>1</v>
      </c>
      <c r="E25" s="66">
        <v>321</v>
      </c>
    </row>
    <row r="26" spans="1:5">
      <c r="A26" s="1">
        <v>2013</v>
      </c>
      <c r="B26" s="66">
        <v>18</v>
      </c>
      <c r="C26" s="66">
        <v>16</v>
      </c>
      <c r="D26" s="66">
        <v>2</v>
      </c>
      <c r="E26" s="66">
        <v>328</v>
      </c>
    </row>
    <row r="27" spans="1:5">
      <c r="A27" s="1">
        <v>2014</v>
      </c>
      <c r="B27" s="66">
        <v>17</v>
      </c>
      <c r="C27" s="66">
        <v>16</v>
      </c>
      <c r="D27" s="66">
        <v>1</v>
      </c>
      <c r="E27" s="66">
        <v>377</v>
      </c>
    </row>
    <row r="28" spans="1:5">
      <c r="A28" s="1">
        <v>2015</v>
      </c>
      <c r="B28" s="66">
        <v>14</v>
      </c>
      <c r="C28" s="66">
        <v>10</v>
      </c>
      <c r="D28" s="66">
        <v>4</v>
      </c>
      <c r="E28" s="66">
        <v>355</v>
      </c>
    </row>
    <row r="29" spans="1:5">
      <c r="A29" s="1">
        <v>2016</v>
      </c>
      <c r="B29" s="66">
        <v>13</v>
      </c>
      <c r="C29" s="66">
        <v>10</v>
      </c>
      <c r="D29" s="66">
        <v>3</v>
      </c>
      <c r="E29" s="66">
        <v>355</v>
      </c>
    </row>
    <row r="30" spans="1:5">
      <c r="A30" s="1">
        <v>2017</v>
      </c>
      <c r="B30" s="66">
        <v>14</v>
      </c>
      <c r="C30" s="66">
        <v>11</v>
      </c>
      <c r="D30" s="66">
        <v>3</v>
      </c>
      <c r="E30" s="66">
        <v>364</v>
      </c>
    </row>
    <row r="31" spans="1:5">
      <c r="A31" s="1">
        <v>2018</v>
      </c>
      <c r="B31" s="66">
        <v>13</v>
      </c>
      <c r="C31" s="66">
        <v>11</v>
      </c>
      <c r="D31" s="66">
        <v>2</v>
      </c>
      <c r="E31" s="66">
        <v>392</v>
      </c>
    </row>
    <row r="32" spans="1:5">
      <c r="A32" s="1">
        <v>2019</v>
      </c>
      <c r="B32" s="66">
        <v>19</v>
      </c>
      <c r="C32" s="66">
        <v>17</v>
      </c>
      <c r="D32" s="66">
        <v>2</v>
      </c>
      <c r="E32" s="66">
        <v>419</v>
      </c>
    </row>
    <row r="33" spans="1:39">
      <c r="A33" s="1">
        <v>2020</v>
      </c>
      <c r="B33" s="66">
        <v>19</v>
      </c>
      <c r="C33" s="66">
        <v>17</v>
      </c>
      <c r="D33" s="66">
        <v>2</v>
      </c>
      <c r="E33" s="66">
        <v>438</v>
      </c>
    </row>
    <row r="34" spans="1:39">
      <c r="A34" s="1">
        <v>2021</v>
      </c>
      <c r="B34" s="66">
        <v>18</v>
      </c>
      <c r="C34" s="66">
        <v>18</v>
      </c>
      <c r="D34" s="66">
        <v>0</v>
      </c>
      <c r="E34" s="66">
        <v>337</v>
      </c>
    </row>
    <row r="35" spans="1:39">
      <c r="A35" s="1">
        <v>2022</v>
      </c>
      <c r="B35" s="66">
        <v>18</v>
      </c>
      <c r="C35" s="66">
        <v>18</v>
      </c>
      <c r="D35" s="66">
        <v>0</v>
      </c>
      <c r="E35" s="66">
        <v>334</v>
      </c>
    </row>
    <row r="36" spans="1:39">
      <c r="A36" s="1">
        <v>2023</v>
      </c>
      <c r="B36" s="66">
        <v>18</v>
      </c>
      <c r="C36" s="66">
        <v>18</v>
      </c>
      <c r="D36" s="66">
        <v>0</v>
      </c>
      <c r="E36" s="66">
        <v>352</v>
      </c>
    </row>
    <row r="37" spans="1:39">
      <c r="A37" s="1">
        <v>2024</v>
      </c>
      <c r="B37" s="66">
        <v>19</v>
      </c>
      <c r="C37" s="66">
        <v>19</v>
      </c>
      <c r="D37" s="66">
        <v>0</v>
      </c>
      <c r="E37" s="66">
        <v>356</v>
      </c>
    </row>
    <row r="38" spans="1:39" ht="12.75" customHeight="1">
      <c r="B38" s="2"/>
      <c r="C38" s="2"/>
      <c r="D38" s="2"/>
      <c r="E38" s="2"/>
      <c r="F38" s="2"/>
      <c r="G38" s="2"/>
      <c r="H38" s="2"/>
      <c r="I38" s="2"/>
      <c r="J38" s="2"/>
      <c r="K38" s="2"/>
      <c r="L38" s="2"/>
      <c r="M38" s="2"/>
      <c r="N38" s="2"/>
      <c r="O38" s="2"/>
      <c r="P38" s="2"/>
      <c r="Q38" s="2"/>
      <c r="R38" s="2"/>
      <c r="S38" s="2"/>
      <c r="T38" s="2"/>
      <c r="U38" s="2"/>
      <c r="V38" s="2"/>
      <c r="W38" s="2"/>
      <c r="X38" s="4"/>
      <c r="Y38" s="4"/>
      <c r="Z38" s="4"/>
      <c r="AA38" s="4"/>
      <c r="AB38" s="4"/>
      <c r="AC38" s="4"/>
      <c r="AD38" s="4"/>
      <c r="AM38" s="6"/>
    </row>
    <row r="39" spans="1:39">
      <c r="A39" s="54" t="s">
        <v>1277</v>
      </c>
      <c r="B39" s="55"/>
      <c r="C39" s="56"/>
      <c r="E39" s="27"/>
      <c r="G39" s="11"/>
    </row>
    <row r="40" spans="1:39"/>
    <row r="41" spans="1:39">
      <c r="A41" s="57" t="s">
        <v>1278</v>
      </c>
      <c r="C41" s="2"/>
    </row>
    <row r="42" spans="1:39" ht="12.75" customHeight="1">
      <c r="A42" s="1" t="s">
        <v>441</v>
      </c>
    </row>
    <row r="43" spans="1:39" ht="12.75" customHeight="1">
      <c r="B43" s="6"/>
      <c r="C43" s="6"/>
      <c r="D43" s="6"/>
      <c r="E43" s="6"/>
    </row>
    <row r="54" spans="4:5" ht="12.75" customHeight="1">
      <c r="D54" s="1" t="s">
        <v>20</v>
      </c>
    </row>
    <row r="55" spans="4:5" ht="12.75" customHeight="1">
      <c r="E55" s="1" t="s">
        <v>20</v>
      </c>
    </row>
  </sheetData>
  <phoneticPr fontId="8" type="noConversion"/>
  <hyperlinks>
    <hyperlink ref="A4" location="Inhalt!A1" display="&lt;&lt;&lt; Inhalt" xr:uid="{4230EDD5-1AA8-4B88-BADE-A5C7971E90E6}"/>
    <hyperlink ref="A39" location="Metadaten!A1" display="Metadaten &lt;&lt;&lt;" xr:uid="{9B9B83FB-9309-405B-8D7E-61CACDDC178D}"/>
  </hyperlinks>
  <pageMargins left="0.78740157499999996" right="0.78740157499999996" top="0.984251969" bottom="0.984251969" header="0.4921259845" footer="0.492125984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pageSetUpPr fitToPage="1"/>
  </sheetPr>
  <dimension ref="A1:K41"/>
  <sheetViews>
    <sheetView workbookViewId="0">
      <pane ySplit="10" topLeftCell="A11" activePane="bottomLeft" state="frozen"/>
      <selection pane="bottomLeft" activeCell="A4" sqref="A4"/>
    </sheetView>
  </sheetViews>
  <sheetFormatPr baseColWidth="10" defaultColWidth="10.5703125" defaultRowHeight="12.75" customHeight="1"/>
  <cols>
    <col min="1" max="1" width="20.7109375" style="1" customWidth="1"/>
    <col min="2" max="2" width="25.140625" style="1" bestFit="1" customWidth="1"/>
    <col min="3" max="3" width="6.28515625" style="1" bestFit="1" customWidth="1"/>
    <col min="4" max="4" width="8" style="1" bestFit="1" customWidth="1"/>
    <col min="5" max="5" width="26.42578125" style="1" bestFit="1" customWidth="1"/>
    <col min="6" max="6" width="7.85546875" style="1" bestFit="1" customWidth="1"/>
    <col min="7" max="7" width="21.42578125" style="1" bestFit="1" customWidth="1"/>
    <col min="8" max="8" width="8.140625" style="1" bestFit="1" customWidth="1"/>
    <col min="9" max="9" width="12.42578125" style="1" bestFit="1" customWidth="1"/>
    <col min="10" max="10" width="20.5703125" style="1" bestFit="1" customWidth="1"/>
    <col min="11" max="16384" width="10.5703125" style="1"/>
  </cols>
  <sheetData>
    <row r="1" spans="1:10" ht="15.75">
      <c r="A1" s="49" t="s">
        <v>37</v>
      </c>
    </row>
    <row r="2" spans="1:10" ht="12.75" customHeight="1">
      <c r="A2" s="1" t="s">
        <v>38</v>
      </c>
    </row>
    <row r="3" spans="1:10"/>
    <row r="4" spans="1:10">
      <c r="A4" s="51" t="s">
        <v>1274</v>
      </c>
    </row>
    <row r="5" spans="1:10">
      <c r="A5" s="2"/>
    </row>
    <row r="6" spans="1:10">
      <c r="A6" s="52" t="s">
        <v>1289</v>
      </c>
    </row>
    <row r="7" spans="1:10"/>
    <row r="8" spans="1:10" s="50" customFormat="1">
      <c r="A8" s="50" t="s">
        <v>19</v>
      </c>
      <c r="B8" s="50" t="s">
        <v>37</v>
      </c>
      <c r="C8" s="50" t="s">
        <v>32</v>
      </c>
      <c r="H8" s="50" t="s">
        <v>33</v>
      </c>
      <c r="I8" s="50" t="s">
        <v>123</v>
      </c>
      <c r="J8" s="50" t="s">
        <v>124</v>
      </c>
    </row>
    <row r="9" spans="1:10" s="50" customFormat="1">
      <c r="A9" s="50" t="s">
        <v>21</v>
      </c>
      <c r="C9" s="50" t="s">
        <v>9</v>
      </c>
      <c r="D9" s="50" t="s">
        <v>34</v>
      </c>
      <c r="E9" s="50" t="s">
        <v>121</v>
      </c>
      <c r="F9" s="50" t="s">
        <v>35</v>
      </c>
      <c r="G9" s="50" t="s">
        <v>122</v>
      </c>
    </row>
    <row r="10" spans="1:10" s="50" customFormat="1">
      <c r="B10" s="50" t="s">
        <v>36</v>
      </c>
    </row>
    <row r="11" spans="1:10">
      <c r="A11" s="12" t="s">
        <v>30</v>
      </c>
      <c r="B11" s="53">
        <v>359254</v>
      </c>
      <c r="C11" s="53">
        <v>91368</v>
      </c>
      <c r="D11" s="53">
        <v>25516</v>
      </c>
      <c r="E11" s="53">
        <v>9043</v>
      </c>
      <c r="F11" s="53">
        <v>3337</v>
      </c>
      <c r="G11" s="53">
        <v>53472</v>
      </c>
      <c r="H11" s="53">
        <v>258447</v>
      </c>
      <c r="I11" s="53">
        <v>1754</v>
      </c>
      <c r="J11" s="53">
        <v>7685</v>
      </c>
    </row>
    <row r="12" spans="1:10">
      <c r="A12" s="2" t="s">
        <v>187</v>
      </c>
      <c r="B12" s="53">
        <v>195</v>
      </c>
      <c r="C12" s="53">
        <v>80</v>
      </c>
      <c r="D12" s="53">
        <v>0</v>
      </c>
      <c r="E12" s="53">
        <v>0</v>
      </c>
      <c r="F12" s="53">
        <v>0</v>
      </c>
      <c r="G12" s="53">
        <v>80</v>
      </c>
      <c r="H12" s="53">
        <v>40</v>
      </c>
      <c r="I12" s="53">
        <v>65</v>
      </c>
      <c r="J12" s="53">
        <v>10</v>
      </c>
    </row>
    <row r="13" spans="1:10">
      <c r="A13" s="2" t="s">
        <v>130</v>
      </c>
      <c r="B13" s="53">
        <v>7461</v>
      </c>
      <c r="C13" s="53">
        <v>129</v>
      </c>
      <c r="D13" s="53">
        <v>59</v>
      </c>
      <c r="E13" s="53">
        <v>5</v>
      </c>
      <c r="F13" s="53">
        <v>0</v>
      </c>
      <c r="G13" s="53">
        <v>65</v>
      </c>
      <c r="H13" s="53">
        <v>6897</v>
      </c>
      <c r="I13" s="53">
        <v>435</v>
      </c>
      <c r="J13" s="53">
        <v>0</v>
      </c>
    </row>
    <row r="14" spans="1:10">
      <c r="A14" s="2" t="s">
        <v>131</v>
      </c>
      <c r="B14" s="53">
        <v>7882</v>
      </c>
      <c r="C14" s="53">
        <v>7</v>
      </c>
      <c r="D14" s="53">
        <v>7</v>
      </c>
      <c r="E14" s="53">
        <v>0</v>
      </c>
      <c r="F14" s="53">
        <v>0</v>
      </c>
      <c r="G14" s="53">
        <v>0</v>
      </c>
      <c r="H14" s="53">
        <v>7346</v>
      </c>
      <c r="I14" s="53">
        <v>431</v>
      </c>
      <c r="J14" s="53">
        <v>98</v>
      </c>
    </row>
    <row r="15" spans="1:10">
      <c r="A15" s="2" t="s">
        <v>132</v>
      </c>
      <c r="B15" s="53">
        <v>16652</v>
      </c>
      <c r="C15" s="53">
        <v>3199</v>
      </c>
      <c r="D15" s="53">
        <v>1945</v>
      </c>
      <c r="E15" s="53">
        <v>167</v>
      </c>
      <c r="F15" s="53">
        <v>103</v>
      </c>
      <c r="G15" s="53">
        <v>984</v>
      </c>
      <c r="H15" s="53">
        <v>12842</v>
      </c>
      <c r="I15" s="53">
        <v>332</v>
      </c>
      <c r="J15" s="53">
        <v>279</v>
      </c>
    </row>
    <row r="16" spans="1:10">
      <c r="A16" s="2" t="s">
        <v>179</v>
      </c>
      <c r="B16" s="53">
        <v>16518</v>
      </c>
      <c r="C16" s="53">
        <v>2256</v>
      </c>
      <c r="D16" s="53">
        <v>504</v>
      </c>
      <c r="E16" s="53">
        <v>10</v>
      </c>
      <c r="F16" s="53">
        <v>0</v>
      </c>
      <c r="G16" s="53">
        <v>1742</v>
      </c>
      <c r="H16" s="53">
        <v>13685</v>
      </c>
      <c r="I16" s="53">
        <v>74</v>
      </c>
      <c r="J16" s="53">
        <v>503</v>
      </c>
    </row>
    <row r="17" spans="1:10">
      <c r="A17" s="2" t="s">
        <v>180</v>
      </c>
      <c r="B17" s="53">
        <v>26851</v>
      </c>
      <c r="C17" s="53">
        <v>3182</v>
      </c>
      <c r="D17" s="53">
        <v>1063</v>
      </c>
      <c r="E17" s="53">
        <v>520</v>
      </c>
      <c r="F17" s="53">
        <v>280</v>
      </c>
      <c r="G17" s="53">
        <v>1319</v>
      </c>
      <c r="H17" s="53">
        <v>23669</v>
      </c>
      <c r="I17" s="53">
        <v>0</v>
      </c>
      <c r="J17" s="53">
        <v>0</v>
      </c>
    </row>
    <row r="18" spans="1:10">
      <c r="A18" s="2" t="s">
        <v>181</v>
      </c>
      <c r="B18" s="53">
        <v>28347</v>
      </c>
      <c r="C18" s="53">
        <v>10693</v>
      </c>
      <c r="D18" s="53">
        <v>4770</v>
      </c>
      <c r="E18" s="53">
        <v>889</v>
      </c>
      <c r="F18" s="53">
        <v>288</v>
      </c>
      <c r="G18" s="53">
        <v>4746</v>
      </c>
      <c r="H18" s="53">
        <v>17589</v>
      </c>
      <c r="I18" s="53">
        <v>65</v>
      </c>
      <c r="J18" s="53">
        <v>0</v>
      </c>
    </row>
    <row r="19" spans="1:10">
      <c r="A19" s="2" t="s">
        <v>182</v>
      </c>
      <c r="B19" s="53">
        <v>19281</v>
      </c>
      <c r="C19" s="53">
        <v>3930</v>
      </c>
      <c r="D19" s="53">
        <v>854</v>
      </c>
      <c r="E19" s="53">
        <v>30</v>
      </c>
      <c r="F19" s="53">
        <v>313</v>
      </c>
      <c r="G19" s="53">
        <v>2733</v>
      </c>
      <c r="H19" s="53">
        <v>14850</v>
      </c>
      <c r="I19" s="53">
        <v>0</v>
      </c>
      <c r="J19" s="53">
        <v>501</v>
      </c>
    </row>
    <row r="20" spans="1:10">
      <c r="A20" s="2" t="s">
        <v>183</v>
      </c>
      <c r="B20" s="53">
        <v>94737</v>
      </c>
      <c r="C20" s="53">
        <v>26218</v>
      </c>
      <c r="D20" s="53">
        <v>7341</v>
      </c>
      <c r="E20" s="53">
        <v>1907</v>
      </c>
      <c r="F20" s="53">
        <v>854</v>
      </c>
      <c r="G20" s="53">
        <v>16116</v>
      </c>
      <c r="H20" s="53">
        <v>67021</v>
      </c>
      <c r="I20" s="53">
        <v>76</v>
      </c>
      <c r="J20" s="53">
        <v>1422</v>
      </c>
    </row>
    <row r="21" spans="1:10">
      <c r="A21" s="2" t="s">
        <v>184</v>
      </c>
      <c r="B21" s="53">
        <v>53142</v>
      </c>
      <c r="C21" s="53">
        <v>14486</v>
      </c>
      <c r="D21" s="53">
        <v>4835</v>
      </c>
      <c r="E21" s="53">
        <v>1233</v>
      </c>
      <c r="F21" s="53">
        <v>448</v>
      </c>
      <c r="G21" s="53">
        <v>7970</v>
      </c>
      <c r="H21" s="53">
        <v>36629</v>
      </c>
      <c r="I21" s="53">
        <v>161</v>
      </c>
      <c r="J21" s="53">
        <v>1866</v>
      </c>
    </row>
    <row r="22" spans="1:10">
      <c r="A22" s="2" t="s">
        <v>185</v>
      </c>
      <c r="B22" s="53">
        <v>61985</v>
      </c>
      <c r="C22" s="53">
        <v>22657</v>
      </c>
      <c r="D22" s="53">
        <v>2734</v>
      </c>
      <c r="E22" s="53">
        <v>4282</v>
      </c>
      <c r="F22" s="53">
        <v>1051</v>
      </c>
      <c r="G22" s="53">
        <v>14590</v>
      </c>
      <c r="H22" s="53">
        <v>38793</v>
      </c>
      <c r="I22" s="53">
        <v>15</v>
      </c>
      <c r="J22" s="53">
        <v>520</v>
      </c>
    </row>
    <row r="23" spans="1:10">
      <c r="A23" s="2" t="s">
        <v>186</v>
      </c>
      <c r="B23" s="53">
        <v>26203</v>
      </c>
      <c r="C23" s="53">
        <v>4531</v>
      </c>
      <c r="D23" s="53">
        <v>1404</v>
      </c>
      <c r="E23" s="53">
        <v>0</v>
      </c>
      <c r="F23" s="53">
        <v>0</v>
      </c>
      <c r="G23" s="53">
        <v>3127</v>
      </c>
      <c r="H23" s="53">
        <v>19086</v>
      </c>
      <c r="I23" s="53">
        <v>100</v>
      </c>
      <c r="J23" s="53">
        <v>2486</v>
      </c>
    </row>
    <row r="24" spans="1:10">
      <c r="A24" s="2" t="s">
        <v>188</v>
      </c>
      <c r="B24" s="53">
        <v>0</v>
      </c>
      <c r="C24" s="53">
        <v>0</v>
      </c>
      <c r="D24" s="53">
        <v>0</v>
      </c>
      <c r="E24" s="53">
        <v>0</v>
      </c>
      <c r="F24" s="53">
        <v>0</v>
      </c>
      <c r="G24" s="53">
        <v>0</v>
      </c>
      <c r="H24" s="53">
        <v>0</v>
      </c>
      <c r="I24" s="53">
        <v>0</v>
      </c>
      <c r="J24" s="53">
        <v>0</v>
      </c>
    </row>
    <row r="25" spans="1:10">
      <c r="A25" s="12" t="s">
        <v>64</v>
      </c>
      <c r="B25" s="53">
        <v>40694</v>
      </c>
      <c r="C25" s="53">
        <v>16977</v>
      </c>
      <c r="D25" s="53">
        <v>3210</v>
      </c>
      <c r="E25" s="53">
        <v>2850</v>
      </c>
      <c r="F25" s="53">
        <v>0</v>
      </c>
      <c r="G25" s="53">
        <v>10917</v>
      </c>
      <c r="H25" s="53">
        <v>22792</v>
      </c>
      <c r="I25" s="53">
        <v>903</v>
      </c>
      <c r="J25" s="53">
        <v>22</v>
      </c>
    </row>
    <row r="26" spans="1:10">
      <c r="A26" s="12" t="s">
        <v>65</v>
      </c>
      <c r="B26" s="53">
        <v>26129</v>
      </c>
      <c r="C26" s="53">
        <v>3067</v>
      </c>
      <c r="D26" s="53">
        <v>1174</v>
      </c>
      <c r="E26" s="53">
        <v>0</v>
      </c>
      <c r="F26" s="53">
        <v>0</v>
      </c>
      <c r="G26" s="53">
        <v>1893</v>
      </c>
      <c r="H26" s="53">
        <v>22962</v>
      </c>
      <c r="I26" s="53">
        <v>0</v>
      </c>
      <c r="J26" s="53">
        <v>100</v>
      </c>
    </row>
    <row r="27" spans="1:10">
      <c r="A27" s="12" t="s">
        <v>50</v>
      </c>
      <c r="B27" s="53">
        <v>41354</v>
      </c>
      <c r="C27" s="53">
        <v>8721</v>
      </c>
      <c r="D27" s="53">
        <v>2549</v>
      </c>
      <c r="E27" s="53">
        <v>207</v>
      </c>
      <c r="F27" s="53">
        <v>0</v>
      </c>
      <c r="G27" s="53">
        <v>5965</v>
      </c>
      <c r="H27" s="53">
        <v>32243</v>
      </c>
      <c r="I27" s="53">
        <v>0</v>
      </c>
      <c r="J27" s="53">
        <v>390</v>
      </c>
    </row>
    <row r="28" spans="1:10">
      <c r="A28" s="12" t="s">
        <v>52</v>
      </c>
      <c r="B28" s="53">
        <v>40113</v>
      </c>
      <c r="C28" s="53">
        <v>0</v>
      </c>
      <c r="D28" s="53">
        <v>0</v>
      </c>
      <c r="E28" s="53">
        <v>0</v>
      </c>
      <c r="F28" s="53">
        <v>0</v>
      </c>
      <c r="G28" s="53">
        <v>0</v>
      </c>
      <c r="H28" s="53">
        <v>40079</v>
      </c>
      <c r="I28" s="53">
        <v>34</v>
      </c>
      <c r="J28" s="53">
        <v>0</v>
      </c>
    </row>
    <row r="29" spans="1:10">
      <c r="A29" s="12" t="s">
        <v>53</v>
      </c>
      <c r="B29" s="53">
        <v>43242</v>
      </c>
      <c r="C29" s="53">
        <v>19960</v>
      </c>
      <c r="D29" s="53">
        <v>8164</v>
      </c>
      <c r="E29" s="53">
        <v>2432</v>
      </c>
      <c r="F29" s="53">
        <v>103</v>
      </c>
      <c r="G29" s="53">
        <v>9261</v>
      </c>
      <c r="H29" s="53">
        <v>21602</v>
      </c>
      <c r="I29" s="53">
        <v>180</v>
      </c>
      <c r="J29" s="53">
        <v>1500</v>
      </c>
    </row>
    <row r="30" spans="1:10">
      <c r="A30" s="12" t="s">
        <v>268</v>
      </c>
      <c r="B30" s="53">
        <v>0</v>
      </c>
      <c r="C30" s="53">
        <v>0</v>
      </c>
      <c r="D30" s="53">
        <v>0</v>
      </c>
      <c r="E30" s="53">
        <v>0</v>
      </c>
      <c r="F30" s="53">
        <v>0</v>
      </c>
      <c r="G30" s="53">
        <v>0</v>
      </c>
      <c r="H30" s="53">
        <v>0</v>
      </c>
      <c r="I30" s="53">
        <v>0</v>
      </c>
      <c r="J30" s="53">
        <v>0</v>
      </c>
    </row>
    <row r="31" spans="1:10">
      <c r="A31" s="12" t="s">
        <v>54</v>
      </c>
      <c r="B31" s="53">
        <v>45020</v>
      </c>
      <c r="C31" s="53">
        <v>12994</v>
      </c>
      <c r="D31" s="53">
        <v>5017</v>
      </c>
      <c r="E31" s="53">
        <v>655</v>
      </c>
      <c r="F31" s="53">
        <v>1134</v>
      </c>
      <c r="G31" s="53">
        <v>6188</v>
      </c>
      <c r="H31" s="53">
        <v>31006</v>
      </c>
      <c r="I31" s="53">
        <v>422</v>
      </c>
      <c r="J31" s="53">
        <v>598</v>
      </c>
    </row>
    <row r="32" spans="1:10">
      <c r="A32" s="12" t="s">
        <v>56</v>
      </c>
      <c r="B32" s="53">
        <v>32888</v>
      </c>
      <c r="C32" s="53">
        <v>7036</v>
      </c>
      <c r="D32" s="53">
        <v>789</v>
      </c>
      <c r="E32" s="53">
        <v>75</v>
      </c>
      <c r="F32" s="53">
        <v>613</v>
      </c>
      <c r="G32" s="53">
        <v>5559</v>
      </c>
      <c r="H32" s="53">
        <v>25579</v>
      </c>
      <c r="I32" s="53">
        <v>76</v>
      </c>
      <c r="J32" s="53">
        <v>197</v>
      </c>
    </row>
    <row r="33" spans="1:11">
      <c r="A33" s="12" t="s">
        <v>66</v>
      </c>
      <c r="B33" s="53">
        <v>26824</v>
      </c>
      <c r="C33" s="53">
        <v>10688</v>
      </c>
      <c r="D33" s="53">
        <v>2228</v>
      </c>
      <c r="E33" s="53">
        <v>1944</v>
      </c>
      <c r="F33" s="53">
        <v>1059</v>
      </c>
      <c r="G33" s="53">
        <v>5457</v>
      </c>
      <c r="H33" s="53">
        <v>16001</v>
      </c>
      <c r="I33" s="53">
        <v>135</v>
      </c>
      <c r="J33" s="53">
        <v>0</v>
      </c>
    </row>
    <row r="34" spans="1:11">
      <c r="A34" s="12" t="s">
        <v>138</v>
      </c>
      <c r="B34" s="53">
        <v>34348</v>
      </c>
      <c r="C34" s="53">
        <v>9123</v>
      </c>
      <c r="D34" s="53">
        <v>2288</v>
      </c>
      <c r="E34" s="53">
        <v>870</v>
      </c>
      <c r="F34" s="53">
        <v>428</v>
      </c>
      <c r="G34" s="53">
        <v>5537</v>
      </c>
      <c r="H34" s="53">
        <v>23422</v>
      </c>
      <c r="I34" s="53">
        <v>0</v>
      </c>
      <c r="J34" s="53">
        <v>1803</v>
      </c>
    </row>
    <row r="35" spans="1:11">
      <c r="A35" s="12" t="s">
        <v>139</v>
      </c>
      <c r="B35" s="53">
        <v>28642</v>
      </c>
      <c r="C35" s="53">
        <v>2802</v>
      </c>
      <c r="D35" s="53">
        <v>97</v>
      </c>
      <c r="E35" s="53">
        <v>10</v>
      </c>
      <c r="F35" s="53">
        <v>0</v>
      </c>
      <c r="G35" s="53">
        <v>2695</v>
      </c>
      <c r="H35" s="53">
        <v>22761</v>
      </c>
      <c r="I35" s="53">
        <v>4</v>
      </c>
      <c r="J35" s="53">
        <v>3075</v>
      </c>
    </row>
    <row r="36" spans="1:11" ht="12" customHeight="1">
      <c r="A36" s="12"/>
      <c r="B36" s="4"/>
      <c r="C36" s="4"/>
      <c r="D36" s="4"/>
      <c r="E36" s="4"/>
      <c r="F36" s="4"/>
      <c r="G36" s="4"/>
      <c r="H36" s="4"/>
      <c r="I36" s="4"/>
      <c r="J36" s="4"/>
      <c r="K36" s="4"/>
    </row>
    <row r="37" spans="1:11">
      <c r="A37" s="54" t="s">
        <v>1277</v>
      </c>
      <c r="B37" s="55"/>
      <c r="C37" s="56"/>
      <c r="E37" s="27"/>
      <c r="G37" s="11"/>
    </row>
    <row r="38" spans="1:11"/>
    <row r="39" spans="1:11">
      <c r="A39" s="57" t="s">
        <v>1278</v>
      </c>
      <c r="C39" s="2"/>
    </row>
    <row r="40" spans="1:11" ht="12.75" customHeight="1">
      <c r="A40" s="1" t="s">
        <v>178</v>
      </c>
    </row>
    <row r="41" spans="1:11" ht="12.75" customHeight="1">
      <c r="A41" s="13"/>
      <c r="B41" s="43"/>
    </row>
  </sheetData>
  <phoneticPr fontId="8" type="noConversion"/>
  <hyperlinks>
    <hyperlink ref="A4" location="Inhalt!A1" display="&lt;&lt;&lt; Inhalt" xr:uid="{51942304-6319-45BC-BC09-81591CC22844}"/>
    <hyperlink ref="A37" location="Metadaten!A1" display="Metadaten &lt;&lt;&lt;" xr:uid="{C8253FA2-1AD0-495F-B84B-4D4A9C69E959}"/>
  </hyperlinks>
  <pageMargins left="0.78740157499999996" right="0.78740157499999996" top="0.984251969" bottom="0.984251969" header="0.4921259845" footer="0.4921259845"/>
  <pageSetup paperSize="9" scale="53"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L42"/>
  <sheetViews>
    <sheetView zoomScaleNormal="100" workbookViewId="0">
      <pane ySplit="9" topLeftCell="A10" activePane="bottomLeft" state="frozen"/>
      <selection pane="bottomLeft" activeCell="A4" sqref="A4"/>
    </sheetView>
  </sheetViews>
  <sheetFormatPr baseColWidth="10" defaultColWidth="11.42578125" defaultRowHeight="12.75"/>
  <cols>
    <col min="1" max="1" width="6" style="1" customWidth="1"/>
    <col min="2" max="2" width="5.28515625" style="1" bestFit="1" customWidth="1"/>
    <col min="3" max="3" width="6.7109375" style="1" bestFit="1" customWidth="1"/>
    <col min="4" max="4" width="7" style="1" customWidth="1"/>
    <col min="5" max="5" width="6.7109375" style="1" customWidth="1"/>
    <col min="6" max="6" width="6.7109375" style="1" bestFit="1" customWidth="1"/>
    <col min="7" max="7" width="7.7109375" style="1" bestFit="1" customWidth="1"/>
    <col min="8" max="8" width="5" style="1" bestFit="1" customWidth="1"/>
    <col min="9" max="9" width="6.7109375" style="1" bestFit="1" customWidth="1"/>
    <col min="10" max="10" width="7.7109375" style="1" bestFit="1" customWidth="1"/>
    <col min="11" max="16384" width="11.42578125" style="1"/>
  </cols>
  <sheetData>
    <row r="1" spans="1:10" ht="15.75">
      <c r="A1" s="49" t="s">
        <v>162</v>
      </c>
    </row>
    <row r="2" spans="1:10" ht="12.75" customHeight="1">
      <c r="A2" s="1" t="s">
        <v>1720</v>
      </c>
    </row>
    <row r="4" spans="1:10">
      <c r="A4" s="51" t="s">
        <v>1274</v>
      </c>
    </row>
    <row r="5" spans="1:10">
      <c r="A5" s="2"/>
    </row>
    <row r="6" spans="1:10">
      <c r="A6" s="52" t="s">
        <v>1291</v>
      </c>
    </row>
    <row r="8" spans="1:10" s="50" customFormat="1">
      <c r="B8" s="50" t="s">
        <v>154</v>
      </c>
      <c r="E8" s="50" t="s">
        <v>7</v>
      </c>
      <c r="H8" s="50" t="s">
        <v>8</v>
      </c>
    </row>
    <row r="9" spans="1:10" s="50" customFormat="1">
      <c r="A9" s="50" t="s">
        <v>5</v>
      </c>
      <c r="B9" s="50" t="s">
        <v>9</v>
      </c>
      <c r="C9" s="50" t="s">
        <v>11</v>
      </c>
      <c r="D9" s="50" t="s">
        <v>10</v>
      </c>
      <c r="E9" s="50" t="s">
        <v>9</v>
      </c>
      <c r="F9" s="50" t="s">
        <v>11</v>
      </c>
      <c r="G9" s="50" t="s">
        <v>155</v>
      </c>
      <c r="H9" s="50" t="s">
        <v>9</v>
      </c>
      <c r="I9" s="50" t="s">
        <v>11</v>
      </c>
      <c r="J9" s="50" t="s">
        <v>155</v>
      </c>
    </row>
    <row r="10" spans="1:10">
      <c r="A10" s="1">
        <v>1929</v>
      </c>
      <c r="B10" s="53">
        <v>4031</v>
      </c>
      <c r="C10" s="53">
        <v>1912</v>
      </c>
      <c r="D10" s="53">
        <v>2119</v>
      </c>
      <c r="E10" s="53">
        <v>3741</v>
      </c>
      <c r="F10" s="53">
        <v>1856</v>
      </c>
      <c r="G10" s="53">
        <v>1885</v>
      </c>
      <c r="H10" s="53">
        <v>290</v>
      </c>
      <c r="I10" s="53">
        <v>56</v>
      </c>
      <c r="J10" s="53">
        <v>234</v>
      </c>
    </row>
    <row r="11" spans="1:10">
      <c r="A11" s="1">
        <v>1955</v>
      </c>
      <c r="B11" s="53">
        <v>3857</v>
      </c>
      <c r="C11" s="53">
        <v>1810</v>
      </c>
      <c r="D11" s="53">
        <v>2047</v>
      </c>
      <c r="E11" s="53">
        <v>3535</v>
      </c>
      <c r="F11" s="53">
        <v>1676</v>
      </c>
      <c r="G11" s="53">
        <v>1859</v>
      </c>
      <c r="H11" s="53">
        <v>322</v>
      </c>
      <c r="I11" s="53">
        <v>134</v>
      </c>
      <c r="J11" s="53">
        <v>188</v>
      </c>
    </row>
    <row r="12" spans="1:10">
      <c r="A12" s="1">
        <v>1965</v>
      </c>
      <c r="B12" s="53">
        <v>2123</v>
      </c>
      <c r="C12" s="53">
        <v>888</v>
      </c>
      <c r="D12" s="53">
        <v>1235</v>
      </c>
      <c r="E12" s="53">
        <v>2020</v>
      </c>
      <c r="F12" s="53">
        <v>869</v>
      </c>
      <c r="G12" s="53">
        <v>1151</v>
      </c>
      <c r="H12" s="53">
        <v>103</v>
      </c>
      <c r="I12" s="53">
        <v>19</v>
      </c>
      <c r="J12" s="53">
        <v>84</v>
      </c>
    </row>
    <row r="13" spans="1:10">
      <c r="A13" s="1">
        <v>1969</v>
      </c>
      <c r="B13" s="53">
        <v>1791</v>
      </c>
      <c r="C13" s="53">
        <v>773</v>
      </c>
      <c r="D13" s="53">
        <v>1018</v>
      </c>
      <c r="E13" s="53">
        <v>1722</v>
      </c>
      <c r="F13" s="53">
        <v>740</v>
      </c>
      <c r="G13" s="53">
        <v>982</v>
      </c>
      <c r="H13" s="53">
        <v>69</v>
      </c>
      <c r="I13" s="53">
        <v>33</v>
      </c>
      <c r="J13" s="53">
        <v>36</v>
      </c>
    </row>
    <row r="14" spans="1:10">
      <c r="A14" s="1">
        <v>1975</v>
      </c>
      <c r="B14" s="53">
        <v>1439</v>
      </c>
      <c r="C14" s="53">
        <v>593</v>
      </c>
      <c r="D14" s="53">
        <v>846</v>
      </c>
      <c r="E14" s="53">
        <v>1361</v>
      </c>
      <c r="F14" s="53">
        <v>572</v>
      </c>
      <c r="G14" s="53">
        <v>789</v>
      </c>
      <c r="H14" s="53">
        <v>78</v>
      </c>
      <c r="I14" s="53">
        <v>21</v>
      </c>
      <c r="J14" s="53">
        <v>57</v>
      </c>
    </row>
    <row r="15" spans="1:10">
      <c r="A15" s="1">
        <v>1980</v>
      </c>
      <c r="B15" s="53">
        <v>1080</v>
      </c>
      <c r="C15" s="53">
        <v>385</v>
      </c>
      <c r="D15" s="53">
        <v>695</v>
      </c>
      <c r="E15" s="53">
        <v>1011</v>
      </c>
      <c r="F15" s="53">
        <v>380</v>
      </c>
      <c r="G15" s="53">
        <v>631</v>
      </c>
      <c r="H15" s="53">
        <v>69</v>
      </c>
      <c r="I15" s="53">
        <v>5</v>
      </c>
      <c r="J15" s="53">
        <v>64</v>
      </c>
    </row>
    <row r="16" spans="1:10">
      <c r="A16" s="1">
        <v>1985</v>
      </c>
      <c r="B16" s="53">
        <v>1000</v>
      </c>
      <c r="C16" s="53">
        <v>337</v>
      </c>
      <c r="D16" s="53">
        <v>663</v>
      </c>
      <c r="E16" s="53">
        <v>913</v>
      </c>
      <c r="F16" s="53">
        <v>320</v>
      </c>
      <c r="G16" s="53">
        <v>593</v>
      </c>
      <c r="H16" s="53">
        <v>87</v>
      </c>
      <c r="I16" s="53">
        <v>17</v>
      </c>
      <c r="J16" s="53">
        <v>70</v>
      </c>
    </row>
    <row r="17" spans="1:12">
      <c r="A17" s="1">
        <v>1990</v>
      </c>
      <c r="B17" s="53">
        <v>848</v>
      </c>
      <c r="C17" s="53">
        <v>244</v>
      </c>
      <c r="D17" s="53">
        <v>604</v>
      </c>
      <c r="E17" s="53">
        <v>772</v>
      </c>
      <c r="F17" s="53">
        <v>235</v>
      </c>
      <c r="G17" s="53">
        <v>537</v>
      </c>
      <c r="H17" s="53">
        <v>76</v>
      </c>
      <c r="I17" s="53">
        <v>9</v>
      </c>
      <c r="J17" s="53">
        <v>67</v>
      </c>
    </row>
    <row r="18" spans="1:12">
      <c r="A18" s="1">
        <v>1995</v>
      </c>
      <c r="B18" s="53">
        <v>724</v>
      </c>
      <c r="C18" s="53">
        <v>245</v>
      </c>
      <c r="D18" s="53">
        <v>479</v>
      </c>
      <c r="E18" s="53">
        <v>566</v>
      </c>
      <c r="F18" s="53">
        <v>197</v>
      </c>
      <c r="G18" s="53">
        <v>369</v>
      </c>
      <c r="H18" s="53">
        <v>158</v>
      </c>
      <c r="I18" s="53">
        <v>48</v>
      </c>
      <c r="J18" s="53">
        <v>110</v>
      </c>
    </row>
    <row r="19" spans="1:12">
      <c r="A19" s="1">
        <v>2000</v>
      </c>
      <c r="B19" s="53">
        <v>567</v>
      </c>
      <c r="C19" s="53">
        <v>144</v>
      </c>
      <c r="D19" s="53">
        <v>423</v>
      </c>
      <c r="E19" s="53">
        <v>421</v>
      </c>
      <c r="F19" s="53">
        <v>124</v>
      </c>
      <c r="G19" s="53">
        <v>297</v>
      </c>
      <c r="H19" s="53">
        <v>146</v>
      </c>
      <c r="I19" s="53">
        <v>20</v>
      </c>
      <c r="J19" s="53">
        <v>126</v>
      </c>
    </row>
    <row r="20" spans="1:12">
      <c r="A20" s="1">
        <v>2005</v>
      </c>
      <c r="B20" s="53">
        <v>388</v>
      </c>
      <c r="C20" s="53">
        <v>107</v>
      </c>
      <c r="D20" s="53">
        <v>281</v>
      </c>
      <c r="E20" s="53">
        <v>288</v>
      </c>
      <c r="F20" s="53">
        <v>91</v>
      </c>
      <c r="G20" s="53">
        <v>197</v>
      </c>
      <c r="H20" s="53">
        <v>100</v>
      </c>
      <c r="I20" s="53">
        <v>16</v>
      </c>
      <c r="J20" s="53">
        <v>84</v>
      </c>
    </row>
    <row r="21" spans="1:12">
      <c r="A21" s="1">
        <v>2007</v>
      </c>
      <c r="B21" s="53">
        <v>377</v>
      </c>
      <c r="C21" s="53">
        <v>102</v>
      </c>
      <c r="D21" s="53">
        <v>275</v>
      </c>
      <c r="E21" s="53">
        <v>273</v>
      </c>
      <c r="F21" s="53">
        <v>81</v>
      </c>
      <c r="G21" s="53">
        <v>192</v>
      </c>
      <c r="H21" s="53">
        <v>104</v>
      </c>
      <c r="I21" s="53">
        <v>21</v>
      </c>
      <c r="J21" s="53">
        <v>83</v>
      </c>
    </row>
    <row r="22" spans="1:12">
      <c r="A22" s="1">
        <v>2009</v>
      </c>
      <c r="B22" s="53">
        <v>377</v>
      </c>
      <c r="C22" s="53">
        <v>102</v>
      </c>
      <c r="D22" s="53">
        <v>275</v>
      </c>
      <c r="E22" s="53">
        <v>260</v>
      </c>
      <c r="F22" s="53">
        <v>71</v>
      </c>
      <c r="G22" s="53">
        <v>189</v>
      </c>
      <c r="H22" s="53">
        <v>117</v>
      </c>
      <c r="I22" s="53">
        <v>31</v>
      </c>
      <c r="J22" s="53">
        <v>86</v>
      </c>
    </row>
    <row r="23" spans="1:12">
      <c r="A23" s="1">
        <v>2010</v>
      </c>
      <c r="B23" s="53">
        <v>337</v>
      </c>
      <c r="C23" s="53">
        <v>90</v>
      </c>
      <c r="D23" s="53">
        <v>247</v>
      </c>
      <c r="E23" s="53">
        <v>240</v>
      </c>
      <c r="F23" s="53">
        <v>67</v>
      </c>
      <c r="G23" s="53">
        <v>173</v>
      </c>
      <c r="H23" s="53">
        <v>97</v>
      </c>
      <c r="I23" s="53">
        <v>23</v>
      </c>
      <c r="J23" s="53">
        <v>74</v>
      </c>
    </row>
    <row r="24" spans="1:12">
      <c r="A24" s="1">
        <v>2013</v>
      </c>
      <c r="B24" s="53">
        <v>340</v>
      </c>
      <c r="C24" s="53">
        <v>93</v>
      </c>
      <c r="D24" s="53">
        <v>247</v>
      </c>
      <c r="E24" s="53">
        <v>242</v>
      </c>
      <c r="F24" s="53">
        <v>71</v>
      </c>
      <c r="G24" s="53">
        <v>171</v>
      </c>
      <c r="H24" s="53">
        <v>98</v>
      </c>
      <c r="I24" s="53">
        <v>22</v>
      </c>
      <c r="J24" s="53">
        <v>76</v>
      </c>
      <c r="L24" s="34"/>
    </row>
    <row r="25" spans="1:12">
      <c r="A25" s="1">
        <v>2016</v>
      </c>
      <c r="B25" s="53">
        <v>319</v>
      </c>
      <c r="C25" s="53">
        <v>86</v>
      </c>
      <c r="D25" s="53">
        <v>233</v>
      </c>
      <c r="E25" s="53">
        <v>218</v>
      </c>
      <c r="F25" s="53">
        <v>59</v>
      </c>
      <c r="G25" s="53">
        <v>159</v>
      </c>
      <c r="H25" s="53">
        <v>101</v>
      </c>
      <c r="I25" s="53">
        <v>27</v>
      </c>
      <c r="J25" s="53">
        <v>74</v>
      </c>
      <c r="L25" s="34"/>
    </row>
    <row r="26" spans="1:12">
      <c r="A26" s="1">
        <v>2020</v>
      </c>
      <c r="B26" s="53">
        <v>306</v>
      </c>
      <c r="C26" s="53">
        <v>83</v>
      </c>
      <c r="D26" s="53">
        <v>223</v>
      </c>
      <c r="E26" s="53">
        <v>211</v>
      </c>
      <c r="F26" s="53">
        <v>61</v>
      </c>
      <c r="G26" s="53">
        <v>150</v>
      </c>
      <c r="H26" s="53">
        <v>95</v>
      </c>
      <c r="I26" s="53">
        <v>22</v>
      </c>
      <c r="J26" s="53">
        <v>73</v>
      </c>
      <c r="L26" s="34"/>
    </row>
    <row r="27" spans="1:12">
      <c r="A27" s="1">
        <v>2023</v>
      </c>
      <c r="B27" s="53">
        <v>322</v>
      </c>
      <c r="C27" s="53">
        <v>91</v>
      </c>
      <c r="D27" s="53">
        <v>231</v>
      </c>
      <c r="E27" s="53">
        <v>196</v>
      </c>
      <c r="F27" s="53">
        <v>58</v>
      </c>
      <c r="G27" s="53">
        <v>138</v>
      </c>
      <c r="H27" s="53">
        <v>126</v>
      </c>
      <c r="I27" s="53">
        <v>33</v>
      </c>
      <c r="J27" s="53">
        <v>93</v>
      </c>
      <c r="L27" s="34"/>
    </row>
    <row r="29" spans="1:12">
      <c r="A29" s="54" t="s">
        <v>1277</v>
      </c>
      <c r="B29" s="55"/>
      <c r="C29" s="56"/>
      <c r="E29" s="27"/>
      <c r="G29" s="11"/>
    </row>
    <row r="31" spans="1:12">
      <c r="A31" s="57" t="s">
        <v>1278</v>
      </c>
      <c r="C31" s="2"/>
    </row>
    <row r="32" spans="1:12" ht="12.75" customHeight="1">
      <c r="A32" s="1" t="s">
        <v>178</v>
      </c>
    </row>
    <row r="33" spans="1:1" ht="12.75" customHeight="1"/>
    <row r="34" spans="1:1" s="14" customFormat="1">
      <c r="A34" s="14" t="s">
        <v>166</v>
      </c>
    </row>
    <row r="35" spans="1:1">
      <c r="A35" s="1" t="s">
        <v>156</v>
      </c>
    </row>
    <row r="36" spans="1:1">
      <c r="A36" s="1" t="s">
        <v>1205</v>
      </c>
    </row>
    <row r="37" spans="1:1">
      <c r="A37" s="1" t="s">
        <v>1206</v>
      </c>
    </row>
    <row r="38" spans="1:1">
      <c r="A38" s="1" t="s">
        <v>1207</v>
      </c>
    </row>
    <row r="39" spans="1:1">
      <c r="A39" s="1" t="s">
        <v>1208</v>
      </c>
    </row>
    <row r="40" spans="1:1">
      <c r="A40" s="11"/>
    </row>
    <row r="41" spans="1:1">
      <c r="A41" s="11"/>
    </row>
    <row r="42" spans="1:1">
      <c r="A42" s="11"/>
    </row>
  </sheetData>
  <phoneticPr fontId="8" type="noConversion"/>
  <hyperlinks>
    <hyperlink ref="A4" location="Inhalt!A1" display="&lt;&lt;&lt; Inhalt" xr:uid="{07E4370F-9905-4E9F-BE11-DC574ADC1B25}"/>
    <hyperlink ref="A29" location="Metadaten!A1" display="Metadaten &lt;&lt;&lt;" xr:uid="{BCA2AADA-E7C3-4095-9251-2CD1E5715770}"/>
  </hyperlinks>
  <pageMargins left="0.78740157499999996" right="0.78740157499999996" top="0.984251969" bottom="0.984251969" header="0.4921259845" footer="0.4921259845"/>
  <pageSetup paperSize="9" scale="8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pageSetUpPr fitToPage="1"/>
  </sheetPr>
  <dimension ref="A1:M222"/>
  <sheetViews>
    <sheetView zoomScaleNormal="100" workbookViewId="0">
      <pane ySplit="9" topLeftCell="A10" activePane="bottomLeft" state="frozen"/>
      <selection pane="bottomLeft" activeCell="A4" sqref="A4"/>
    </sheetView>
  </sheetViews>
  <sheetFormatPr baseColWidth="10" defaultColWidth="11.42578125" defaultRowHeight="12.75" outlineLevelRow="1"/>
  <cols>
    <col min="1" max="1" width="17.7109375" style="11" customWidth="1"/>
    <col min="2" max="2" width="5.28515625" style="11" customWidth="1"/>
    <col min="3" max="3" width="6" style="11" customWidth="1"/>
    <col min="4" max="4" width="7.42578125" style="11" bestFit="1" customWidth="1"/>
    <col min="5" max="7" width="8.42578125" style="11" bestFit="1" customWidth="1"/>
    <col min="8" max="8" width="6.28515625" style="11" customWidth="1"/>
    <col min="9" max="16384" width="11.42578125" style="11"/>
  </cols>
  <sheetData>
    <row r="1" spans="1:10" s="1" customFormat="1" ht="15.75">
      <c r="A1" s="49" t="s">
        <v>599</v>
      </c>
    </row>
    <row r="2" spans="1:10" s="1" customFormat="1" ht="12.75" customHeight="1">
      <c r="A2" s="1" t="s">
        <v>1722</v>
      </c>
    </row>
    <row r="3" spans="1:10" s="1" customFormat="1"/>
    <row r="4" spans="1:10" s="1" customFormat="1">
      <c r="A4" s="51" t="s">
        <v>1274</v>
      </c>
    </row>
    <row r="5" spans="1:10" s="1" customFormat="1">
      <c r="A5" s="2"/>
    </row>
    <row r="6" spans="1:10" s="1" customFormat="1">
      <c r="A6" s="52" t="s">
        <v>1293</v>
      </c>
    </row>
    <row r="7" spans="1:10" s="1" customFormat="1"/>
    <row r="8" spans="1:10" s="50" customFormat="1">
      <c r="B8" s="50" t="s">
        <v>9</v>
      </c>
      <c r="C8" s="50" t="s">
        <v>129</v>
      </c>
    </row>
    <row r="9" spans="1:10" s="50" customFormat="1">
      <c r="C9" s="50" t="s">
        <v>628</v>
      </c>
      <c r="D9" s="50" t="s">
        <v>622</v>
      </c>
      <c r="E9" s="50" t="s">
        <v>623</v>
      </c>
      <c r="F9" s="50" t="s">
        <v>624</v>
      </c>
      <c r="G9" s="50" t="s">
        <v>625</v>
      </c>
      <c r="H9" s="50" t="s">
        <v>158</v>
      </c>
    </row>
    <row r="10" spans="1:10" s="40" customFormat="1" collapsed="1">
      <c r="A10" s="11" t="s">
        <v>176</v>
      </c>
      <c r="B10" s="53">
        <v>128</v>
      </c>
      <c r="C10" s="53">
        <v>9</v>
      </c>
      <c r="D10" s="53">
        <v>16</v>
      </c>
      <c r="E10" s="53">
        <v>23</v>
      </c>
      <c r="F10" s="53">
        <v>21</v>
      </c>
      <c r="G10" s="53">
        <v>41</v>
      </c>
      <c r="H10" s="53">
        <v>18</v>
      </c>
      <c r="J10" s="41"/>
    </row>
    <row r="11" spans="1:10" hidden="1" outlineLevel="1">
      <c r="A11" s="39" t="s">
        <v>130</v>
      </c>
      <c r="B11" s="31">
        <v>3</v>
      </c>
      <c r="C11" s="53">
        <v>3</v>
      </c>
      <c r="D11" s="53">
        <v>0</v>
      </c>
      <c r="E11" s="53">
        <v>0</v>
      </c>
      <c r="F11" s="53">
        <v>0</v>
      </c>
      <c r="G11" s="53">
        <v>0</v>
      </c>
      <c r="H11" s="53">
        <v>0</v>
      </c>
      <c r="I11" s="4"/>
      <c r="J11" s="41"/>
    </row>
    <row r="12" spans="1:10" hidden="1" outlineLevel="1">
      <c r="A12" s="39" t="s">
        <v>131</v>
      </c>
      <c r="B12" s="31">
        <v>6</v>
      </c>
      <c r="C12" s="53">
        <v>6</v>
      </c>
      <c r="D12" s="53">
        <v>0</v>
      </c>
      <c r="E12" s="53">
        <v>0</v>
      </c>
      <c r="F12" s="53">
        <v>0</v>
      </c>
      <c r="G12" s="53">
        <v>0</v>
      </c>
      <c r="H12" s="53">
        <v>0</v>
      </c>
      <c r="I12" s="4"/>
      <c r="J12" s="41"/>
    </row>
    <row r="13" spans="1:10" hidden="1" outlineLevel="1">
      <c r="A13" s="39" t="s">
        <v>132</v>
      </c>
      <c r="B13" s="31">
        <v>16</v>
      </c>
      <c r="C13" s="53">
        <v>0</v>
      </c>
      <c r="D13" s="53">
        <v>16</v>
      </c>
      <c r="E13" s="53">
        <v>0</v>
      </c>
      <c r="F13" s="53">
        <v>0</v>
      </c>
      <c r="G13" s="53">
        <v>0</v>
      </c>
      <c r="H13" s="53">
        <v>0</v>
      </c>
      <c r="I13" s="4"/>
      <c r="J13" s="41"/>
    </row>
    <row r="14" spans="1:10" hidden="1" outlineLevel="1">
      <c r="A14" s="39" t="s">
        <v>179</v>
      </c>
      <c r="B14" s="31">
        <v>12</v>
      </c>
      <c r="C14" s="53">
        <v>0</v>
      </c>
      <c r="D14" s="53">
        <v>0</v>
      </c>
      <c r="E14" s="53">
        <v>12</v>
      </c>
      <c r="F14" s="53">
        <v>0</v>
      </c>
      <c r="G14" s="53">
        <v>0</v>
      </c>
      <c r="H14" s="53">
        <v>0</v>
      </c>
      <c r="I14" s="4"/>
      <c r="J14" s="41"/>
    </row>
    <row r="15" spans="1:10" hidden="1" outlineLevel="1">
      <c r="A15" s="11" t="s">
        <v>180</v>
      </c>
      <c r="B15" s="31">
        <v>11</v>
      </c>
      <c r="C15" s="53">
        <v>0</v>
      </c>
      <c r="D15" s="53">
        <v>0</v>
      </c>
      <c r="E15" s="53">
        <v>11</v>
      </c>
      <c r="F15" s="53">
        <v>0</v>
      </c>
      <c r="G15" s="53">
        <v>0</v>
      </c>
      <c r="H15" s="53">
        <v>0</v>
      </c>
      <c r="I15" s="4"/>
      <c r="J15" s="41"/>
    </row>
    <row r="16" spans="1:10" hidden="1" outlineLevel="1">
      <c r="A16" s="11" t="s">
        <v>181</v>
      </c>
      <c r="B16" s="31">
        <v>7</v>
      </c>
      <c r="C16" s="53">
        <v>0</v>
      </c>
      <c r="D16" s="53">
        <v>0</v>
      </c>
      <c r="E16" s="53">
        <v>0</v>
      </c>
      <c r="F16" s="53">
        <v>7</v>
      </c>
      <c r="G16" s="53">
        <v>0</v>
      </c>
      <c r="H16" s="53">
        <v>0</v>
      </c>
      <c r="I16" s="4"/>
      <c r="J16" s="41"/>
    </row>
    <row r="17" spans="1:10" hidden="1" outlineLevel="1">
      <c r="A17" s="11" t="s">
        <v>182</v>
      </c>
      <c r="B17" s="31">
        <v>14</v>
      </c>
      <c r="C17" s="53">
        <v>0</v>
      </c>
      <c r="D17" s="53">
        <v>0</v>
      </c>
      <c r="E17" s="53">
        <v>0</v>
      </c>
      <c r="F17" s="53">
        <v>14</v>
      </c>
      <c r="G17" s="53">
        <v>0</v>
      </c>
      <c r="H17" s="53">
        <v>0</v>
      </c>
      <c r="I17" s="4"/>
      <c r="J17" s="41"/>
    </row>
    <row r="18" spans="1:10" hidden="1" outlineLevel="1">
      <c r="A18" s="11" t="s">
        <v>183</v>
      </c>
      <c r="B18" s="31">
        <v>24</v>
      </c>
      <c r="C18" s="53">
        <v>0</v>
      </c>
      <c r="D18" s="53">
        <v>0</v>
      </c>
      <c r="E18" s="53">
        <v>0</v>
      </c>
      <c r="F18" s="53">
        <v>0</v>
      </c>
      <c r="G18" s="53">
        <v>24</v>
      </c>
      <c r="H18" s="53">
        <v>0</v>
      </c>
      <c r="I18" s="4"/>
      <c r="J18" s="41"/>
    </row>
    <row r="19" spans="1:10" hidden="1" outlineLevel="1">
      <c r="A19" s="11" t="s">
        <v>184</v>
      </c>
      <c r="B19" s="31">
        <v>17</v>
      </c>
      <c r="C19" s="53">
        <v>0</v>
      </c>
      <c r="D19" s="53">
        <v>0</v>
      </c>
      <c r="E19" s="53">
        <v>0</v>
      </c>
      <c r="F19" s="53">
        <v>0</v>
      </c>
      <c r="G19" s="53">
        <v>17</v>
      </c>
      <c r="H19" s="53">
        <v>0</v>
      </c>
      <c r="I19" s="4"/>
      <c r="J19" s="41"/>
    </row>
    <row r="20" spans="1:10" hidden="1" outlineLevel="1">
      <c r="A20" s="11" t="s">
        <v>185</v>
      </c>
      <c r="B20" s="31">
        <v>12</v>
      </c>
      <c r="C20" s="53">
        <v>0</v>
      </c>
      <c r="D20" s="53">
        <v>0</v>
      </c>
      <c r="E20" s="53">
        <v>0</v>
      </c>
      <c r="F20" s="53">
        <v>0</v>
      </c>
      <c r="G20" s="53">
        <v>0</v>
      </c>
      <c r="H20" s="53">
        <v>12</v>
      </c>
      <c r="I20" s="4"/>
      <c r="J20" s="41"/>
    </row>
    <row r="21" spans="1:10" hidden="1" outlineLevel="1">
      <c r="A21" s="11" t="s">
        <v>186</v>
      </c>
      <c r="B21" s="31">
        <v>6</v>
      </c>
      <c r="C21" s="53">
        <v>0</v>
      </c>
      <c r="D21" s="53">
        <v>0</v>
      </c>
      <c r="E21" s="53">
        <v>0</v>
      </c>
      <c r="F21" s="53">
        <v>0</v>
      </c>
      <c r="G21" s="53">
        <v>0</v>
      </c>
      <c r="H21" s="53">
        <v>6</v>
      </c>
      <c r="I21" s="4"/>
      <c r="J21" s="41"/>
    </row>
    <row r="22" spans="1:10" hidden="1" outlineLevel="1">
      <c r="A22" s="11" t="s">
        <v>133</v>
      </c>
      <c r="B22" s="31">
        <v>103</v>
      </c>
      <c r="C22" s="53">
        <v>7</v>
      </c>
      <c r="D22" s="53">
        <v>11</v>
      </c>
      <c r="E22" s="53">
        <v>14</v>
      </c>
      <c r="F22" s="53">
        <v>16</v>
      </c>
      <c r="G22" s="53">
        <v>40</v>
      </c>
      <c r="H22" s="53">
        <v>15</v>
      </c>
      <c r="J22" s="41"/>
    </row>
    <row r="23" spans="1:10" hidden="1" outlineLevel="1">
      <c r="A23" s="11" t="s">
        <v>134</v>
      </c>
      <c r="B23" s="31">
        <v>25</v>
      </c>
      <c r="C23" s="53">
        <v>2</v>
      </c>
      <c r="D23" s="53">
        <v>5</v>
      </c>
      <c r="E23" s="53">
        <v>9</v>
      </c>
      <c r="F23" s="53">
        <v>5</v>
      </c>
      <c r="G23" s="53">
        <v>1</v>
      </c>
      <c r="H23" s="53">
        <v>3</v>
      </c>
      <c r="J23" s="41"/>
    </row>
    <row r="24" spans="1:10" hidden="1" outlineLevel="1">
      <c r="A24" s="11" t="s">
        <v>135</v>
      </c>
      <c r="B24" s="31">
        <v>78</v>
      </c>
      <c r="C24" s="53">
        <v>5</v>
      </c>
      <c r="D24" s="53">
        <v>11</v>
      </c>
      <c r="E24" s="53">
        <v>16</v>
      </c>
      <c r="F24" s="53">
        <v>15</v>
      </c>
      <c r="G24" s="53">
        <v>23</v>
      </c>
      <c r="H24" s="53">
        <v>8</v>
      </c>
      <c r="J24" s="41"/>
    </row>
    <row r="25" spans="1:10" hidden="1" outlineLevel="1">
      <c r="A25" s="11" t="s">
        <v>136</v>
      </c>
      <c r="B25" s="31">
        <v>50</v>
      </c>
      <c r="C25" s="53">
        <v>4</v>
      </c>
      <c r="D25" s="53">
        <v>5</v>
      </c>
      <c r="E25" s="53">
        <v>7</v>
      </c>
      <c r="F25" s="53">
        <v>6</v>
      </c>
      <c r="G25" s="53">
        <v>18</v>
      </c>
      <c r="H25" s="53">
        <v>10</v>
      </c>
      <c r="J25" s="41"/>
    </row>
    <row r="26" spans="1:10" hidden="1" outlineLevel="1">
      <c r="A26" s="11" t="s">
        <v>64</v>
      </c>
      <c r="B26" s="38">
        <v>14</v>
      </c>
      <c r="C26" s="53">
        <v>1</v>
      </c>
      <c r="D26" s="53">
        <v>3</v>
      </c>
      <c r="E26" s="53">
        <v>3</v>
      </c>
      <c r="F26" s="53">
        <v>1</v>
      </c>
      <c r="G26" s="53">
        <v>5</v>
      </c>
      <c r="H26" s="53">
        <v>1</v>
      </c>
      <c r="J26" s="41"/>
    </row>
    <row r="27" spans="1:10" hidden="1" outlineLevel="1">
      <c r="A27" s="11" t="s">
        <v>65</v>
      </c>
      <c r="B27" s="38">
        <v>8</v>
      </c>
      <c r="C27" s="53">
        <v>0</v>
      </c>
      <c r="D27" s="53">
        <v>1</v>
      </c>
      <c r="E27" s="53">
        <v>1</v>
      </c>
      <c r="F27" s="53">
        <v>2</v>
      </c>
      <c r="G27" s="53">
        <v>1</v>
      </c>
      <c r="H27" s="53">
        <v>3</v>
      </c>
      <c r="J27" s="41"/>
    </row>
    <row r="28" spans="1:10" hidden="1" outlineLevel="1">
      <c r="A28" s="11" t="s">
        <v>50</v>
      </c>
      <c r="B28" s="38">
        <v>17</v>
      </c>
      <c r="C28" s="53">
        <v>2</v>
      </c>
      <c r="D28" s="53">
        <v>2</v>
      </c>
      <c r="E28" s="53">
        <v>1</v>
      </c>
      <c r="F28" s="53">
        <v>1</v>
      </c>
      <c r="G28" s="53">
        <v>10</v>
      </c>
      <c r="H28" s="53">
        <v>1</v>
      </c>
      <c r="J28" s="41"/>
    </row>
    <row r="29" spans="1:10" hidden="1" outlineLevel="1">
      <c r="A29" s="11" t="s">
        <v>52</v>
      </c>
      <c r="B29" s="38">
        <v>20</v>
      </c>
      <c r="C29" s="53">
        <v>2</v>
      </c>
      <c r="D29" s="53">
        <v>3</v>
      </c>
      <c r="E29" s="53">
        <v>8</v>
      </c>
      <c r="F29" s="53">
        <v>5</v>
      </c>
      <c r="G29" s="53">
        <v>1</v>
      </c>
      <c r="H29" s="53">
        <v>1</v>
      </c>
      <c r="J29" s="41"/>
    </row>
    <row r="30" spans="1:10" hidden="1" outlineLevel="1">
      <c r="A30" s="11" t="s">
        <v>137</v>
      </c>
      <c r="B30" s="38">
        <v>19</v>
      </c>
      <c r="C30" s="53">
        <v>0</v>
      </c>
      <c r="D30" s="53">
        <v>2</v>
      </c>
      <c r="E30" s="53">
        <v>3</v>
      </c>
      <c r="F30" s="53">
        <v>6</v>
      </c>
      <c r="G30" s="53">
        <v>6</v>
      </c>
      <c r="H30" s="53">
        <v>2</v>
      </c>
      <c r="J30" s="41"/>
    </row>
    <row r="31" spans="1:10" hidden="1" outlineLevel="1">
      <c r="A31" s="11" t="s">
        <v>54</v>
      </c>
      <c r="B31" s="38">
        <v>18</v>
      </c>
      <c r="C31" s="53">
        <v>1</v>
      </c>
      <c r="D31" s="53">
        <v>3</v>
      </c>
      <c r="E31" s="53">
        <v>3</v>
      </c>
      <c r="F31" s="53">
        <v>3</v>
      </c>
      <c r="G31" s="53">
        <v>7</v>
      </c>
      <c r="H31" s="53">
        <v>1</v>
      </c>
      <c r="J31" s="41"/>
    </row>
    <row r="32" spans="1:10" hidden="1" outlineLevel="1">
      <c r="A32" s="11" t="s">
        <v>56</v>
      </c>
      <c r="B32" s="38">
        <v>9</v>
      </c>
      <c r="C32" s="53">
        <v>2</v>
      </c>
      <c r="D32" s="53">
        <v>0</v>
      </c>
      <c r="E32" s="53">
        <v>0</v>
      </c>
      <c r="F32" s="53">
        <v>2</v>
      </c>
      <c r="G32" s="53">
        <v>4</v>
      </c>
      <c r="H32" s="53">
        <v>1</v>
      </c>
      <c r="J32" s="41"/>
    </row>
    <row r="33" spans="1:10" hidden="1" outlineLevel="1">
      <c r="A33" s="11" t="s">
        <v>66</v>
      </c>
      <c r="B33" s="38">
        <v>7</v>
      </c>
      <c r="C33" s="53">
        <v>1</v>
      </c>
      <c r="D33" s="53">
        <v>0</v>
      </c>
      <c r="E33" s="53">
        <v>1</v>
      </c>
      <c r="F33" s="53">
        <v>0</v>
      </c>
      <c r="G33" s="53">
        <v>2</v>
      </c>
      <c r="H33" s="53">
        <v>3</v>
      </c>
      <c r="J33" s="41"/>
    </row>
    <row r="34" spans="1:10" hidden="1" outlineLevel="1">
      <c r="A34" s="11" t="s">
        <v>138</v>
      </c>
      <c r="B34" s="38">
        <v>9</v>
      </c>
      <c r="C34" s="53">
        <v>0</v>
      </c>
      <c r="D34" s="53">
        <v>0</v>
      </c>
      <c r="E34" s="53">
        <v>1</v>
      </c>
      <c r="F34" s="53">
        <v>1</v>
      </c>
      <c r="G34" s="53">
        <v>5</v>
      </c>
      <c r="H34" s="53">
        <v>2</v>
      </c>
      <c r="J34" s="41"/>
    </row>
    <row r="35" spans="1:10" hidden="1" outlineLevel="1">
      <c r="A35" s="11" t="s">
        <v>139</v>
      </c>
      <c r="B35" s="38">
        <v>7</v>
      </c>
      <c r="C35" s="53">
        <v>0</v>
      </c>
      <c r="D35" s="53">
        <v>2</v>
      </c>
      <c r="E35" s="53">
        <v>2</v>
      </c>
      <c r="F35" s="53">
        <v>0</v>
      </c>
      <c r="G35" s="53">
        <v>0</v>
      </c>
      <c r="H35" s="53">
        <v>3</v>
      </c>
      <c r="J35" s="41"/>
    </row>
    <row r="36" spans="1:10" collapsed="1">
      <c r="A36" s="11" t="s">
        <v>177</v>
      </c>
      <c r="B36" s="53">
        <v>127</v>
      </c>
      <c r="C36" s="53">
        <v>10</v>
      </c>
      <c r="D36" s="53">
        <v>14</v>
      </c>
      <c r="E36" s="53">
        <v>24</v>
      </c>
      <c r="F36" s="53">
        <v>24</v>
      </c>
      <c r="G36" s="53">
        <v>37</v>
      </c>
      <c r="H36" s="53">
        <v>18</v>
      </c>
      <c r="J36" s="41"/>
    </row>
    <row r="37" spans="1:10" hidden="1" outlineLevel="1">
      <c r="A37" s="39" t="s">
        <v>130</v>
      </c>
      <c r="B37" s="53">
        <v>3</v>
      </c>
      <c r="C37" s="53">
        <v>3</v>
      </c>
      <c r="D37" s="53">
        <v>0</v>
      </c>
      <c r="E37" s="53">
        <v>0</v>
      </c>
      <c r="F37" s="53">
        <v>0</v>
      </c>
      <c r="G37" s="53">
        <v>0</v>
      </c>
      <c r="H37" s="53">
        <v>0</v>
      </c>
      <c r="J37" s="41"/>
    </row>
    <row r="38" spans="1:10" hidden="1" outlineLevel="1">
      <c r="A38" s="39" t="s">
        <v>131</v>
      </c>
      <c r="B38" s="53">
        <v>7</v>
      </c>
      <c r="C38" s="53">
        <v>7</v>
      </c>
      <c r="D38" s="53">
        <v>0</v>
      </c>
      <c r="E38" s="53">
        <v>0</v>
      </c>
      <c r="F38" s="53">
        <v>0</v>
      </c>
      <c r="G38" s="53">
        <v>0</v>
      </c>
      <c r="H38" s="53">
        <v>0</v>
      </c>
      <c r="J38" s="41"/>
    </row>
    <row r="39" spans="1:10" hidden="1" outlineLevel="1">
      <c r="A39" s="39" t="s">
        <v>132</v>
      </c>
      <c r="B39" s="53">
        <v>14</v>
      </c>
      <c r="C39" s="53">
        <v>0</v>
      </c>
      <c r="D39" s="53">
        <v>14</v>
      </c>
      <c r="E39" s="53">
        <v>0</v>
      </c>
      <c r="F39" s="53">
        <v>0</v>
      </c>
      <c r="G39" s="53">
        <v>0</v>
      </c>
      <c r="H39" s="53">
        <v>0</v>
      </c>
      <c r="J39" s="41"/>
    </row>
    <row r="40" spans="1:10" hidden="1" outlineLevel="1">
      <c r="A40" s="39" t="s">
        <v>179</v>
      </c>
      <c r="B40" s="53">
        <v>14</v>
      </c>
      <c r="C40" s="53">
        <v>0</v>
      </c>
      <c r="D40" s="53">
        <v>0</v>
      </c>
      <c r="E40" s="53">
        <v>14</v>
      </c>
      <c r="F40" s="53">
        <v>0</v>
      </c>
      <c r="G40" s="53">
        <v>0</v>
      </c>
      <c r="H40" s="53">
        <v>0</v>
      </c>
      <c r="J40" s="41"/>
    </row>
    <row r="41" spans="1:10" hidden="1" outlineLevel="1">
      <c r="A41" s="11" t="s">
        <v>180</v>
      </c>
      <c r="B41" s="53">
        <v>10</v>
      </c>
      <c r="C41" s="53">
        <v>0</v>
      </c>
      <c r="D41" s="53">
        <v>0</v>
      </c>
      <c r="E41" s="53">
        <v>10</v>
      </c>
      <c r="F41" s="53">
        <v>0</v>
      </c>
      <c r="G41" s="53">
        <v>0</v>
      </c>
      <c r="H41" s="53">
        <v>0</v>
      </c>
      <c r="J41" s="41"/>
    </row>
    <row r="42" spans="1:10" hidden="1" outlineLevel="1">
      <c r="A42" s="11" t="s">
        <v>181</v>
      </c>
      <c r="B42" s="53">
        <v>10</v>
      </c>
      <c r="C42" s="53">
        <v>0</v>
      </c>
      <c r="D42" s="53">
        <v>0</v>
      </c>
      <c r="E42" s="53">
        <v>0</v>
      </c>
      <c r="F42" s="53">
        <v>10</v>
      </c>
      <c r="G42" s="53">
        <v>0</v>
      </c>
      <c r="H42" s="53">
        <v>0</v>
      </c>
      <c r="J42" s="41"/>
    </row>
    <row r="43" spans="1:10" hidden="1" outlineLevel="1">
      <c r="A43" s="11" t="s">
        <v>182</v>
      </c>
      <c r="B43" s="53">
        <v>14</v>
      </c>
      <c r="C43" s="53">
        <v>0</v>
      </c>
      <c r="D43" s="53">
        <v>0</v>
      </c>
      <c r="E43" s="53">
        <v>0</v>
      </c>
      <c r="F43" s="53">
        <v>14</v>
      </c>
      <c r="G43" s="53">
        <v>0</v>
      </c>
      <c r="H43" s="53">
        <v>0</v>
      </c>
      <c r="J43" s="41"/>
    </row>
    <row r="44" spans="1:10" hidden="1" outlineLevel="1">
      <c r="A44" s="11" t="s">
        <v>183</v>
      </c>
      <c r="B44" s="53">
        <v>24</v>
      </c>
      <c r="C44" s="53">
        <v>0</v>
      </c>
      <c r="D44" s="53">
        <v>0</v>
      </c>
      <c r="E44" s="53">
        <v>0</v>
      </c>
      <c r="F44" s="53">
        <v>0</v>
      </c>
      <c r="G44" s="53">
        <v>24</v>
      </c>
      <c r="H44" s="53">
        <v>0</v>
      </c>
      <c r="J44" s="41"/>
    </row>
    <row r="45" spans="1:10" hidden="1" outlineLevel="1">
      <c r="A45" s="11" t="s">
        <v>184</v>
      </c>
      <c r="B45" s="53">
        <v>13</v>
      </c>
      <c r="C45" s="53">
        <v>0</v>
      </c>
      <c r="D45" s="53">
        <v>0</v>
      </c>
      <c r="E45" s="53">
        <v>0</v>
      </c>
      <c r="F45" s="53">
        <v>0</v>
      </c>
      <c r="G45" s="53">
        <v>13</v>
      </c>
      <c r="H45" s="53">
        <v>0</v>
      </c>
      <c r="J45" s="41"/>
    </row>
    <row r="46" spans="1:10" hidden="1" outlineLevel="1">
      <c r="A46" s="11" t="s">
        <v>185</v>
      </c>
      <c r="B46" s="53">
        <v>10</v>
      </c>
      <c r="C46" s="53">
        <v>0</v>
      </c>
      <c r="D46" s="53">
        <v>0</v>
      </c>
      <c r="E46" s="53">
        <v>0</v>
      </c>
      <c r="F46" s="53">
        <v>0</v>
      </c>
      <c r="G46" s="53">
        <v>0</v>
      </c>
      <c r="H46" s="53">
        <v>10</v>
      </c>
      <c r="J46" s="41"/>
    </row>
    <row r="47" spans="1:10" hidden="1" outlineLevel="1">
      <c r="A47" s="11" t="s">
        <v>186</v>
      </c>
      <c r="B47" s="53">
        <v>8</v>
      </c>
      <c r="C47" s="53">
        <v>0</v>
      </c>
      <c r="D47" s="53">
        <v>0</v>
      </c>
      <c r="E47" s="53">
        <v>0</v>
      </c>
      <c r="F47" s="53">
        <v>0</v>
      </c>
      <c r="G47" s="53">
        <v>0</v>
      </c>
      <c r="H47" s="53">
        <v>8</v>
      </c>
      <c r="J47" s="41"/>
    </row>
    <row r="48" spans="1:10" hidden="1" outlineLevel="1">
      <c r="A48" s="11" t="s">
        <v>133</v>
      </c>
      <c r="B48" s="53">
        <v>101</v>
      </c>
      <c r="C48" s="53">
        <v>7</v>
      </c>
      <c r="D48" s="53">
        <v>8</v>
      </c>
      <c r="E48" s="53">
        <v>16</v>
      </c>
      <c r="F48" s="53">
        <v>19</v>
      </c>
      <c r="G48" s="53">
        <v>35</v>
      </c>
      <c r="H48" s="53">
        <v>16</v>
      </c>
      <c r="J48" s="41"/>
    </row>
    <row r="49" spans="1:10" hidden="1" outlineLevel="1">
      <c r="A49" s="11" t="s">
        <v>134</v>
      </c>
      <c r="B49" s="53">
        <v>26</v>
      </c>
      <c r="C49" s="53">
        <v>3</v>
      </c>
      <c r="D49" s="53">
        <v>6</v>
      </c>
      <c r="E49" s="53">
        <v>8</v>
      </c>
      <c r="F49" s="53">
        <v>5</v>
      </c>
      <c r="G49" s="53">
        <v>2</v>
      </c>
      <c r="H49" s="53">
        <v>2</v>
      </c>
      <c r="J49" s="41"/>
    </row>
    <row r="50" spans="1:10" hidden="1" outlineLevel="1">
      <c r="A50" s="11" t="s">
        <v>135</v>
      </c>
      <c r="B50" s="53">
        <v>78</v>
      </c>
      <c r="C50" s="53">
        <v>6</v>
      </c>
      <c r="D50" s="53">
        <v>9</v>
      </c>
      <c r="E50" s="53">
        <v>17</v>
      </c>
      <c r="F50" s="53">
        <v>16</v>
      </c>
      <c r="G50" s="53">
        <v>23</v>
      </c>
      <c r="H50" s="53">
        <v>7</v>
      </c>
      <c r="J50" s="41"/>
    </row>
    <row r="51" spans="1:10" hidden="1" outlineLevel="1">
      <c r="A51" s="11" t="s">
        <v>136</v>
      </c>
      <c r="B51" s="53">
        <v>49</v>
      </c>
      <c r="C51" s="53">
        <v>4</v>
      </c>
      <c r="D51" s="53">
        <v>5</v>
      </c>
      <c r="E51" s="53">
        <v>7</v>
      </c>
      <c r="F51" s="53">
        <v>8</v>
      </c>
      <c r="G51" s="53">
        <v>14</v>
      </c>
      <c r="H51" s="53">
        <v>11</v>
      </c>
      <c r="J51" s="41"/>
    </row>
    <row r="52" spans="1:10" hidden="1" outlineLevel="1">
      <c r="A52" s="11" t="s">
        <v>64</v>
      </c>
      <c r="B52" s="53">
        <v>13</v>
      </c>
      <c r="C52" s="53">
        <v>2</v>
      </c>
      <c r="D52" s="53">
        <v>0</v>
      </c>
      <c r="E52" s="53">
        <v>4</v>
      </c>
      <c r="F52" s="53">
        <v>1</v>
      </c>
      <c r="G52" s="53">
        <v>5</v>
      </c>
      <c r="H52" s="53">
        <v>1</v>
      </c>
      <c r="J52" s="41"/>
    </row>
    <row r="53" spans="1:10" hidden="1" outlineLevel="1">
      <c r="A53" s="11" t="s">
        <v>65</v>
      </c>
      <c r="B53" s="53">
        <v>8</v>
      </c>
      <c r="C53" s="53">
        <v>0</v>
      </c>
      <c r="D53" s="53">
        <v>0</v>
      </c>
      <c r="E53" s="53">
        <v>2</v>
      </c>
      <c r="F53" s="53">
        <v>2</v>
      </c>
      <c r="G53" s="53">
        <v>1</v>
      </c>
      <c r="H53" s="53">
        <v>3</v>
      </c>
      <c r="J53" s="41"/>
    </row>
    <row r="54" spans="1:10" hidden="1" outlineLevel="1">
      <c r="A54" s="11" t="s">
        <v>50</v>
      </c>
      <c r="B54" s="53">
        <v>17</v>
      </c>
      <c r="C54" s="53">
        <v>1</v>
      </c>
      <c r="D54" s="53">
        <v>3</v>
      </c>
      <c r="E54" s="53">
        <v>1</v>
      </c>
      <c r="F54" s="53">
        <v>2</v>
      </c>
      <c r="G54" s="53">
        <v>9</v>
      </c>
      <c r="H54" s="53">
        <v>1</v>
      </c>
      <c r="J54" s="41"/>
    </row>
    <row r="55" spans="1:10" hidden="1" outlineLevel="1">
      <c r="A55" s="11" t="s">
        <v>52</v>
      </c>
      <c r="B55" s="53">
        <v>21</v>
      </c>
      <c r="C55" s="53">
        <v>3</v>
      </c>
      <c r="D55" s="53">
        <v>4</v>
      </c>
      <c r="E55" s="53">
        <v>7</v>
      </c>
      <c r="F55" s="53">
        <v>5</v>
      </c>
      <c r="G55" s="53">
        <v>2</v>
      </c>
      <c r="H55" s="53">
        <v>0</v>
      </c>
      <c r="J55" s="41"/>
    </row>
    <row r="56" spans="1:10" hidden="1" outlineLevel="1">
      <c r="A56" s="11" t="s">
        <v>137</v>
      </c>
      <c r="B56" s="53">
        <v>19</v>
      </c>
      <c r="C56" s="53">
        <v>0</v>
      </c>
      <c r="D56" s="53">
        <v>2</v>
      </c>
      <c r="E56" s="53">
        <v>3</v>
      </c>
      <c r="F56" s="53">
        <v>6</v>
      </c>
      <c r="G56" s="53">
        <v>6</v>
      </c>
      <c r="H56" s="53">
        <v>2</v>
      </c>
      <c r="J56" s="41"/>
    </row>
    <row r="57" spans="1:10" hidden="1" outlineLevel="1">
      <c r="A57" s="11" t="s">
        <v>54</v>
      </c>
      <c r="B57" s="53">
        <v>19</v>
      </c>
      <c r="C57" s="53">
        <v>1</v>
      </c>
      <c r="D57" s="53">
        <v>3</v>
      </c>
      <c r="E57" s="53">
        <v>3</v>
      </c>
      <c r="F57" s="53">
        <v>5</v>
      </c>
      <c r="G57" s="53">
        <v>7</v>
      </c>
      <c r="H57" s="53">
        <v>0</v>
      </c>
      <c r="J57" s="41"/>
    </row>
    <row r="58" spans="1:10" hidden="1" outlineLevel="1">
      <c r="A58" s="11" t="s">
        <v>56</v>
      </c>
      <c r="B58" s="53">
        <v>10</v>
      </c>
      <c r="C58" s="53">
        <v>2</v>
      </c>
      <c r="D58" s="53">
        <v>0</v>
      </c>
      <c r="E58" s="53">
        <v>1</v>
      </c>
      <c r="F58" s="53">
        <v>2</v>
      </c>
      <c r="G58" s="53">
        <v>4</v>
      </c>
      <c r="H58" s="53">
        <v>1</v>
      </c>
      <c r="J58" s="41"/>
    </row>
    <row r="59" spans="1:10" hidden="1" outlineLevel="1">
      <c r="A59" s="11" t="s">
        <v>66</v>
      </c>
      <c r="B59" s="53">
        <v>5</v>
      </c>
      <c r="C59" s="53">
        <v>1</v>
      </c>
      <c r="D59" s="53">
        <v>0</v>
      </c>
      <c r="E59" s="53">
        <v>0</v>
      </c>
      <c r="F59" s="53">
        <v>0</v>
      </c>
      <c r="G59" s="53">
        <v>1</v>
      </c>
      <c r="H59" s="53">
        <v>3</v>
      </c>
      <c r="J59" s="41"/>
    </row>
    <row r="60" spans="1:10" hidden="1" outlineLevel="1">
      <c r="A60" s="11" t="s">
        <v>138</v>
      </c>
      <c r="B60" s="53">
        <v>8</v>
      </c>
      <c r="C60" s="53">
        <v>0</v>
      </c>
      <c r="D60" s="53">
        <v>0</v>
      </c>
      <c r="E60" s="53">
        <v>1</v>
      </c>
      <c r="F60" s="53">
        <v>1</v>
      </c>
      <c r="G60" s="53">
        <v>2</v>
      </c>
      <c r="H60" s="53">
        <v>4</v>
      </c>
      <c r="J60" s="41"/>
    </row>
    <row r="61" spans="1:10" hidden="1" outlineLevel="1">
      <c r="A61" s="11" t="s">
        <v>139</v>
      </c>
      <c r="B61" s="53">
        <v>7</v>
      </c>
      <c r="C61" s="53">
        <v>0</v>
      </c>
      <c r="D61" s="53">
        <v>2</v>
      </c>
      <c r="E61" s="53">
        <v>2</v>
      </c>
      <c r="F61" s="53">
        <v>0</v>
      </c>
      <c r="G61" s="53">
        <v>0</v>
      </c>
      <c r="H61" s="53">
        <v>3</v>
      </c>
      <c r="J61" s="41"/>
    </row>
    <row r="62" spans="1:10" collapsed="1">
      <c r="A62" s="11" t="s">
        <v>545</v>
      </c>
      <c r="B62" s="53">
        <v>123</v>
      </c>
      <c r="C62" s="53">
        <v>6</v>
      </c>
      <c r="D62" s="53">
        <v>15</v>
      </c>
      <c r="E62" s="53">
        <v>24</v>
      </c>
      <c r="F62" s="53">
        <v>22</v>
      </c>
      <c r="G62" s="53">
        <v>39</v>
      </c>
      <c r="H62" s="53">
        <v>17</v>
      </c>
      <c r="J62" s="41"/>
    </row>
    <row r="63" spans="1:10" hidden="1" outlineLevel="1">
      <c r="A63" s="39" t="s">
        <v>130</v>
      </c>
      <c r="B63" s="53">
        <v>3</v>
      </c>
      <c r="C63" s="53">
        <v>3</v>
      </c>
      <c r="D63" s="53">
        <v>0</v>
      </c>
      <c r="E63" s="53">
        <v>0</v>
      </c>
      <c r="F63" s="53">
        <v>0</v>
      </c>
      <c r="G63" s="53">
        <v>0</v>
      </c>
      <c r="H63" s="53">
        <v>0</v>
      </c>
      <c r="J63" s="41"/>
    </row>
    <row r="64" spans="1:10" hidden="1" outlineLevel="1">
      <c r="A64" s="39" t="s">
        <v>131</v>
      </c>
      <c r="B64" s="53">
        <v>3</v>
      </c>
      <c r="C64" s="53">
        <v>3</v>
      </c>
      <c r="D64" s="53">
        <v>0</v>
      </c>
      <c r="E64" s="53">
        <v>0</v>
      </c>
      <c r="F64" s="53">
        <v>0</v>
      </c>
      <c r="G64" s="53">
        <v>0</v>
      </c>
      <c r="H64" s="53">
        <v>0</v>
      </c>
      <c r="J64" s="41"/>
    </row>
    <row r="65" spans="1:10" hidden="1" outlineLevel="1">
      <c r="A65" s="39" t="s">
        <v>132</v>
      </c>
      <c r="B65" s="53">
        <v>15</v>
      </c>
      <c r="C65" s="53">
        <v>0</v>
      </c>
      <c r="D65" s="53">
        <v>15</v>
      </c>
      <c r="E65" s="53">
        <v>0</v>
      </c>
      <c r="F65" s="53">
        <v>0</v>
      </c>
      <c r="G65" s="53">
        <v>0</v>
      </c>
      <c r="H65" s="53">
        <v>0</v>
      </c>
      <c r="J65" s="41"/>
    </row>
    <row r="66" spans="1:10" hidden="1" outlineLevel="1">
      <c r="A66" s="39" t="s">
        <v>179</v>
      </c>
      <c r="B66" s="53">
        <v>15</v>
      </c>
      <c r="C66" s="53">
        <v>0</v>
      </c>
      <c r="D66" s="53">
        <v>0</v>
      </c>
      <c r="E66" s="53">
        <v>15</v>
      </c>
      <c r="F66" s="53">
        <v>0</v>
      </c>
      <c r="G66" s="53">
        <v>0</v>
      </c>
      <c r="H66" s="53">
        <v>0</v>
      </c>
      <c r="J66" s="41"/>
    </row>
    <row r="67" spans="1:10" hidden="1" outlineLevel="1">
      <c r="A67" s="11" t="s">
        <v>180</v>
      </c>
      <c r="B67" s="53">
        <v>9</v>
      </c>
      <c r="C67" s="53">
        <v>0</v>
      </c>
      <c r="D67" s="53">
        <v>0</v>
      </c>
      <c r="E67" s="53">
        <v>9</v>
      </c>
      <c r="F67" s="53">
        <v>0</v>
      </c>
      <c r="G67" s="53">
        <v>0</v>
      </c>
      <c r="H67" s="53">
        <v>0</v>
      </c>
      <c r="J67" s="41"/>
    </row>
    <row r="68" spans="1:10" hidden="1" outlineLevel="1">
      <c r="A68" s="11" t="s">
        <v>181</v>
      </c>
      <c r="B68" s="53">
        <v>8</v>
      </c>
      <c r="C68" s="53">
        <v>0</v>
      </c>
      <c r="D68" s="53">
        <v>0</v>
      </c>
      <c r="E68" s="53">
        <v>0</v>
      </c>
      <c r="F68" s="53">
        <v>8</v>
      </c>
      <c r="G68" s="53">
        <v>0</v>
      </c>
      <c r="H68" s="53">
        <v>0</v>
      </c>
      <c r="J68" s="41"/>
    </row>
    <row r="69" spans="1:10" hidden="1" outlineLevel="1">
      <c r="A69" s="11" t="s">
        <v>182</v>
      </c>
      <c r="B69" s="53">
        <v>14</v>
      </c>
      <c r="C69" s="53">
        <v>0</v>
      </c>
      <c r="D69" s="53">
        <v>0</v>
      </c>
      <c r="E69" s="53">
        <v>0</v>
      </c>
      <c r="F69" s="53">
        <v>14</v>
      </c>
      <c r="G69" s="53">
        <v>0</v>
      </c>
      <c r="H69" s="53">
        <v>0</v>
      </c>
      <c r="J69" s="41"/>
    </row>
    <row r="70" spans="1:10" hidden="1" outlineLevel="1">
      <c r="A70" s="11" t="s">
        <v>183</v>
      </c>
      <c r="B70" s="53">
        <v>25</v>
      </c>
      <c r="C70" s="53">
        <v>0</v>
      </c>
      <c r="D70" s="53">
        <v>0</v>
      </c>
      <c r="E70" s="53">
        <v>0</v>
      </c>
      <c r="F70" s="53">
        <v>0</v>
      </c>
      <c r="G70" s="53">
        <v>25</v>
      </c>
      <c r="H70" s="53">
        <v>0</v>
      </c>
      <c r="J70" s="41"/>
    </row>
    <row r="71" spans="1:10" hidden="1" outlineLevel="1">
      <c r="A71" s="11" t="s">
        <v>184</v>
      </c>
      <c r="B71" s="53">
        <v>14</v>
      </c>
      <c r="C71" s="53">
        <v>0</v>
      </c>
      <c r="D71" s="53">
        <v>0</v>
      </c>
      <c r="E71" s="53">
        <v>0</v>
      </c>
      <c r="F71" s="53">
        <v>0</v>
      </c>
      <c r="G71" s="53">
        <v>14</v>
      </c>
      <c r="H71" s="53">
        <v>0</v>
      </c>
      <c r="J71" s="41"/>
    </row>
    <row r="72" spans="1:10" hidden="1" outlineLevel="1">
      <c r="A72" s="11" t="s">
        <v>185</v>
      </c>
      <c r="B72" s="53">
        <v>10</v>
      </c>
      <c r="C72" s="53">
        <v>0</v>
      </c>
      <c r="D72" s="53">
        <v>0</v>
      </c>
      <c r="E72" s="53">
        <v>0</v>
      </c>
      <c r="F72" s="53">
        <v>0</v>
      </c>
      <c r="G72" s="53">
        <v>0</v>
      </c>
      <c r="H72" s="53">
        <v>10</v>
      </c>
      <c r="J72" s="41"/>
    </row>
    <row r="73" spans="1:10" hidden="1" outlineLevel="1">
      <c r="A73" s="11" t="s">
        <v>186</v>
      </c>
      <c r="B73" s="53">
        <v>7</v>
      </c>
      <c r="C73" s="53">
        <v>0</v>
      </c>
      <c r="D73" s="53">
        <v>0</v>
      </c>
      <c r="E73" s="53">
        <v>0</v>
      </c>
      <c r="F73" s="53">
        <v>0</v>
      </c>
      <c r="G73" s="53">
        <v>0</v>
      </c>
      <c r="H73" s="53">
        <v>7</v>
      </c>
      <c r="J73" s="41"/>
    </row>
    <row r="74" spans="1:10" hidden="1" outlineLevel="1">
      <c r="A74" s="11" t="s">
        <v>133</v>
      </c>
      <c r="B74" s="53">
        <v>98</v>
      </c>
      <c r="C74" s="53">
        <v>4</v>
      </c>
      <c r="D74" s="53">
        <v>10</v>
      </c>
      <c r="E74" s="53">
        <v>15</v>
      </c>
      <c r="F74" s="53">
        <v>18</v>
      </c>
      <c r="G74" s="53">
        <v>36</v>
      </c>
      <c r="H74" s="53">
        <v>15</v>
      </c>
      <c r="J74" s="41"/>
    </row>
    <row r="75" spans="1:10" hidden="1" outlineLevel="1">
      <c r="A75" s="11" t="s">
        <v>134</v>
      </c>
      <c r="B75" s="53">
        <v>25</v>
      </c>
      <c r="C75" s="53">
        <v>2</v>
      </c>
      <c r="D75" s="53">
        <v>5</v>
      </c>
      <c r="E75" s="53">
        <v>9</v>
      </c>
      <c r="F75" s="53">
        <v>4</v>
      </c>
      <c r="G75" s="53">
        <v>3</v>
      </c>
      <c r="H75" s="53">
        <v>2</v>
      </c>
      <c r="J75" s="41"/>
    </row>
    <row r="76" spans="1:10" hidden="1" outlineLevel="1">
      <c r="A76" s="11" t="s">
        <v>135</v>
      </c>
      <c r="B76" s="53">
        <v>75</v>
      </c>
      <c r="C76" s="53">
        <v>3</v>
      </c>
      <c r="D76" s="53">
        <v>10</v>
      </c>
      <c r="E76" s="53">
        <v>17</v>
      </c>
      <c r="F76" s="53">
        <v>14</v>
      </c>
      <c r="G76" s="53">
        <v>25</v>
      </c>
      <c r="H76" s="53">
        <v>6</v>
      </c>
      <c r="J76" s="41"/>
    </row>
    <row r="77" spans="1:10" hidden="1" outlineLevel="1">
      <c r="A77" s="11" t="s">
        <v>136</v>
      </c>
      <c r="B77" s="53">
        <v>48</v>
      </c>
      <c r="C77" s="53">
        <v>3</v>
      </c>
      <c r="D77" s="53">
        <v>5</v>
      </c>
      <c r="E77" s="53">
        <v>7</v>
      </c>
      <c r="F77" s="53">
        <v>8</v>
      </c>
      <c r="G77" s="53">
        <v>14</v>
      </c>
      <c r="H77" s="53">
        <v>11</v>
      </c>
      <c r="J77" s="41"/>
    </row>
    <row r="78" spans="1:10" hidden="1" outlineLevel="1">
      <c r="A78" s="11" t="s">
        <v>64</v>
      </c>
      <c r="B78" s="53">
        <v>13</v>
      </c>
      <c r="C78" s="53">
        <v>1</v>
      </c>
      <c r="D78" s="53">
        <v>0</v>
      </c>
      <c r="E78" s="53">
        <v>5</v>
      </c>
      <c r="F78" s="53">
        <v>1</v>
      </c>
      <c r="G78" s="53">
        <v>6</v>
      </c>
      <c r="H78" s="53">
        <v>0</v>
      </c>
      <c r="J78" s="41"/>
    </row>
    <row r="79" spans="1:10" hidden="1" outlineLevel="1">
      <c r="A79" s="11" t="s">
        <v>65</v>
      </c>
      <c r="B79" s="53">
        <v>8</v>
      </c>
      <c r="C79" s="53">
        <v>0</v>
      </c>
      <c r="D79" s="53">
        <v>2</v>
      </c>
      <c r="E79" s="53">
        <v>0</v>
      </c>
      <c r="F79" s="53">
        <v>2</v>
      </c>
      <c r="G79" s="53">
        <v>1</v>
      </c>
      <c r="H79" s="53">
        <v>3</v>
      </c>
      <c r="J79" s="41"/>
    </row>
    <row r="80" spans="1:10" hidden="1" outlineLevel="1">
      <c r="A80" s="11" t="s">
        <v>50</v>
      </c>
      <c r="B80" s="53">
        <v>16</v>
      </c>
      <c r="C80" s="53">
        <v>0</v>
      </c>
      <c r="D80" s="53">
        <v>3</v>
      </c>
      <c r="E80" s="53">
        <v>1</v>
      </c>
      <c r="F80" s="53">
        <v>2</v>
      </c>
      <c r="G80" s="53">
        <v>9</v>
      </c>
      <c r="H80" s="53">
        <v>1</v>
      </c>
      <c r="J80" s="41"/>
    </row>
    <row r="81" spans="1:10" hidden="1" outlineLevel="1">
      <c r="A81" s="11" t="s">
        <v>52</v>
      </c>
      <c r="B81" s="53">
        <v>20</v>
      </c>
      <c r="C81" s="53">
        <v>2</v>
      </c>
      <c r="D81" s="53">
        <v>3</v>
      </c>
      <c r="E81" s="53">
        <v>8</v>
      </c>
      <c r="F81" s="53">
        <v>4</v>
      </c>
      <c r="G81" s="53">
        <v>3</v>
      </c>
      <c r="H81" s="53">
        <v>0</v>
      </c>
      <c r="J81" s="41"/>
    </row>
    <row r="82" spans="1:10" hidden="1" outlineLevel="1">
      <c r="A82" s="11" t="s">
        <v>137</v>
      </c>
      <c r="B82" s="53">
        <v>18</v>
      </c>
      <c r="C82" s="53">
        <v>0</v>
      </c>
      <c r="D82" s="53">
        <v>2</v>
      </c>
      <c r="E82" s="53">
        <v>3</v>
      </c>
      <c r="F82" s="53">
        <v>5</v>
      </c>
      <c r="G82" s="53">
        <v>6</v>
      </c>
      <c r="H82" s="53">
        <v>2</v>
      </c>
      <c r="J82" s="41"/>
    </row>
    <row r="83" spans="1:10" hidden="1" outlineLevel="1">
      <c r="A83" s="11" t="s">
        <v>54</v>
      </c>
      <c r="B83" s="53">
        <v>18</v>
      </c>
      <c r="C83" s="53">
        <v>0</v>
      </c>
      <c r="D83" s="53">
        <v>3</v>
      </c>
      <c r="E83" s="53">
        <v>3</v>
      </c>
      <c r="F83" s="53">
        <v>5</v>
      </c>
      <c r="G83" s="53">
        <v>7</v>
      </c>
      <c r="H83" s="53">
        <v>0</v>
      </c>
      <c r="J83" s="41"/>
    </row>
    <row r="84" spans="1:10" hidden="1" outlineLevel="1">
      <c r="A84" s="11" t="s">
        <v>56</v>
      </c>
      <c r="B84" s="53">
        <v>10</v>
      </c>
      <c r="C84" s="53">
        <v>2</v>
      </c>
      <c r="D84" s="53">
        <v>0</v>
      </c>
      <c r="E84" s="53">
        <v>1</v>
      </c>
      <c r="F84" s="53">
        <v>2</v>
      </c>
      <c r="G84" s="53">
        <v>4</v>
      </c>
      <c r="H84" s="53">
        <v>1</v>
      </c>
      <c r="J84" s="41"/>
    </row>
    <row r="85" spans="1:10" hidden="1" outlineLevel="1">
      <c r="A85" s="11" t="s">
        <v>66</v>
      </c>
      <c r="B85" s="53">
        <v>5</v>
      </c>
      <c r="C85" s="53">
        <v>1</v>
      </c>
      <c r="D85" s="53">
        <v>0</v>
      </c>
      <c r="E85" s="53">
        <v>0</v>
      </c>
      <c r="F85" s="53">
        <v>0</v>
      </c>
      <c r="G85" s="53">
        <v>1</v>
      </c>
      <c r="H85" s="53">
        <v>3</v>
      </c>
      <c r="J85" s="41"/>
    </row>
    <row r="86" spans="1:10" hidden="1" outlineLevel="1">
      <c r="A86" s="11" t="s">
        <v>138</v>
      </c>
      <c r="B86" s="53">
        <v>8</v>
      </c>
      <c r="C86" s="53">
        <v>0</v>
      </c>
      <c r="D86" s="53">
        <v>0</v>
      </c>
      <c r="E86" s="53">
        <v>1</v>
      </c>
      <c r="F86" s="53">
        <v>1</v>
      </c>
      <c r="G86" s="53">
        <v>2</v>
      </c>
      <c r="H86" s="53">
        <v>4</v>
      </c>
      <c r="J86" s="41"/>
    </row>
    <row r="87" spans="1:10" hidden="1" outlineLevel="1">
      <c r="A87" s="11" t="s">
        <v>139</v>
      </c>
      <c r="B87" s="53">
        <v>7</v>
      </c>
      <c r="C87" s="53">
        <v>0</v>
      </c>
      <c r="D87" s="53">
        <v>2</v>
      </c>
      <c r="E87" s="53">
        <v>2</v>
      </c>
      <c r="F87" s="53">
        <v>0</v>
      </c>
      <c r="G87" s="53">
        <v>0</v>
      </c>
      <c r="H87" s="53">
        <v>3</v>
      </c>
      <c r="J87" s="41"/>
    </row>
    <row r="88" spans="1:10" collapsed="1">
      <c r="A88" s="11" t="s">
        <v>586</v>
      </c>
      <c r="B88" s="53">
        <v>118</v>
      </c>
      <c r="C88" s="53">
        <v>7</v>
      </c>
      <c r="D88" s="53">
        <v>13</v>
      </c>
      <c r="E88" s="53">
        <v>20</v>
      </c>
      <c r="F88" s="53">
        <v>22</v>
      </c>
      <c r="G88" s="53">
        <v>39</v>
      </c>
      <c r="H88" s="53">
        <v>17</v>
      </c>
      <c r="J88" s="41"/>
    </row>
    <row r="89" spans="1:10" hidden="1" outlineLevel="1">
      <c r="A89" s="39" t="s">
        <v>587</v>
      </c>
      <c r="B89" s="53">
        <v>3</v>
      </c>
      <c r="C89" s="53">
        <v>3</v>
      </c>
      <c r="D89" s="53">
        <v>0</v>
      </c>
      <c r="E89" s="53">
        <v>0</v>
      </c>
      <c r="F89" s="53">
        <v>0</v>
      </c>
      <c r="G89" s="53">
        <v>0</v>
      </c>
      <c r="H89" s="53">
        <v>0</v>
      </c>
      <c r="J89" s="41"/>
    </row>
    <row r="90" spans="1:10" hidden="1" outlineLevel="1">
      <c r="A90" s="39" t="s">
        <v>588</v>
      </c>
      <c r="B90" s="53">
        <v>4</v>
      </c>
      <c r="C90" s="53">
        <v>4</v>
      </c>
      <c r="D90" s="53">
        <v>0</v>
      </c>
      <c r="E90" s="53">
        <v>0</v>
      </c>
      <c r="F90" s="53">
        <v>0</v>
      </c>
      <c r="G90" s="53">
        <v>0</v>
      </c>
      <c r="H90" s="53">
        <v>0</v>
      </c>
      <c r="J90" s="41"/>
    </row>
    <row r="91" spans="1:10" hidden="1" outlineLevel="1">
      <c r="A91" s="39" t="s">
        <v>589</v>
      </c>
      <c r="B91" s="53">
        <v>13</v>
      </c>
      <c r="C91" s="53">
        <v>0</v>
      </c>
      <c r="D91" s="53">
        <v>13</v>
      </c>
      <c r="E91" s="53">
        <v>0</v>
      </c>
      <c r="F91" s="53">
        <v>0</v>
      </c>
      <c r="G91" s="53">
        <v>0</v>
      </c>
      <c r="H91" s="53">
        <v>0</v>
      </c>
      <c r="J91" s="41"/>
    </row>
    <row r="92" spans="1:10" hidden="1" outlineLevel="1">
      <c r="A92" s="39" t="s">
        <v>590</v>
      </c>
      <c r="B92" s="53">
        <v>13</v>
      </c>
      <c r="C92" s="53">
        <v>0</v>
      </c>
      <c r="D92" s="53">
        <v>0</v>
      </c>
      <c r="E92" s="53">
        <v>13</v>
      </c>
      <c r="F92" s="53">
        <v>0</v>
      </c>
      <c r="G92" s="53">
        <v>0</v>
      </c>
      <c r="H92" s="53">
        <v>0</v>
      </c>
      <c r="J92" s="41"/>
    </row>
    <row r="93" spans="1:10" hidden="1" outlineLevel="1">
      <c r="A93" s="11" t="s">
        <v>591</v>
      </c>
      <c r="B93" s="53">
        <v>7</v>
      </c>
      <c r="C93" s="53">
        <v>0</v>
      </c>
      <c r="D93" s="53">
        <v>0</v>
      </c>
      <c r="E93" s="53">
        <v>7</v>
      </c>
      <c r="F93" s="53">
        <v>0</v>
      </c>
      <c r="G93" s="53">
        <v>0</v>
      </c>
      <c r="H93" s="53">
        <v>0</v>
      </c>
      <c r="J93" s="41"/>
    </row>
    <row r="94" spans="1:10" hidden="1" outlineLevel="1">
      <c r="A94" s="11" t="s">
        <v>592</v>
      </c>
      <c r="B94" s="53">
        <v>8</v>
      </c>
      <c r="C94" s="53">
        <v>0</v>
      </c>
      <c r="D94" s="53">
        <v>0</v>
      </c>
      <c r="E94" s="53">
        <v>0</v>
      </c>
      <c r="F94" s="53">
        <v>8</v>
      </c>
      <c r="G94" s="53">
        <v>0</v>
      </c>
      <c r="H94" s="53">
        <v>0</v>
      </c>
      <c r="J94" s="41"/>
    </row>
    <row r="95" spans="1:10" hidden="1" outlineLevel="1">
      <c r="A95" s="11" t="s">
        <v>593</v>
      </c>
      <c r="B95" s="53">
        <v>14</v>
      </c>
      <c r="C95" s="53">
        <v>0</v>
      </c>
      <c r="D95" s="53">
        <v>0</v>
      </c>
      <c r="E95" s="53">
        <v>0</v>
      </c>
      <c r="F95" s="53">
        <v>14</v>
      </c>
      <c r="G95" s="53">
        <v>0</v>
      </c>
      <c r="H95" s="53">
        <v>0</v>
      </c>
      <c r="J95" s="41"/>
    </row>
    <row r="96" spans="1:10" hidden="1" outlineLevel="1">
      <c r="A96" s="11" t="s">
        <v>594</v>
      </c>
      <c r="B96" s="53">
        <v>24</v>
      </c>
      <c r="C96" s="53">
        <v>0</v>
      </c>
      <c r="D96" s="53">
        <v>0</v>
      </c>
      <c r="E96" s="53">
        <v>0</v>
      </c>
      <c r="F96" s="53">
        <v>0</v>
      </c>
      <c r="G96" s="53">
        <v>24</v>
      </c>
      <c r="H96" s="53">
        <v>0</v>
      </c>
      <c r="J96" s="41"/>
    </row>
    <row r="97" spans="1:10" hidden="1" outlineLevel="1">
      <c r="A97" s="11" t="s">
        <v>595</v>
      </c>
      <c r="B97" s="53">
        <v>15</v>
      </c>
      <c r="C97" s="53">
        <v>0</v>
      </c>
      <c r="D97" s="53">
        <v>0</v>
      </c>
      <c r="E97" s="53">
        <v>0</v>
      </c>
      <c r="F97" s="53">
        <v>0</v>
      </c>
      <c r="G97" s="53">
        <v>15</v>
      </c>
      <c r="H97" s="53">
        <v>0</v>
      </c>
      <c r="J97" s="41"/>
    </row>
    <row r="98" spans="1:10" hidden="1" outlineLevel="1">
      <c r="A98" s="11" t="s">
        <v>596</v>
      </c>
      <c r="B98" s="53">
        <v>11</v>
      </c>
      <c r="C98" s="53">
        <v>0</v>
      </c>
      <c r="D98" s="53">
        <v>0</v>
      </c>
      <c r="E98" s="53">
        <v>0</v>
      </c>
      <c r="F98" s="53">
        <v>0</v>
      </c>
      <c r="G98" s="53">
        <v>0</v>
      </c>
      <c r="H98" s="53">
        <v>11</v>
      </c>
      <c r="J98" s="41"/>
    </row>
    <row r="99" spans="1:10" hidden="1" outlineLevel="1">
      <c r="A99" s="11" t="s">
        <v>597</v>
      </c>
      <c r="B99" s="53">
        <v>6</v>
      </c>
      <c r="C99" s="53">
        <v>0</v>
      </c>
      <c r="D99" s="53">
        <v>0</v>
      </c>
      <c r="E99" s="53">
        <v>0</v>
      </c>
      <c r="F99" s="53">
        <v>0</v>
      </c>
      <c r="G99" s="53">
        <v>0</v>
      </c>
      <c r="H99" s="53">
        <v>6</v>
      </c>
      <c r="J99" s="41"/>
    </row>
    <row r="100" spans="1:10" hidden="1" outlineLevel="1">
      <c r="A100" s="11" t="s">
        <v>133</v>
      </c>
      <c r="B100" s="53">
        <v>93</v>
      </c>
      <c r="C100" s="53">
        <v>4</v>
      </c>
      <c r="D100" s="53">
        <v>9</v>
      </c>
      <c r="E100" s="53">
        <v>11</v>
      </c>
      <c r="F100" s="53">
        <v>18</v>
      </c>
      <c r="G100" s="53">
        <v>36</v>
      </c>
      <c r="H100" s="53">
        <v>15</v>
      </c>
      <c r="J100" s="41"/>
    </row>
    <row r="101" spans="1:10" hidden="1" outlineLevel="1">
      <c r="A101" s="11" t="s">
        <v>134</v>
      </c>
      <c r="B101" s="53">
        <v>25</v>
      </c>
      <c r="C101" s="53">
        <v>3</v>
      </c>
      <c r="D101" s="53">
        <v>4</v>
      </c>
      <c r="E101" s="53">
        <v>9</v>
      </c>
      <c r="F101" s="53">
        <v>4</v>
      </c>
      <c r="G101" s="53">
        <v>3</v>
      </c>
      <c r="H101" s="53">
        <v>2</v>
      </c>
      <c r="J101" s="41"/>
    </row>
    <row r="102" spans="1:10" hidden="1" outlineLevel="1">
      <c r="A102" s="11" t="s">
        <v>135</v>
      </c>
      <c r="B102" s="53">
        <v>71</v>
      </c>
      <c r="C102" s="53">
        <v>3</v>
      </c>
      <c r="D102" s="53">
        <v>9</v>
      </c>
      <c r="E102" s="53">
        <v>13</v>
      </c>
      <c r="F102" s="53">
        <v>15</v>
      </c>
      <c r="G102" s="53">
        <v>25</v>
      </c>
      <c r="H102" s="53">
        <v>6</v>
      </c>
      <c r="J102" s="41"/>
    </row>
    <row r="103" spans="1:10" hidden="1" outlineLevel="1">
      <c r="A103" s="11" t="s">
        <v>136</v>
      </c>
      <c r="B103" s="53">
        <v>47</v>
      </c>
      <c r="C103" s="53">
        <v>4</v>
      </c>
      <c r="D103" s="53">
        <v>4</v>
      </c>
      <c r="E103" s="53">
        <v>7</v>
      </c>
      <c r="F103" s="53">
        <v>7</v>
      </c>
      <c r="G103" s="53">
        <v>14</v>
      </c>
      <c r="H103" s="53">
        <v>11</v>
      </c>
      <c r="J103" s="41"/>
    </row>
    <row r="104" spans="1:10" hidden="1" outlineLevel="1">
      <c r="A104" s="11" t="s">
        <v>64</v>
      </c>
      <c r="B104" s="53">
        <v>13</v>
      </c>
      <c r="C104" s="53">
        <v>1</v>
      </c>
      <c r="D104" s="53">
        <v>1</v>
      </c>
      <c r="E104" s="53">
        <v>3</v>
      </c>
      <c r="F104" s="53">
        <v>3</v>
      </c>
      <c r="G104" s="53">
        <v>5</v>
      </c>
      <c r="H104" s="53">
        <v>0</v>
      </c>
      <c r="J104" s="41"/>
    </row>
    <row r="105" spans="1:10" hidden="1" outlineLevel="1">
      <c r="A105" s="11" t="s">
        <v>65</v>
      </c>
      <c r="B105" s="53">
        <v>7</v>
      </c>
      <c r="C105" s="53">
        <v>0</v>
      </c>
      <c r="D105" s="53">
        <v>1</v>
      </c>
      <c r="E105" s="53">
        <v>0</v>
      </c>
      <c r="F105" s="53">
        <v>2</v>
      </c>
      <c r="G105" s="53">
        <v>1</v>
      </c>
      <c r="H105" s="53">
        <v>3</v>
      </c>
      <c r="J105" s="41"/>
    </row>
    <row r="106" spans="1:10" hidden="1" outlineLevel="1">
      <c r="A106" s="11" t="s">
        <v>50</v>
      </c>
      <c r="B106" s="53">
        <v>15</v>
      </c>
      <c r="C106" s="53">
        <v>0</v>
      </c>
      <c r="D106" s="53">
        <v>3</v>
      </c>
      <c r="E106" s="53">
        <v>0</v>
      </c>
      <c r="F106" s="53">
        <v>2</v>
      </c>
      <c r="G106" s="53">
        <v>9</v>
      </c>
      <c r="H106" s="53">
        <v>1</v>
      </c>
      <c r="J106" s="41"/>
    </row>
    <row r="107" spans="1:10" hidden="1" outlineLevel="1">
      <c r="A107" s="11" t="s">
        <v>52</v>
      </c>
      <c r="B107" s="53">
        <v>20</v>
      </c>
      <c r="C107" s="53">
        <v>2</v>
      </c>
      <c r="D107" s="53">
        <v>3</v>
      </c>
      <c r="E107" s="53">
        <v>8</v>
      </c>
      <c r="F107" s="53">
        <v>4</v>
      </c>
      <c r="G107" s="53">
        <v>3</v>
      </c>
      <c r="H107" s="53">
        <v>0</v>
      </c>
      <c r="J107" s="41"/>
    </row>
    <row r="108" spans="1:10" hidden="1" outlineLevel="1">
      <c r="A108" s="11" t="s">
        <v>137</v>
      </c>
      <c r="B108" s="53">
        <v>16</v>
      </c>
      <c r="C108" s="53">
        <v>0</v>
      </c>
      <c r="D108" s="53">
        <v>1</v>
      </c>
      <c r="E108" s="53">
        <v>2</v>
      </c>
      <c r="F108" s="53">
        <v>4</v>
      </c>
      <c r="G108" s="53">
        <v>7</v>
      </c>
      <c r="H108" s="53">
        <v>2</v>
      </c>
      <c r="J108" s="41"/>
    </row>
    <row r="109" spans="1:10" hidden="1" outlineLevel="1">
      <c r="A109" s="11" t="s">
        <v>54</v>
      </c>
      <c r="B109" s="53">
        <v>17</v>
      </c>
      <c r="C109" s="53">
        <v>0</v>
      </c>
      <c r="D109" s="53">
        <v>3</v>
      </c>
      <c r="E109" s="53">
        <v>3</v>
      </c>
      <c r="F109" s="53">
        <v>4</v>
      </c>
      <c r="G109" s="53">
        <v>7</v>
      </c>
      <c r="H109" s="53">
        <v>0</v>
      </c>
      <c r="J109" s="41"/>
    </row>
    <row r="110" spans="1:10" hidden="1" outlineLevel="1">
      <c r="A110" s="11" t="s">
        <v>56</v>
      </c>
      <c r="B110" s="53">
        <v>10</v>
      </c>
      <c r="C110" s="53">
        <v>2</v>
      </c>
      <c r="D110" s="53">
        <v>0</v>
      </c>
      <c r="E110" s="53">
        <v>1</v>
      </c>
      <c r="F110" s="53">
        <v>2</v>
      </c>
      <c r="G110" s="53">
        <v>4</v>
      </c>
      <c r="H110" s="53">
        <v>1</v>
      </c>
      <c r="J110" s="41"/>
    </row>
    <row r="111" spans="1:10" hidden="1" outlineLevel="1">
      <c r="A111" s="11" t="s">
        <v>66</v>
      </c>
      <c r="B111" s="53">
        <v>5</v>
      </c>
      <c r="C111" s="53">
        <v>1</v>
      </c>
      <c r="D111" s="53">
        <v>0</v>
      </c>
      <c r="E111" s="53">
        <v>0</v>
      </c>
      <c r="F111" s="53">
        <v>0</v>
      </c>
      <c r="G111" s="53">
        <v>1</v>
      </c>
      <c r="H111" s="53">
        <v>3</v>
      </c>
      <c r="J111" s="41"/>
    </row>
    <row r="112" spans="1:10" hidden="1" outlineLevel="1">
      <c r="A112" s="11" t="s">
        <v>138</v>
      </c>
      <c r="B112" s="53">
        <v>8</v>
      </c>
      <c r="C112" s="53">
        <v>0</v>
      </c>
      <c r="D112" s="53">
        <v>0</v>
      </c>
      <c r="E112" s="53">
        <v>1</v>
      </c>
      <c r="F112" s="53">
        <v>1</v>
      </c>
      <c r="G112" s="53">
        <v>2</v>
      </c>
      <c r="H112" s="53">
        <v>4</v>
      </c>
      <c r="J112" s="41"/>
    </row>
    <row r="113" spans="1:10" hidden="1" outlineLevel="1">
      <c r="A113" s="11" t="s">
        <v>139</v>
      </c>
      <c r="B113" s="53">
        <v>7</v>
      </c>
      <c r="C113" s="53">
        <v>1</v>
      </c>
      <c r="D113" s="53">
        <v>1</v>
      </c>
      <c r="E113" s="53">
        <v>2</v>
      </c>
      <c r="F113" s="53">
        <v>0</v>
      </c>
      <c r="G113" s="53">
        <v>0</v>
      </c>
      <c r="H113" s="53">
        <v>3</v>
      </c>
      <c r="J113" s="41"/>
    </row>
    <row r="114" spans="1:10" collapsed="1">
      <c r="A114" s="11" t="s">
        <v>627</v>
      </c>
      <c r="B114" s="53">
        <v>109</v>
      </c>
      <c r="C114" s="53">
        <v>6</v>
      </c>
      <c r="D114" s="53">
        <v>12</v>
      </c>
      <c r="E114" s="53">
        <v>14</v>
      </c>
      <c r="F114" s="53">
        <v>22</v>
      </c>
      <c r="G114" s="53">
        <v>37</v>
      </c>
      <c r="H114" s="53">
        <v>18</v>
      </c>
      <c r="J114" s="42"/>
    </row>
    <row r="115" spans="1:10" hidden="1" outlineLevel="1">
      <c r="A115" s="39" t="s">
        <v>629</v>
      </c>
      <c r="B115" s="53">
        <v>6</v>
      </c>
      <c r="C115" s="53">
        <v>6</v>
      </c>
      <c r="D115" s="53">
        <v>0</v>
      </c>
      <c r="E115" s="53">
        <v>0</v>
      </c>
      <c r="F115" s="53">
        <v>0</v>
      </c>
      <c r="G115" s="53">
        <v>0</v>
      </c>
      <c r="H115" s="53">
        <v>0</v>
      </c>
    </row>
    <row r="116" spans="1:10" hidden="1" outlineLevel="1">
      <c r="A116" s="39" t="s">
        <v>589</v>
      </c>
      <c r="B116" s="53">
        <v>12</v>
      </c>
      <c r="C116" s="53">
        <v>0</v>
      </c>
      <c r="D116" s="53">
        <v>12</v>
      </c>
      <c r="E116" s="53">
        <v>0</v>
      </c>
      <c r="F116" s="53">
        <v>0</v>
      </c>
      <c r="G116" s="53">
        <v>0</v>
      </c>
      <c r="H116" s="53">
        <v>0</v>
      </c>
    </row>
    <row r="117" spans="1:10" hidden="1" outlineLevel="1">
      <c r="A117" s="39" t="s">
        <v>590</v>
      </c>
      <c r="B117" s="53">
        <v>8</v>
      </c>
      <c r="C117" s="53">
        <v>0</v>
      </c>
      <c r="D117" s="53">
        <v>0</v>
      </c>
      <c r="E117" s="53">
        <v>8</v>
      </c>
      <c r="F117" s="53">
        <v>0</v>
      </c>
      <c r="G117" s="53">
        <v>0</v>
      </c>
      <c r="H117" s="53">
        <v>0</v>
      </c>
    </row>
    <row r="118" spans="1:10" hidden="1" outlineLevel="1">
      <c r="A118" s="39" t="s">
        <v>591</v>
      </c>
      <c r="B118" s="53">
        <v>6</v>
      </c>
      <c r="C118" s="53">
        <v>0</v>
      </c>
      <c r="D118" s="53">
        <v>0</v>
      </c>
      <c r="E118" s="53">
        <v>6</v>
      </c>
      <c r="F118" s="53">
        <v>0</v>
      </c>
      <c r="G118" s="53">
        <v>0</v>
      </c>
      <c r="H118" s="53">
        <v>0</v>
      </c>
    </row>
    <row r="119" spans="1:10" hidden="1" outlineLevel="1">
      <c r="A119" s="11" t="s">
        <v>592</v>
      </c>
      <c r="B119" s="53">
        <v>10</v>
      </c>
      <c r="C119" s="53">
        <v>0</v>
      </c>
      <c r="D119" s="53">
        <v>0</v>
      </c>
      <c r="E119" s="53">
        <v>0</v>
      </c>
      <c r="F119" s="53">
        <v>10</v>
      </c>
      <c r="G119" s="53">
        <v>0</v>
      </c>
      <c r="H119" s="53">
        <v>0</v>
      </c>
    </row>
    <row r="120" spans="1:10" hidden="1" outlineLevel="1">
      <c r="A120" s="11" t="s">
        <v>593</v>
      </c>
      <c r="B120" s="53">
        <v>12</v>
      </c>
      <c r="C120" s="53">
        <v>0</v>
      </c>
      <c r="D120" s="53">
        <v>0</v>
      </c>
      <c r="E120" s="53">
        <v>0</v>
      </c>
      <c r="F120" s="53">
        <v>12</v>
      </c>
      <c r="G120" s="53">
        <v>0</v>
      </c>
      <c r="H120" s="53">
        <v>0</v>
      </c>
    </row>
    <row r="121" spans="1:10" hidden="1" outlineLevel="1">
      <c r="A121" s="11" t="s">
        <v>594</v>
      </c>
      <c r="B121" s="53">
        <v>23</v>
      </c>
      <c r="C121" s="53">
        <v>0</v>
      </c>
      <c r="D121" s="53">
        <v>0</v>
      </c>
      <c r="E121" s="53">
        <v>0</v>
      </c>
      <c r="F121" s="53">
        <v>0</v>
      </c>
      <c r="G121" s="53">
        <v>23</v>
      </c>
      <c r="H121" s="53">
        <v>0</v>
      </c>
    </row>
    <row r="122" spans="1:10" hidden="1" outlineLevel="1">
      <c r="A122" s="11" t="s">
        <v>595</v>
      </c>
      <c r="B122" s="53">
        <v>14</v>
      </c>
      <c r="C122" s="53">
        <v>0</v>
      </c>
      <c r="D122" s="53">
        <v>0</v>
      </c>
      <c r="E122" s="53">
        <v>0</v>
      </c>
      <c r="F122" s="53">
        <v>0</v>
      </c>
      <c r="G122" s="53">
        <v>14</v>
      </c>
      <c r="H122" s="53">
        <v>0</v>
      </c>
    </row>
    <row r="123" spans="1:10" hidden="1" outlineLevel="1">
      <c r="A123" s="11" t="s">
        <v>596</v>
      </c>
      <c r="B123" s="53">
        <v>11</v>
      </c>
      <c r="C123" s="53">
        <v>0</v>
      </c>
      <c r="D123" s="53">
        <v>0</v>
      </c>
      <c r="E123" s="53">
        <v>0</v>
      </c>
      <c r="F123" s="53">
        <v>0</v>
      </c>
      <c r="G123" s="53">
        <v>0</v>
      </c>
      <c r="H123" s="53">
        <v>11</v>
      </c>
    </row>
    <row r="124" spans="1:10" hidden="1" outlineLevel="1">
      <c r="A124" s="11" t="s">
        <v>597</v>
      </c>
      <c r="B124" s="53">
        <v>7</v>
      </c>
      <c r="C124" s="53">
        <v>0</v>
      </c>
      <c r="D124" s="53">
        <v>0</v>
      </c>
      <c r="E124" s="53">
        <v>0</v>
      </c>
      <c r="F124" s="53">
        <v>0</v>
      </c>
      <c r="G124" s="53">
        <v>0</v>
      </c>
      <c r="H124" s="53">
        <v>7</v>
      </c>
    </row>
    <row r="125" spans="1:10" hidden="1" outlineLevel="1">
      <c r="A125" s="11" t="s">
        <v>133</v>
      </c>
      <c r="B125" s="53">
        <v>85</v>
      </c>
      <c r="C125" s="53">
        <v>4</v>
      </c>
      <c r="D125" s="53">
        <v>7</v>
      </c>
      <c r="E125" s="53">
        <v>7</v>
      </c>
      <c r="F125" s="53">
        <v>17</v>
      </c>
      <c r="G125" s="53">
        <v>34</v>
      </c>
      <c r="H125" s="53">
        <v>16</v>
      </c>
    </row>
    <row r="126" spans="1:10" hidden="1" outlineLevel="1">
      <c r="A126" s="11" t="s">
        <v>134</v>
      </c>
      <c r="B126" s="53">
        <v>24</v>
      </c>
      <c r="C126" s="53">
        <v>2</v>
      </c>
      <c r="D126" s="53">
        <v>5</v>
      </c>
      <c r="E126" s="53">
        <v>7</v>
      </c>
      <c r="F126" s="53">
        <v>5</v>
      </c>
      <c r="G126" s="53">
        <v>3</v>
      </c>
      <c r="H126" s="53">
        <v>2</v>
      </c>
    </row>
    <row r="127" spans="1:10" hidden="1" outlineLevel="1">
      <c r="A127" s="11" t="s">
        <v>135</v>
      </c>
      <c r="B127" s="53">
        <v>67</v>
      </c>
      <c r="C127" s="53">
        <v>3</v>
      </c>
      <c r="D127" s="53">
        <v>7</v>
      </c>
      <c r="E127" s="53">
        <v>11</v>
      </c>
      <c r="F127" s="53">
        <v>17</v>
      </c>
      <c r="G127" s="53">
        <v>22</v>
      </c>
      <c r="H127" s="53">
        <v>7</v>
      </c>
    </row>
    <row r="128" spans="1:10" hidden="1" outlineLevel="1">
      <c r="A128" s="11" t="s">
        <v>136</v>
      </c>
      <c r="B128" s="53">
        <v>42</v>
      </c>
      <c r="C128" s="53">
        <v>3</v>
      </c>
      <c r="D128" s="53">
        <v>5</v>
      </c>
      <c r="E128" s="53">
        <v>3</v>
      </c>
      <c r="F128" s="53">
        <v>5</v>
      </c>
      <c r="G128" s="53">
        <v>15</v>
      </c>
      <c r="H128" s="53">
        <v>11</v>
      </c>
    </row>
    <row r="129" spans="1:8" hidden="1" outlineLevel="1">
      <c r="A129" s="11" t="s">
        <v>64</v>
      </c>
      <c r="B129" s="53">
        <v>12</v>
      </c>
      <c r="C129" s="53">
        <v>1</v>
      </c>
      <c r="D129" s="53">
        <v>1</v>
      </c>
      <c r="E129" s="53">
        <v>2</v>
      </c>
      <c r="F129" s="53">
        <v>4</v>
      </c>
      <c r="G129" s="53">
        <v>4</v>
      </c>
      <c r="H129" s="53">
        <v>0</v>
      </c>
    </row>
    <row r="130" spans="1:8" hidden="1" outlineLevel="1">
      <c r="A130" s="11" t="s">
        <v>65</v>
      </c>
      <c r="B130" s="53">
        <v>7</v>
      </c>
      <c r="C130" s="53">
        <v>0</v>
      </c>
      <c r="D130" s="53">
        <v>1</v>
      </c>
      <c r="E130" s="53">
        <v>0</v>
      </c>
      <c r="F130" s="53">
        <v>2</v>
      </c>
      <c r="G130" s="53">
        <v>1</v>
      </c>
      <c r="H130" s="53">
        <v>3</v>
      </c>
    </row>
    <row r="131" spans="1:8" hidden="1" outlineLevel="1">
      <c r="A131" s="11" t="s">
        <v>50</v>
      </c>
      <c r="B131" s="53">
        <v>15</v>
      </c>
      <c r="C131" s="53">
        <v>0</v>
      </c>
      <c r="D131" s="53">
        <v>1</v>
      </c>
      <c r="E131" s="53">
        <v>2</v>
      </c>
      <c r="F131" s="53">
        <v>1</v>
      </c>
      <c r="G131" s="53">
        <v>10</v>
      </c>
      <c r="H131" s="53">
        <v>1</v>
      </c>
    </row>
    <row r="132" spans="1:8" hidden="1" outlineLevel="1">
      <c r="A132" s="11" t="s">
        <v>52</v>
      </c>
      <c r="B132" s="53">
        <v>19</v>
      </c>
      <c r="C132" s="53">
        <v>2</v>
      </c>
      <c r="D132" s="53">
        <v>3</v>
      </c>
      <c r="E132" s="53">
        <v>6</v>
      </c>
      <c r="F132" s="53">
        <v>5</v>
      </c>
      <c r="G132" s="53">
        <v>3</v>
      </c>
      <c r="H132" s="53">
        <v>0</v>
      </c>
    </row>
    <row r="133" spans="1:8" hidden="1" outlineLevel="1">
      <c r="A133" s="11" t="s">
        <v>137</v>
      </c>
      <c r="B133" s="53">
        <v>14</v>
      </c>
      <c r="C133" s="53">
        <v>0</v>
      </c>
      <c r="D133" s="53">
        <v>1</v>
      </c>
      <c r="E133" s="53">
        <v>1</v>
      </c>
      <c r="F133" s="53">
        <v>5</v>
      </c>
      <c r="G133" s="53">
        <v>4</v>
      </c>
      <c r="H133" s="53">
        <v>3</v>
      </c>
    </row>
    <row r="134" spans="1:8" hidden="1" outlineLevel="1">
      <c r="A134" s="11" t="s">
        <v>54</v>
      </c>
      <c r="B134" s="53">
        <v>15</v>
      </c>
      <c r="C134" s="53">
        <v>0</v>
      </c>
      <c r="D134" s="53">
        <v>3</v>
      </c>
      <c r="E134" s="53">
        <v>1</v>
      </c>
      <c r="F134" s="53">
        <v>4</v>
      </c>
      <c r="G134" s="53">
        <v>6</v>
      </c>
      <c r="H134" s="53">
        <v>1</v>
      </c>
    </row>
    <row r="135" spans="1:8" hidden="1" outlineLevel="1">
      <c r="A135" s="11" t="s">
        <v>56</v>
      </c>
      <c r="B135" s="53">
        <v>8</v>
      </c>
      <c r="C135" s="53">
        <v>2</v>
      </c>
      <c r="D135" s="53">
        <v>0</v>
      </c>
      <c r="E135" s="53">
        <v>0</v>
      </c>
      <c r="F135" s="53">
        <v>0</v>
      </c>
      <c r="G135" s="53">
        <v>5</v>
      </c>
      <c r="H135" s="53">
        <v>1</v>
      </c>
    </row>
    <row r="136" spans="1:8" hidden="1" outlineLevel="1">
      <c r="A136" s="11" t="s">
        <v>66</v>
      </c>
      <c r="B136" s="53">
        <v>5</v>
      </c>
      <c r="C136" s="53">
        <v>1</v>
      </c>
      <c r="D136" s="53">
        <v>0</v>
      </c>
      <c r="E136" s="53">
        <v>0</v>
      </c>
      <c r="F136" s="53">
        <v>0</v>
      </c>
      <c r="G136" s="53">
        <v>1</v>
      </c>
      <c r="H136" s="53">
        <v>3</v>
      </c>
    </row>
    <row r="137" spans="1:8" hidden="1" outlineLevel="1">
      <c r="A137" s="11" t="s">
        <v>138</v>
      </c>
      <c r="B137" s="53">
        <v>8</v>
      </c>
      <c r="C137" s="53">
        <v>0</v>
      </c>
      <c r="D137" s="53">
        <v>0</v>
      </c>
      <c r="E137" s="53">
        <v>1</v>
      </c>
      <c r="F137" s="53">
        <v>1</v>
      </c>
      <c r="G137" s="53">
        <v>3</v>
      </c>
      <c r="H137" s="53">
        <v>3</v>
      </c>
    </row>
    <row r="138" spans="1:8" hidden="1" outlineLevel="1">
      <c r="A138" s="11" t="s">
        <v>139</v>
      </c>
      <c r="B138" s="53">
        <v>6</v>
      </c>
      <c r="C138" s="53">
        <v>0</v>
      </c>
      <c r="D138" s="53">
        <v>2</v>
      </c>
      <c r="E138" s="53">
        <v>1</v>
      </c>
      <c r="F138" s="53">
        <v>0</v>
      </c>
      <c r="G138" s="53">
        <v>0</v>
      </c>
      <c r="H138" s="53">
        <v>3</v>
      </c>
    </row>
    <row r="139" spans="1:8" collapsed="1">
      <c r="A139" s="11" t="s">
        <v>670</v>
      </c>
      <c r="B139" s="53">
        <v>102</v>
      </c>
      <c r="C139" s="53">
        <v>4</v>
      </c>
      <c r="D139" s="53">
        <v>8</v>
      </c>
      <c r="E139" s="53">
        <v>13</v>
      </c>
      <c r="F139" s="53">
        <v>21</v>
      </c>
      <c r="G139" s="53">
        <v>36</v>
      </c>
      <c r="H139" s="53">
        <v>20</v>
      </c>
    </row>
    <row r="140" spans="1:8" hidden="1" outlineLevel="1">
      <c r="A140" s="39" t="s">
        <v>629</v>
      </c>
      <c r="B140" s="53">
        <v>4</v>
      </c>
      <c r="C140" s="53">
        <v>4</v>
      </c>
      <c r="D140" s="53">
        <v>0</v>
      </c>
      <c r="E140" s="53">
        <v>0</v>
      </c>
      <c r="F140" s="53">
        <v>0</v>
      </c>
      <c r="G140" s="53">
        <v>0</v>
      </c>
      <c r="H140" s="53">
        <v>0</v>
      </c>
    </row>
    <row r="141" spans="1:8" hidden="1" outlineLevel="1">
      <c r="A141" s="39" t="s">
        <v>589</v>
      </c>
      <c r="B141" s="53">
        <v>8</v>
      </c>
      <c r="C141" s="53">
        <v>0</v>
      </c>
      <c r="D141" s="53">
        <v>8</v>
      </c>
      <c r="E141" s="53">
        <v>0</v>
      </c>
      <c r="F141" s="53">
        <v>0</v>
      </c>
      <c r="G141" s="53">
        <v>0</v>
      </c>
      <c r="H141" s="53">
        <v>0</v>
      </c>
    </row>
    <row r="142" spans="1:8" hidden="1" outlineLevel="1">
      <c r="A142" s="39" t="s">
        <v>590</v>
      </c>
      <c r="B142" s="53">
        <v>8</v>
      </c>
      <c r="C142" s="53">
        <v>0</v>
      </c>
      <c r="D142" s="53">
        <v>0</v>
      </c>
      <c r="E142" s="53">
        <v>8</v>
      </c>
      <c r="F142" s="53">
        <v>0</v>
      </c>
      <c r="G142" s="53">
        <v>0</v>
      </c>
      <c r="H142" s="53">
        <v>0</v>
      </c>
    </row>
    <row r="143" spans="1:8" hidden="1" outlineLevel="1">
      <c r="A143" s="11" t="s">
        <v>591</v>
      </c>
      <c r="B143" s="53">
        <v>5</v>
      </c>
      <c r="C143" s="53">
        <v>0</v>
      </c>
      <c r="D143" s="53">
        <v>0</v>
      </c>
      <c r="E143" s="53">
        <v>5</v>
      </c>
      <c r="F143" s="53">
        <v>0</v>
      </c>
      <c r="G143" s="53">
        <v>0</v>
      </c>
      <c r="H143" s="53">
        <v>0</v>
      </c>
    </row>
    <row r="144" spans="1:8" hidden="1" outlineLevel="1">
      <c r="A144" s="11" t="s">
        <v>592</v>
      </c>
      <c r="B144" s="53">
        <v>8</v>
      </c>
      <c r="C144" s="53">
        <v>0</v>
      </c>
      <c r="D144" s="53">
        <v>0</v>
      </c>
      <c r="E144" s="53">
        <v>0</v>
      </c>
      <c r="F144" s="53">
        <v>8</v>
      </c>
      <c r="G144" s="53">
        <v>0</v>
      </c>
      <c r="H144" s="53">
        <v>0</v>
      </c>
    </row>
    <row r="145" spans="1:13" hidden="1" outlineLevel="1">
      <c r="A145" s="11" t="s">
        <v>593</v>
      </c>
      <c r="B145" s="53">
        <v>13</v>
      </c>
      <c r="C145" s="53">
        <v>0</v>
      </c>
      <c r="D145" s="53">
        <v>0</v>
      </c>
      <c r="E145" s="53">
        <v>0</v>
      </c>
      <c r="F145" s="53">
        <v>13</v>
      </c>
      <c r="G145" s="53">
        <v>0</v>
      </c>
      <c r="H145" s="53">
        <v>0</v>
      </c>
    </row>
    <row r="146" spans="1:13" hidden="1" outlineLevel="1">
      <c r="A146" s="11" t="s">
        <v>594</v>
      </c>
      <c r="B146" s="53">
        <v>20</v>
      </c>
      <c r="C146" s="53">
        <v>0</v>
      </c>
      <c r="D146" s="53">
        <v>0</v>
      </c>
      <c r="E146" s="53">
        <v>0</v>
      </c>
      <c r="F146" s="53">
        <v>0</v>
      </c>
      <c r="G146" s="53">
        <v>20</v>
      </c>
      <c r="H146" s="53">
        <v>0</v>
      </c>
    </row>
    <row r="147" spans="1:13" hidden="1" outlineLevel="1">
      <c r="A147" s="11" t="s">
        <v>595</v>
      </c>
      <c r="B147" s="53">
        <v>16</v>
      </c>
      <c r="C147" s="53">
        <v>0</v>
      </c>
      <c r="D147" s="53">
        <v>0</v>
      </c>
      <c r="E147" s="53">
        <v>0</v>
      </c>
      <c r="F147" s="53">
        <v>0</v>
      </c>
      <c r="G147" s="53">
        <v>16</v>
      </c>
      <c r="H147" s="53">
        <v>0</v>
      </c>
      <c r="M147" s="11" t="s">
        <v>20</v>
      </c>
    </row>
    <row r="148" spans="1:13" hidden="1" outlineLevel="1">
      <c r="A148" s="11" t="s">
        <v>596</v>
      </c>
      <c r="B148" s="53">
        <v>13</v>
      </c>
      <c r="C148" s="53">
        <v>0</v>
      </c>
      <c r="D148" s="53">
        <v>0</v>
      </c>
      <c r="E148" s="53">
        <v>0</v>
      </c>
      <c r="F148" s="53">
        <v>0</v>
      </c>
      <c r="G148" s="53">
        <v>0</v>
      </c>
      <c r="H148" s="53">
        <v>13</v>
      </c>
    </row>
    <row r="149" spans="1:13" hidden="1" outlineLevel="1">
      <c r="A149" s="11" t="s">
        <v>597</v>
      </c>
      <c r="B149" s="53">
        <v>7</v>
      </c>
      <c r="C149" s="53">
        <v>0</v>
      </c>
      <c r="D149" s="53">
        <v>0</v>
      </c>
      <c r="E149" s="53">
        <v>0</v>
      </c>
      <c r="F149" s="53">
        <v>0</v>
      </c>
      <c r="G149" s="53">
        <v>0</v>
      </c>
      <c r="H149" s="53">
        <v>7</v>
      </c>
    </row>
    <row r="150" spans="1:13" hidden="1" outlineLevel="1">
      <c r="A150" s="11" t="s">
        <v>133</v>
      </c>
      <c r="B150" s="53">
        <v>81</v>
      </c>
      <c r="C150" s="53">
        <v>2</v>
      </c>
      <c r="D150" s="53">
        <v>6</v>
      </c>
      <c r="E150" s="53">
        <v>6</v>
      </c>
      <c r="F150" s="53">
        <v>17</v>
      </c>
      <c r="G150" s="53">
        <v>32</v>
      </c>
      <c r="H150" s="53">
        <v>18</v>
      </c>
    </row>
    <row r="151" spans="1:13" hidden="1" outlineLevel="1">
      <c r="A151" s="11" t="s">
        <v>134</v>
      </c>
      <c r="B151" s="53">
        <v>21</v>
      </c>
      <c r="C151" s="53">
        <v>2</v>
      </c>
      <c r="D151" s="53">
        <v>2</v>
      </c>
      <c r="E151" s="53">
        <v>7</v>
      </c>
      <c r="F151" s="53">
        <v>4</v>
      </c>
      <c r="G151" s="53">
        <v>4</v>
      </c>
      <c r="H151" s="53">
        <v>2</v>
      </c>
    </row>
    <row r="152" spans="1:13" hidden="1" outlineLevel="1">
      <c r="A152" s="11" t="s">
        <v>135</v>
      </c>
      <c r="B152" s="53">
        <v>64</v>
      </c>
      <c r="C152" s="53">
        <v>1</v>
      </c>
      <c r="D152" s="53">
        <v>5</v>
      </c>
      <c r="E152" s="53">
        <v>12</v>
      </c>
      <c r="F152" s="53">
        <v>16</v>
      </c>
      <c r="G152" s="53">
        <v>22</v>
      </c>
      <c r="H152" s="53">
        <v>8</v>
      </c>
    </row>
    <row r="153" spans="1:13" hidden="1" outlineLevel="1">
      <c r="A153" s="11" t="s">
        <v>136</v>
      </c>
      <c r="B153" s="53">
        <v>38</v>
      </c>
      <c r="C153" s="53">
        <v>3</v>
      </c>
      <c r="D153" s="53">
        <v>3</v>
      </c>
      <c r="E153" s="53">
        <v>1</v>
      </c>
      <c r="F153" s="53">
        <v>5</v>
      </c>
      <c r="G153" s="53">
        <v>14</v>
      </c>
      <c r="H153" s="53">
        <v>12</v>
      </c>
    </row>
    <row r="154" spans="1:13" hidden="1" outlineLevel="1">
      <c r="A154" s="11" t="s">
        <v>64</v>
      </c>
      <c r="B154" s="53">
        <v>11</v>
      </c>
      <c r="C154" s="53">
        <v>0</v>
      </c>
      <c r="D154" s="53">
        <v>0</v>
      </c>
      <c r="E154" s="53">
        <v>3</v>
      </c>
      <c r="F154" s="53">
        <v>6</v>
      </c>
      <c r="G154" s="53">
        <v>2</v>
      </c>
      <c r="H154" s="53">
        <v>0</v>
      </c>
    </row>
    <row r="155" spans="1:13" hidden="1" outlineLevel="1">
      <c r="A155" s="11" t="s">
        <v>65</v>
      </c>
      <c r="B155" s="53">
        <v>7</v>
      </c>
      <c r="C155" s="53">
        <v>0</v>
      </c>
      <c r="D155" s="53">
        <v>1</v>
      </c>
      <c r="E155" s="53">
        <v>0</v>
      </c>
      <c r="F155" s="53">
        <v>1</v>
      </c>
      <c r="G155" s="53">
        <v>1</v>
      </c>
      <c r="H155" s="53">
        <v>4</v>
      </c>
    </row>
    <row r="156" spans="1:13" hidden="1" outlineLevel="1">
      <c r="A156" s="11" t="s">
        <v>50</v>
      </c>
      <c r="B156" s="53">
        <v>15</v>
      </c>
      <c r="C156" s="53">
        <v>0</v>
      </c>
      <c r="D156" s="53">
        <v>1</v>
      </c>
      <c r="E156" s="53">
        <v>2</v>
      </c>
      <c r="F156" s="53">
        <v>1</v>
      </c>
      <c r="G156" s="53">
        <v>10</v>
      </c>
      <c r="H156" s="53">
        <v>1</v>
      </c>
    </row>
    <row r="157" spans="1:13" hidden="1" outlineLevel="1">
      <c r="A157" s="11" t="s">
        <v>52</v>
      </c>
      <c r="B157" s="53">
        <v>17</v>
      </c>
      <c r="C157" s="53">
        <v>1</v>
      </c>
      <c r="D157" s="53">
        <v>2</v>
      </c>
      <c r="E157" s="53">
        <v>6</v>
      </c>
      <c r="F157" s="53">
        <v>4</v>
      </c>
      <c r="G157" s="53">
        <v>4</v>
      </c>
      <c r="H157" s="53">
        <v>0</v>
      </c>
      <c r="L157" s="11" t="s">
        <v>20</v>
      </c>
    </row>
    <row r="158" spans="1:13" hidden="1" outlineLevel="1">
      <c r="A158" s="11" t="s">
        <v>137</v>
      </c>
      <c r="B158" s="53">
        <v>14</v>
      </c>
      <c r="C158" s="53">
        <v>0</v>
      </c>
      <c r="D158" s="53">
        <v>1</v>
      </c>
      <c r="E158" s="53">
        <v>1</v>
      </c>
      <c r="F158" s="53">
        <v>4</v>
      </c>
      <c r="G158" s="53">
        <v>5</v>
      </c>
      <c r="H158" s="53">
        <v>3</v>
      </c>
    </row>
    <row r="159" spans="1:13" hidden="1" outlineLevel="1">
      <c r="A159" s="11" t="s">
        <v>54</v>
      </c>
      <c r="B159" s="53">
        <v>14</v>
      </c>
      <c r="C159" s="53">
        <v>0</v>
      </c>
      <c r="D159" s="53">
        <v>2</v>
      </c>
      <c r="E159" s="53">
        <v>0</v>
      </c>
      <c r="F159" s="53">
        <v>4</v>
      </c>
      <c r="G159" s="53">
        <v>7</v>
      </c>
      <c r="H159" s="53">
        <v>1</v>
      </c>
    </row>
    <row r="160" spans="1:13" hidden="1" outlineLevel="1">
      <c r="A160" s="11" t="s">
        <v>56</v>
      </c>
      <c r="B160" s="53">
        <v>8</v>
      </c>
      <c r="C160" s="53">
        <v>1</v>
      </c>
      <c r="D160" s="53">
        <v>1</v>
      </c>
      <c r="E160" s="53">
        <v>0</v>
      </c>
      <c r="F160" s="53">
        <v>1</v>
      </c>
      <c r="G160" s="53">
        <v>3</v>
      </c>
      <c r="H160" s="53">
        <v>2</v>
      </c>
    </row>
    <row r="161" spans="1:13" hidden="1" outlineLevel="1">
      <c r="A161" s="11" t="s">
        <v>66</v>
      </c>
      <c r="B161" s="53">
        <v>5</v>
      </c>
      <c r="C161" s="53">
        <v>1</v>
      </c>
      <c r="D161" s="53">
        <v>0</v>
      </c>
      <c r="E161" s="53">
        <v>0</v>
      </c>
      <c r="F161" s="53">
        <v>0</v>
      </c>
      <c r="G161" s="53">
        <v>1</v>
      </c>
      <c r="H161" s="53">
        <v>3</v>
      </c>
    </row>
    <row r="162" spans="1:13" hidden="1" outlineLevel="1">
      <c r="A162" s="11" t="s">
        <v>138</v>
      </c>
      <c r="B162" s="53">
        <v>6</v>
      </c>
      <c r="C162" s="53">
        <v>0</v>
      </c>
      <c r="D162" s="53">
        <v>0</v>
      </c>
      <c r="E162" s="53">
        <v>0</v>
      </c>
      <c r="F162" s="53">
        <v>0</v>
      </c>
      <c r="G162" s="53">
        <v>3</v>
      </c>
      <c r="H162" s="53">
        <v>3</v>
      </c>
    </row>
    <row r="163" spans="1:13" hidden="1" outlineLevel="1">
      <c r="A163" s="11" t="s">
        <v>139</v>
      </c>
      <c r="B163" s="53">
        <v>5</v>
      </c>
      <c r="C163" s="53">
        <v>1</v>
      </c>
      <c r="D163" s="53">
        <v>0</v>
      </c>
      <c r="E163" s="53">
        <v>1</v>
      </c>
      <c r="F163" s="53">
        <v>0</v>
      </c>
      <c r="G163" s="53">
        <v>0</v>
      </c>
      <c r="H163" s="53">
        <v>3</v>
      </c>
    </row>
    <row r="164" spans="1:13" collapsed="1">
      <c r="A164" s="11" t="s">
        <v>1189</v>
      </c>
      <c r="B164" s="53">
        <v>95</v>
      </c>
      <c r="C164" s="53">
        <v>3</v>
      </c>
      <c r="D164" s="53">
        <v>6</v>
      </c>
      <c r="E164" s="53">
        <v>8</v>
      </c>
      <c r="F164" s="53">
        <v>20</v>
      </c>
      <c r="G164" s="53">
        <v>34</v>
      </c>
      <c r="H164" s="53">
        <v>24</v>
      </c>
    </row>
    <row r="165" spans="1:13" hidden="1" outlineLevel="1">
      <c r="A165" s="39" t="s">
        <v>629</v>
      </c>
      <c r="B165" s="53">
        <v>3</v>
      </c>
      <c r="C165" s="53">
        <v>3</v>
      </c>
      <c r="D165" s="53">
        <v>0</v>
      </c>
      <c r="E165" s="53">
        <v>0</v>
      </c>
      <c r="F165" s="53">
        <v>0</v>
      </c>
      <c r="G165" s="53">
        <v>0</v>
      </c>
      <c r="H165" s="53">
        <v>0</v>
      </c>
    </row>
    <row r="166" spans="1:13" hidden="1" outlineLevel="1">
      <c r="A166" s="39" t="s">
        <v>589</v>
      </c>
      <c r="B166" s="53">
        <v>6</v>
      </c>
      <c r="C166" s="53">
        <v>0</v>
      </c>
      <c r="D166" s="53">
        <v>6</v>
      </c>
      <c r="E166" s="53">
        <v>0</v>
      </c>
      <c r="F166" s="53">
        <v>0</v>
      </c>
      <c r="G166" s="53">
        <v>0</v>
      </c>
      <c r="H166" s="53">
        <v>0</v>
      </c>
    </row>
    <row r="167" spans="1:13" hidden="1" outlineLevel="1">
      <c r="A167" s="39" t="s">
        <v>590</v>
      </c>
      <c r="B167" s="53">
        <v>5</v>
      </c>
      <c r="C167" s="53">
        <v>0</v>
      </c>
      <c r="D167" s="53">
        <v>0</v>
      </c>
      <c r="E167" s="53">
        <v>5</v>
      </c>
      <c r="F167" s="53">
        <v>0</v>
      </c>
      <c r="G167" s="53">
        <v>0</v>
      </c>
      <c r="H167" s="53">
        <v>0</v>
      </c>
    </row>
    <row r="168" spans="1:13" hidden="1" outlineLevel="1">
      <c r="A168" s="11" t="s">
        <v>591</v>
      </c>
      <c r="B168" s="53">
        <v>3</v>
      </c>
      <c r="C168" s="53">
        <v>0</v>
      </c>
      <c r="D168" s="53">
        <v>0</v>
      </c>
      <c r="E168" s="53">
        <v>3</v>
      </c>
      <c r="F168" s="53">
        <v>0</v>
      </c>
      <c r="G168" s="53">
        <v>0</v>
      </c>
      <c r="H168" s="53">
        <v>0</v>
      </c>
    </row>
    <row r="169" spans="1:13" hidden="1" outlineLevel="1">
      <c r="A169" s="11" t="s">
        <v>592</v>
      </c>
      <c r="B169" s="53">
        <v>9</v>
      </c>
      <c r="C169" s="53">
        <v>0</v>
      </c>
      <c r="D169" s="53">
        <v>0</v>
      </c>
      <c r="E169" s="53">
        <v>0</v>
      </c>
      <c r="F169" s="53">
        <v>9</v>
      </c>
      <c r="G169" s="53">
        <v>0</v>
      </c>
      <c r="H169" s="53">
        <v>0</v>
      </c>
    </row>
    <row r="170" spans="1:13" hidden="1" outlineLevel="1">
      <c r="A170" s="11" t="s">
        <v>593</v>
      </c>
      <c r="B170" s="53">
        <v>11</v>
      </c>
      <c r="C170" s="53">
        <v>0</v>
      </c>
      <c r="D170" s="53">
        <v>0</v>
      </c>
      <c r="E170" s="53">
        <v>0</v>
      </c>
      <c r="F170" s="53">
        <v>11</v>
      </c>
      <c r="G170" s="53">
        <v>0</v>
      </c>
      <c r="H170" s="53">
        <v>0</v>
      </c>
    </row>
    <row r="171" spans="1:13" hidden="1" outlineLevel="1">
      <c r="A171" s="11" t="s">
        <v>594</v>
      </c>
      <c r="B171" s="53">
        <v>20</v>
      </c>
      <c r="C171" s="53">
        <v>0</v>
      </c>
      <c r="D171" s="53">
        <v>0</v>
      </c>
      <c r="E171" s="53">
        <v>0</v>
      </c>
      <c r="F171" s="53">
        <v>0</v>
      </c>
      <c r="G171" s="53">
        <v>20</v>
      </c>
      <c r="H171" s="53">
        <v>0</v>
      </c>
    </row>
    <row r="172" spans="1:13" hidden="1" outlineLevel="1">
      <c r="A172" s="11" t="s">
        <v>595</v>
      </c>
      <c r="B172" s="53">
        <v>14</v>
      </c>
      <c r="C172" s="53">
        <v>0</v>
      </c>
      <c r="D172" s="53">
        <v>0</v>
      </c>
      <c r="E172" s="53">
        <v>0</v>
      </c>
      <c r="F172" s="53">
        <v>0</v>
      </c>
      <c r="G172" s="53">
        <v>14</v>
      </c>
      <c r="H172" s="53">
        <v>0</v>
      </c>
      <c r="M172" s="11" t="s">
        <v>20</v>
      </c>
    </row>
    <row r="173" spans="1:13" hidden="1" outlineLevel="1">
      <c r="A173" s="11" t="s">
        <v>596</v>
      </c>
      <c r="B173" s="53">
        <v>16</v>
      </c>
      <c r="C173" s="53">
        <v>0</v>
      </c>
      <c r="D173" s="53">
        <v>0</v>
      </c>
      <c r="E173" s="53">
        <v>0</v>
      </c>
      <c r="F173" s="53">
        <v>0</v>
      </c>
      <c r="G173" s="53">
        <v>0</v>
      </c>
      <c r="H173" s="53">
        <v>16</v>
      </c>
    </row>
    <row r="174" spans="1:13" hidden="1" outlineLevel="1">
      <c r="A174" s="11" t="s">
        <v>597</v>
      </c>
      <c r="B174" s="53">
        <v>8</v>
      </c>
      <c r="C174" s="53">
        <v>0</v>
      </c>
      <c r="D174" s="53">
        <v>0</v>
      </c>
      <c r="E174" s="53">
        <v>0</v>
      </c>
      <c r="F174" s="53">
        <v>0</v>
      </c>
      <c r="G174" s="53">
        <v>0</v>
      </c>
      <c r="H174" s="53">
        <v>8</v>
      </c>
    </row>
    <row r="175" spans="1:13" hidden="1" outlineLevel="1">
      <c r="A175" s="11" t="s">
        <v>133</v>
      </c>
      <c r="B175" s="53">
        <v>75</v>
      </c>
      <c r="C175" s="53">
        <v>2</v>
      </c>
      <c r="D175" s="53">
        <v>2</v>
      </c>
      <c r="E175" s="53">
        <v>3</v>
      </c>
      <c r="F175" s="53">
        <v>17</v>
      </c>
      <c r="G175" s="53">
        <v>30</v>
      </c>
      <c r="H175" s="53">
        <v>21</v>
      </c>
    </row>
    <row r="176" spans="1:13" hidden="1" outlineLevel="1">
      <c r="A176" s="11" t="s">
        <v>134</v>
      </c>
      <c r="B176" s="53">
        <v>20</v>
      </c>
      <c r="C176" s="53">
        <v>1</v>
      </c>
      <c r="D176" s="53">
        <v>4</v>
      </c>
      <c r="E176" s="53">
        <v>5</v>
      </c>
      <c r="F176" s="53">
        <v>3</v>
      </c>
      <c r="G176" s="53">
        <v>4</v>
      </c>
      <c r="H176" s="53">
        <v>3</v>
      </c>
    </row>
    <row r="177" spans="1:12" hidden="1" outlineLevel="1">
      <c r="A177" s="11" t="s">
        <v>135</v>
      </c>
      <c r="B177" s="53">
        <v>59</v>
      </c>
      <c r="C177" s="53">
        <v>1</v>
      </c>
      <c r="D177" s="53">
        <v>4</v>
      </c>
      <c r="E177" s="53">
        <v>6</v>
      </c>
      <c r="F177" s="53">
        <v>15</v>
      </c>
      <c r="G177" s="53">
        <v>24</v>
      </c>
      <c r="H177" s="53">
        <v>9</v>
      </c>
    </row>
    <row r="178" spans="1:12" hidden="1" outlineLevel="1">
      <c r="A178" s="11" t="s">
        <v>136</v>
      </c>
      <c r="B178" s="53">
        <v>36</v>
      </c>
      <c r="C178" s="53">
        <v>2</v>
      </c>
      <c r="D178" s="53">
        <v>2</v>
      </c>
      <c r="E178" s="53">
        <v>2</v>
      </c>
      <c r="F178" s="53">
        <v>5</v>
      </c>
      <c r="G178" s="53">
        <v>10</v>
      </c>
      <c r="H178" s="53">
        <v>15</v>
      </c>
    </row>
    <row r="179" spans="1:12" hidden="1" outlineLevel="1">
      <c r="A179" s="11" t="s">
        <v>64</v>
      </c>
      <c r="B179" s="53">
        <v>10</v>
      </c>
      <c r="C179" s="53">
        <v>0</v>
      </c>
      <c r="D179" s="53">
        <v>0</v>
      </c>
      <c r="E179" s="53">
        <v>1</v>
      </c>
      <c r="F179" s="53">
        <v>5</v>
      </c>
      <c r="G179" s="53">
        <v>3</v>
      </c>
      <c r="H179" s="53">
        <v>1</v>
      </c>
    </row>
    <row r="180" spans="1:12" hidden="1" outlineLevel="1">
      <c r="A180" s="11" t="s">
        <v>65</v>
      </c>
      <c r="B180" s="53">
        <v>6</v>
      </c>
      <c r="C180" s="53">
        <v>0</v>
      </c>
      <c r="D180" s="53">
        <v>0</v>
      </c>
      <c r="E180" s="53">
        <v>0</v>
      </c>
      <c r="F180" s="53">
        <v>2</v>
      </c>
      <c r="G180" s="53">
        <v>1</v>
      </c>
      <c r="H180" s="53">
        <v>3</v>
      </c>
    </row>
    <row r="181" spans="1:12" hidden="1" outlineLevel="1">
      <c r="A181" s="11" t="s">
        <v>50</v>
      </c>
      <c r="B181" s="53">
        <v>15</v>
      </c>
      <c r="C181" s="53">
        <v>0</v>
      </c>
      <c r="D181" s="53">
        <v>1</v>
      </c>
      <c r="E181" s="53">
        <v>1</v>
      </c>
      <c r="F181" s="53">
        <v>3</v>
      </c>
      <c r="G181" s="53">
        <v>9</v>
      </c>
      <c r="H181" s="53">
        <v>1</v>
      </c>
    </row>
    <row r="182" spans="1:12" hidden="1" outlineLevel="1">
      <c r="A182" s="11" t="s">
        <v>52</v>
      </c>
      <c r="B182" s="53">
        <v>16</v>
      </c>
      <c r="C182" s="53">
        <v>1</v>
      </c>
      <c r="D182" s="53">
        <v>3</v>
      </c>
      <c r="E182" s="53">
        <v>4</v>
      </c>
      <c r="F182" s="53">
        <v>3</v>
      </c>
      <c r="G182" s="53">
        <v>4</v>
      </c>
      <c r="H182" s="53">
        <v>1</v>
      </c>
      <c r="L182" s="11" t="s">
        <v>20</v>
      </c>
    </row>
    <row r="183" spans="1:12" hidden="1" outlineLevel="1">
      <c r="A183" s="11" t="s">
        <v>137</v>
      </c>
      <c r="B183" s="53">
        <v>12</v>
      </c>
      <c r="C183" s="53">
        <v>0</v>
      </c>
      <c r="D183" s="53">
        <v>0</v>
      </c>
      <c r="E183" s="53">
        <v>0</v>
      </c>
      <c r="F183" s="53">
        <v>2</v>
      </c>
      <c r="G183" s="53">
        <v>7</v>
      </c>
      <c r="H183" s="53">
        <v>3</v>
      </c>
    </row>
    <row r="184" spans="1:12" hidden="1" outlineLevel="1">
      <c r="A184" s="11" t="s">
        <v>54</v>
      </c>
      <c r="B184" s="53">
        <v>14</v>
      </c>
      <c r="C184" s="53">
        <v>1</v>
      </c>
      <c r="D184" s="53">
        <v>1</v>
      </c>
      <c r="E184" s="53">
        <v>0</v>
      </c>
      <c r="F184" s="53">
        <v>4</v>
      </c>
      <c r="G184" s="53">
        <v>6</v>
      </c>
      <c r="H184" s="53">
        <v>2</v>
      </c>
    </row>
    <row r="185" spans="1:12" hidden="1" outlineLevel="1">
      <c r="A185" s="11" t="s">
        <v>56</v>
      </c>
      <c r="B185" s="53">
        <v>7</v>
      </c>
      <c r="C185" s="53">
        <v>1</v>
      </c>
      <c r="D185" s="53">
        <v>0</v>
      </c>
      <c r="E185" s="53">
        <v>1</v>
      </c>
      <c r="F185" s="53">
        <v>0</v>
      </c>
      <c r="G185" s="53">
        <v>2</v>
      </c>
      <c r="H185" s="53">
        <v>3</v>
      </c>
    </row>
    <row r="186" spans="1:12" hidden="1" outlineLevel="1">
      <c r="A186" s="11" t="s">
        <v>66</v>
      </c>
      <c r="B186" s="53">
        <v>4</v>
      </c>
      <c r="C186" s="53">
        <v>0</v>
      </c>
      <c r="D186" s="53">
        <v>0</v>
      </c>
      <c r="E186" s="53">
        <v>0</v>
      </c>
      <c r="F186" s="53">
        <v>0</v>
      </c>
      <c r="G186" s="53">
        <v>1</v>
      </c>
      <c r="H186" s="53">
        <v>3</v>
      </c>
    </row>
    <row r="187" spans="1:12" hidden="1" outlineLevel="1">
      <c r="A187" s="11" t="s">
        <v>138</v>
      </c>
      <c r="B187" s="53">
        <v>6</v>
      </c>
      <c r="C187" s="53">
        <v>0</v>
      </c>
      <c r="D187" s="53">
        <v>0</v>
      </c>
      <c r="E187" s="53">
        <v>0</v>
      </c>
      <c r="F187" s="53">
        <v>1</v>
      </c>
      <c r="G187" s="53">
        <v>1</v>
      </c>
      <c r="H187" s="53">
        <v>4</v>
      </c>
    </row>
    <row r="188" spans="1:12" hidden="1" outlineLevel="1">
      <c r="A188" s="11" t="s">
        <v>139</v>
      </c>
      <c r="B188" s="53">
        <v>5</v>
      </c>
      <c r="C188" s="53">
        <v>0</v>
      </c>
      <c r="D188" s="53">
        <v>1</v>
      </c>
      <c r="E188" s="53">
        <v>1</v>
      </c>
      <c r="F188" s="53">
        <v>0</v>
      </c>
      <c r="G188" s="53">
        <v>0</v>
      </c>
      <c r="H188" s="53">
        <v>3</v>
      </c>
    </row>
    <row r="189" spans="1:12">
      <c r="A189" s="11" t="s">
        <v>1721</v>
      </c>
      <c r="B189" s="53">
        <v>97</v>
      </c>
      <c r="C189" s="53">
        <v>3</v>
      </c>
      <c r="D189" s="53">
        <v>9</v>
      </c>
      <c r="E189" s="53">
        <v>8</v>
      </c>
      <c r="F189" s="53">
        <v>18</v>
      </c>
      <c r="G189" s="53">
        <v>39</v>
      </c>
      <c r="H189" s="53">
        <v>20</v>
      </c>
    </row>
    <row r="190" spans="1:12" outlineLevel="1">
      <c r="A190" s="39" t="s">
        <v>629</v>
      </c>
      <c r="B190" s="53">
        <v>3</v>
      </c>
      <c r="C190" s="53">
        <v>3</v>
      </c>
      <c r="D190" s="53">
        <v>0</v>
      </c>
      <c r="E190" s="53">
        <v>0</v>
      </c>
      <c r="F190" s="53">
        <v>0</v>
      </c>
      <c r="G190" s="53">
        <v>0</v>
      </c>
      <c r="H190" s="53">
        <v>0</v>
      </c>
    </row>
    <row r="191" spans="1:12" outlineLevel="1">
      <c r="A191" s="39" t="s">
        <v>589</v>
      </c>
      <c r="B191" s="53">
        <v>9</v>
      </c>
      <c r="C191" s="53">
        <v>0</v>
      </c>
      <c r="D191" s="53">
        <v>9</v>
      </c>
      <c r="E191" s="53">
        <v>0</v>
      </c>
      <c r="F191" s="53">
        <v>0</v>
      </c>
      <c r="G191" s="53">
        <v>0</v>
      </c>
      <c r="H191" s="53">
        <v>0</v>
      </c>
    </row>
    <row r="192" spans="1:12" outlineLevel="1">
      <c r="A192" s="39" t="s">
        <v>590</v>
      </c>
      <c r="B192" s="53">
        <v>3</v>
      </c>
      <c r="C192" s="53">
        <v>0</v>
      </c>
      <c r="D192" s="53">
        <v>0</v>
      </c>
      <c r="E192" s="53">
        <v>3</v>
      </c>
      <c r="F192" s="53">
        <v>0</v>
      </c>
      <c r="G192" s="53">
        <v>0</v>
      </c>
      <c r="H192" s="53">
        <v>0</v>
      </c>
    </row>
    <row r="193" spans="1:13" outlineLevel="1">
      <c r="A193" s="11" t="s">
        <v>591</v>
      </c>
      <c r="B193" s="53">
        <v>5</v>
      </c>
      <c r="C193" s="53">
        <v>0</v>
      </c>
      <c r="D193" s="53">
        <v>0</v>
      </c>
      <c r="E193" s="53">
        <v>5</v>
      </c>
      <c r="F193" s="53">
        <v>0</v>
      </c>
      <c r="G193" s="53">
        <v>0</v>
      </c>
      <c r="H193" s="53">
        <v>0</v>
      </c>
    </row>
    <row r="194" spans="1:13" outlineLevel="1">
      <c r="A194" s="11" t="s">
        <v>592</v>
      </c>
      <c r="B194" s="53">
        <v>12</v>
      </c>
      <c r="C194" s="53">
        <v>0</v>
      </c>
      <c r="D194" s="53">
        <v>0</v>
      </c>
      <c r="E194" s="53">
        <v>0</v>
      </c>
      <c r="F194" s="53">
        <v>12</v>
      </c>
      <c r="G194" s="53">
        <v>0</v>
      </c>
      <c r="H194" s="53">
        <v>0</v>
      </c>
    </row>
    <row r="195" spans="1:13" outlineLevel="1">
      <c r="A195" s="11" t="s">
        <v>593</v>
      </c>
      <c r="B195" s="53">
        <v>6</v>
      </c>
      <c r="C195" s="53">
        <v>0</v>
      </c>
      <c r="D195" s="53">
        <v>0</v>
      </c>
      <c r="E195" s="53">
        <v>0</v>
      </c>
      <c r="F195" s="53">
        <v>6</v>
      </c>
      <c r="G195" s="53">
        <v>0</v>
      </c>
      <c r="H195" s="53">
        <v>0</v>
      </c>
    </row>
    <row r="196" spans="1:13" outlineLevel="1">
      <c r="A196" s="11" t="s">
        <v>594</v>
      </c>
      <c r="B196" s="53">
        <v>21</v>
      </c>
      <c r="C196" s="53">
        <v>0</v>
      </c>
      <c r="D196" s="53">
        <v>0</v>
      </c>
      <c r="E196" s="53">
        <v>0</v>
      </c>
      <c r="F196" s="53">
        <v>0</v>
      </c>
      <c r="G196" s="53">
        <v>21</v>
      </c>
      <c r="H196" s="53">
        <v>0</v>
      </c>
    </row>
    <row r="197" spans="1:13" outlineLevel="1">
      <c r="A197" s="11" t="s">
        <v>595</v>
      </c>
      <c r="B197" s="53">
        <v>18</v>
      </c>
      <c r="C197" s="53">
        <v>0</v>
      </c>
      <c r="D197" s="53">
        <v>0</v>
      </c>
      <c r="E197" s="53">
        <v>0</v>
      </c>
      <c r="F197" s="53">
        <v>0</v>
      </c>
      <c r="G197" s="53">
        <v>18</v>
      </c>
      <c r="H197" s="53">
        <v>0</v>
      </c>
      <c r="M197" s="11" t="s">
        <v>20</v>
      </c>
    </row>
    <row r="198" spans="1:13" outlineLevel="1">
      <c r="A198" s="11" t="s">
        <v>596</v>
      </c>
      <c r="B198" s="53">
        <v>15</v>
      </c>
      <c r="C198" s="53">
        <v>0</v>
      </c>
      <c r="D198" s="53">
        <v>0</v>
      </c>
      <c r="E198" s="53">
        <v>0</v>
      </c>
      <c r="F198" s="53">
        <v>0</v>
      </c>
      <c r="G198" s="53">
        <v>0</v>
      </c>
      <c r="H198" s="53">
        <v>15</v>
      </c>
    </row>
    <row r="199" spans="1:13" outlineLevel="1">
      <c r="A199" s="11" t="s">
        <v>597</v>
      </c>
      <c r="B199" s="53">
        <v>5</v>
      </c>
      <c r="C199" s="53">
        <v>0</v>
      </c>
      <c r="D199" s="53">
        <v>0</v>
      </c>
      <c r="E199" s="53">
        <v>0</v>
      </c>
      <c r="F199" s="53">
        <v>0</v>
      </c>
      <c r="G199" s="53">
        <v>0</v>
      </c>
      <c r="H199" s="53">
        <v>5</v>
      </c>
    </row>
    <row r="200" spans="1:13" outlineLevel="1">
      <c r="A200" s="11" t="s">
        <v>133</v>
      </c>
      <c r="B200" s="53">
        <v>77</v>
      </c>
      <c r="C200" s="53">
        <v>2</v>
      </c>
      <c r="D200" s="53">
        <v>4</v>
      </c>
      <c r="E200" s="53">
        <v>4</v>
      </c>
      <c r="F200" s="53">
        <v>15</v>
      </c>
      <c r="G200" s="53">
        <v>34</v>
      </c>
      <c r="H200" s="53">
        <v>18</v>
      </c>
    </row>
    <row r="201" spans="1:13" outlineLevel="1">
      <c r="A201" s="11" t="s">
        <v>134</v>
      </c>
      <c r="B201" s="53">
        <v>20</v>
      </c>
      <c r="C201" s="53">
        <v>1</v>
      </c>
      <c r="D201" s="53">
        <v>5</v>
      </c>
      <c r="E201" s="53">
        <v>4</v>
      </c>
      <c r="F201" s="53">
        <v>3</v>
      </c>
      <c r="G201" s="53">
        <v>5</v>
      </c>
      <c r="H201" s="53">
        <v>2</v>
      </c>
    </row>
    <row r="202" spans="1:13" outlineLevel="1">
      <c r="A202" s="11" t="s">
        <v>135</v>
      </c>
      <c r="B202" s="53">
        <v>58</v>
      </c>
      <c r="C202" s="53">
        <v>1</v>
      </c>
      <c r="D202" s="53">
        <v>5</v>
      </c>
      <c r="E202" s="53">
        <v>5</v>
      </c>
      <c r="F202" s="53">
        <v>14</v>
      </c>
      <c r="G202" s="53">
        <v>26</v>
      </c>
      <c r="H202" s="53">
        <v>7</v>
      </c>
    </row>
    <row r="203" spans="1:13" outlineLevel="1">
      <c r="A203" s="11" t="s">
        <v>136</v>
      </c>
      <c r="B203" s="53">
        <v>39</v>
      </c>
      <c r="C203" s="53">
        <v>2</v>
      </c>
      <c r="D203" s="53">
        <v>4</v>
      </c>
      <c r="E203" s="53">
        <v>3</v>
      </c>
      <c r="F203" s="53">
        <v>4</v>
      </c>
      <c r="G203" s="53">
        <v>13</v>
      </c>
      <c r="H203" s="53">
        <v>13</v>
      </c>
    </row>
    <row r="204" spans="1:13" outlineLevel="1">
      <c r="A204" s="11" t="s">
        <v>64</v>
      </c>
      <c r="B204" s="53">
        <v>11</v>
      </c>
      <c r="C204" s="53">
        <v>0</v>
      </c>
      <c r="D204" s="53">
        <v>0</v>
      </c>
      <c r="E204" s="53">
        <v>1</v>
      </c>
      <c r="F204" s="53">
        <v>4</v>
      </c>
      <c r="G204" s="53">
        <v>6</v>
      </c>
      <c r="H204" s="53">
        <v>0</v>
      </c>
    </row>
    <row r="205" spans="1:13" outlineLevel="1">
      <c r="A205" s="11" t="s">
        <v>65</v>
      </c>
      <c r="B205" s="53">
        <v>6</v>
      </c>
      <c r="C205" s="53">
        <v>0</v>
      </c>
      <c r="D205" s="53">
        <v>0</v>
      </c>
      <c r="E205" s="53">
        <v>0</v>
      </c>
      <c r="F205" s="53">
        <v>2</v>
      </c>
      <c r="G205" s="53">
        <v>0</v>
      </c>
      <c r="H205" s="53">
        <v>4</v>
      </c>
    </row>
    <row r="206" spans="1:13" outlineLevel="1">
      <c r="A206" s="11" t="s">
        <v>50</v>
      </c>
      <c r="B206" s="53">
        <v>14</v>
      </c>
      <c r="C206" s="53">
        <v>0</v>
      </c>
      <c r="D206" s="53">
        <v>1</v>
      </c>
      <c r="E206" s="53">
        <v>1</v>
      </c>
      <c r="F206" s="53">
        <v>3</v>
      </c>
      <c r="G206" s="53">
        <v>8</v>
      </c>
      <c r="H206" s="53">
        <v>1</v>
      </c>
    </row>
    <row r="207" spans="1:13" outlineLevel="1">
      <c r="A207" s="11" t="s">
        <v>52</v>
      </c>
      <c r="B207" s="53">
        <v>16</v>
      </c>
      <c r="C207" s="53">
        <v>1</v>
      </c>
      <c r="D207" s="53">
        <v>4</v>
      </c>
      <c r="E207" s="53">
        <v>3</v>
      </c>
      <c r="F207" s="53">
        <v>3</v>
      </c>
      <c r="G207" s="53">
        <v>5</v>
      </c>
      <c r="H207" s="53">
        <v>0</v>
      </c>
      <c r="L207" s="11" t="s">
        <v>20</v>
      </c>
    </row>
    <row r="208" spans="1:13" outlineLevel="1">
      <c r="A208" s="11" t="s">
        <v>137</v>
      </c>
      <c r="B208" s="53">
        <v>11</v>
      </c>
      <c r="C208" s="53">
        <v>0</v>
      </c>
      <c r="D208" s="53">
        <v>0</v>
      </c>
      <c r="E208" s="53">
        <v>0</v>
      </c>
      <c r="F208" s="53">
        <v>2</v>
      </c>
      <c r="G208" s="53">
        <v>7</v>
      </c>
      <c r="H208" s="53">
        <v>2</v>
      </c>
      <c r="K208" s="11" t="s">
        <v>20</v>
      </c>
    </row>
    <row r="209" spans="1:8" outlineLevel="1">
      <c r="A209" s="11" t="s">
        <v>54</v>
      </c>
      <c r="B209" s="53">
        <v>15</v>
      </c>
      <c r="C209" s="53">
        <v>1</v>
      </c>
      <c r="D209" s="53">
        <v>1</v>
      </c>
      <c r="E209" s="53">
        <v>2</v>
      </c>
      <c r="F209" s="53">
        <v>2</v>
      </c>
      <c r="G209" s="53">
        <v>8</v>
      </c>
      <c r="H209" s="53">
        <v>1</v>
      </c>
    </row>
    <row r="210" spans="1:8" outlineLevel="1">
      <c r="A210" s="11" t="s">
        <v>56</v>
      </c>
      <c r="B210" s="53">
        <v>7</v>
      </c>
      <c r="C210" s="53">
        <v>1</v>
      </c>
      <c r="D210" s="53">
        <v>1</v>
      </c>
      <c r="E210" s="53">
        <v>0</v>
      </c>
      <c r="F210" s="53">
        <v>0</v>
      </c>
      <c r="G210" s="53">
        <v>2</v>
      </c>
      <c r="H210" s="53">
        <v>3</v>
      </c>
    </row>
    <row r="211" spans="1:8" outlineLevel="1">
      <c r="A211" s="11" t="s">
        <v>66</v>
      </c>
      <c r="B211" s="53">
        <v>4</v>
      </c>
      <c r="C211" s="53">
        <v>0</v>
      </c>
      <c r="D211" s="53">
        <v>0</v>
      </c>
      <c r="E211" s="53">
        <v>0</v>
      </c>
      <c r="F211" s="53">
        <v>0</v>
      </c>
      <c r="G211" s="53">
        <v>1</v>
      </c>
      <c r="H211" s="53">
        <v>3</v>
      </c>
    </row>
    <row r="212" spans="1:8" outlineLevel="1">
      <c r="A212" s="11" t="s">
        <v>138</v>
      </c>
      <c r="B212" s="53">
        <v>8</v>
      </c>
      <c r="C212" s="53">
        <v>0</v>
      </c>
      <c r="D212" s="53">
        <v>1</v>
      </c>
      <c r="E212" s="53">
        <v>0</v>
      </c>
      <c r="F212" s="53">
        <v>2</v>
      </c>
      <c r="G212" s="53">
        <v>2</v>
      </c>
      <c r="H212" s="53">
        <v>3</v>
      </c>
    </row>
    <row r="213" spans="1:8" outlineLevel="1">
      <c r="A213" s="11" t="s">
        <v>139</v>
      </c>
      <c r="B213" s="53">
        <v>5</v>
      </c>
      <c r="C213" s="53">
        <v>0</v>
      </c>
      <c r="D213" s="53">
        <v>1</v>
      </c>
      <c r="E213" s="53">
        <v>1</v>
      </c>
      <c r="F213" s="53">
        <v>0</v>
      </c>
      <c r="G213" s="53">
        <v>0</v>
      </c>
      <c r="H213" s="53">
        <v>3</v>
      </c>
    </row>
    <row r="214" spans="1:8" s="1" customFormat="1"/>
    <row r="215" spans="1:8" s="1" customFormat="1">
      <c r="A215" s="54" t="s">
        <v>1277</v>
      </c>
      <c r="B215" s="55"/>
      <c r="C215" s="56"/>
      <c r="E215" s="27"/>
      <c r="G215" s="11"/>
    </row>
    <row r="216" spans="1:8" s="1" customFormat="1"/>
    <row r="217" spans="1:8" s="1" customFormat="1">
      <c r="A217" s="57" t="s">
        <v>1278</v>
      </c>
      <c r="C217" s="2"/>
    </row>
    <row r="218" spans="1:8" s="1" customFormat="1" ht="12.75" customHeight="1">
      <c r="A218" s="1" t="s">
        <v>178</v>
      </c>
    </row>
    <row r="219" spans="1:8">
      <c r="A219" s="1"/>
    </row>
    <row r="220" spans="1:8" s="40" customFormat="1">
      <c r="A220" s="14" t="s">
        <v>166</v>
      </c>
    </row>
    <row r="221" spans="1:8">
      <c r="A221" s="1" t="s">
        <v>1207</v>
      </c>
    </row>
    <row r="222" spans="1:8">
      <c r="A222" s="1" t="s">
        <v>1208</v>
      </c>
    </row>
  </sheetData>
  <phoneticPr fontId="8" type="noConversion"/>
  <hyperlinks>
    <hyperlink ref="A4" location="Inhalt!A1" display="&lt;&lt;&lt; Inhalt" xr:uid="{CEEE7EEE-602A-47A2-8E62-A61328A93A59}"/>
    <hyperlink ref="A215" location="Metadaten!A1" display="Metadaten &lt;&lt;&lt;" xr:uid="{7107F088-7FAE-47ED-BF6F-19D90EED9B01}"/>
  </hyperlinks>
  <pageMargins left="0.78740157499999996" right="0.78740157499999996" top="0.984251969" bottom="0.984251969" header="0.4921259845" footer="0.4921259845"/>
  <pageSetup paperSize="9" scale="69" orientation="portrait" r:id="rId1"/>
  <headerFooter alignWithMargins="0"/>
</worksheet>
</file>

<file path=docMetadata/LabelInfo.xml><?xml version="1.0" encoding="utf-8"?>
<clbl:labelList xmlns:clbl="http://schemas.microsoft.com/office/2020/mipLabelMetadata">
  <clbl:label id="{3ed75b45-4f7e-4f94-a83b-778a4e43256c}" enabled="1" method="Standard" siteId="{d5b6ddd0-2530-40f4-98a2-34ac286d8ef1}"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69</vt:i4>
      </vt:variant>
    </vt:vector>
  </HeadingPairs>
  <TitlesOfParts>
    <vt:vector size="69" baseType="lpstr">
      <vt:lpstr>Metadaten</vt:lpstr>
      <vt:lpstr>Inhalt</vt:lpstr>
      <vt:lpstr>5.1_01</vt:lpstr>
      <vt:lpstr>5.1_02</vt:lpstr>
      <vt:lpstr>5.1_13</vt:lpstr>
      <vt:lpstr>5.1_03</vt:lpstr>
      <vt:lpstr>5.1_04</vt:lpstr>
      <vt:lpstr>5.1_14</vt:lpstr>
      <vt:lpstr>5.1_15</vt:lpstr>
      <vt:lpstr>5.1_16</vt:lpstr>
      <vt:lpstr>5.1_08</vt:lpstr>
      <vt:lpstr>5.1_05</vt:lpstr>
      <vt:lpstr>5.1_07</vt:lpstr>
      <vt:lpstr>5.1_17</vt:lpstr>
      <vt:lpstr>5.1_09</vt:lpstr>
      <vt:lpstr>5.1_10</vt:lpstr>
      <vt:lpstr>5.1_11</vt:lpstr>
      <vt:lpstr>5.1_12</vt:lpstr>
      <vt:lpstr>5.2_01</vt:lpstr>
      <vt:lpstr>5.2_02</vt:lpstr>
      <vt:lpstr>5.2_03</vt:lpstr>
      <vt:lpstr>5.2_04</vt:lpstr>
      <vt:lpstr>5.2_05</vt:lpstr>
      <vt:lpstr>5.2_06</vt:lpstr>
      <vt:lpstr>5.2_07</vt:lpstr>
      <vt:lpstr>5.2_08</vt:lpstr>
      <vt:lpstr>5.2_09</vt:lpstr>
      <vt:lpstr>5.2_10</vt:lpstr>
      <vt:lpstr>5.2_11</vt:lpstr>
      <vt:lpstr>5.2_12</vt:lpstr>
      <vt:lpstr>5.2_13</vt:lpstr>
      <vt:lpstr>5.2_14</vt:lpstr>
      <vt:lpstr>5.2_15</vt:lpstr>
      <vt:lpstr>5.2_16</vt:lpstr>
      <vt:lpstr>5.3_01</vt:lpstr>
      <vt:lpstr>5.3_02</vt:lpstr>
      <vt:lpstr>5.3_03</vt:lpstr>
      <vt:lpstr>5.3_04</vt:lpstr>
      <vt:lpstr>5.4_01</vt:lpstr>
      <vt:lpstr>5.4_02</vt:lpstr>
      <vt:lpstr>5.4_03</vt:lpstr>
      <vt:lpstr>5.4_04</vt:lpstr>
      <vt:lpstr>5.4_05</vt:lpstr>
      <vt:lpstr>5.4.10</vt:lpstr>
      <vt:lpstr>5.4.11</vt:lpstr>
      <vt:lpstr>5.4_06</vt:lpstr>
      <vt:lpstr>5.4_07</vt:lpstr>
      <vt:lpstr>5.4_08</vt:lpstr>
      <vt:lpstr>5.4_09</vt:lpstr>
      <vt:lpstr>5.4_12</vt:lpstr>
      <vt:lpstr>5.5_01</vt:lpstr>
      <vt:lpstr>5.5_02</vt:lpstr>
      <vt:lpstr>5.5_17</vt:lpstr>
      <vt:lpstr>5.5_03</vt:lpstr>
      <vt:lpstr>5.5_18</vt:lpstr>
      <vt:lpstr>5.5_04</vt:lpstr>
      <vt:lpstr>5.5_19</vt:lpstr>
      <vt:lpstr>5.5_05</vt:lpstr>
      <vt:lpstr>5.5_06</vt:lpstr>
      <vt:lpstr>5.5_07</vt:lpstr>
      <vt:lpstr>5.5_08</vt:lpstr>
      <vt:lpstr>5.5_09</vt:lpstr>
      <vt:lpstr>5.5_10</vt:lpstr>
      <vt:lpstr>5.5_11</vt:lpstr>
      <vt:lpstr>5.5_12</vt:lpstr>
      <vt:lpstr>5.5_13</vt:lpstr>
      <vt:lpstr>5.5_14</vt:lpstr>
      <vt:lpstr>5.5_15</vt:lpstr>
      <vt:lpstr>5.5_16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2014-02-14T13:31:45Z</dcterms:created>
  <dcterms:modified xsi:type="dcterms:W3CDTF">2026-02-12T14:30:20Z</dcterms:modified>
</cp:coreProperties>
</file>